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315" windowHeight="7995"/>
  </bookViews>
  <sheets>
    <sheet name="Ямбол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3" i="5" l="1"/>
  <c r="E202" i="5"/>
  <c r="E157" i="5"/>
  <c r="E75" i="5"/>
  <c r="E264" i="5" s="1"/>
</calcChain>
</file>

<file path=xl/sharedStrings.xml><?xml version="1.0" encoding="utf-8"?>
<sst xmlns="http://schemas.openxmlformats.org/spreadsheetml/2006/main" count="1046" uniqueCount="340">
  <si>
    <t>дка</t>
  </si>
  <si>
    <t>Община</t>
  </si>
  <si>
    <t>ОБЩО за областта</t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</si>
  <si>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</si>
  <si>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</si>
  <si>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</si>
  <si>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</si>
  <si>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</si>
  <si>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</si>
  <si>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ливада</t>
  </si>
  <si>
    <t>Списък със свободни имоти с НТП "пасища, мери" и "ливади" от ДПФ за одобряване по чл. 37и, ал. 2 от ЗСПЗЗ, за стопанската 2019/2020 година, на територията на област Ямбол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</si>
  <si>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2"/>
        <color indexed="8"/>
        <rFont val="Times New Roman"/>
        <family val="1"/>
        <charset val="204"/>
      </rPr>
      <t xml:space="preserve"> по ред</t>
    </r>
  </si>
  <si>
    <t>Болярово</t>
  </si>
  <si>
    <t>05284.60.60</t>
  </si>
  <si>
    <t>пасище</t>
  </si>
  <si>
    <t>05284.170.198</t>
  </si>
  <si>
    <t>05284.220.223</t>
  </si>
  <si>
    <t>05284.230.236</t>
  </si>
  <si>
    <t>05284.180.300</t>
  </si>
  <si>
    <t>Воден</t>
  </si>
  <si>
    <t>088031</t>
  </si>
  <si>
    <t>пасище с храсти</t>
  </si>
  <si>
    <t>Голямо Крушево</t>
  </si>
  <si>
    <t>014048</t>
  </si>
  <si>
    <t>пасище, мера</t>
  </si>
  <si>
    <t>Горска поляна</t>
  </si>
  <si>
    <t>000005</t>
  </si>
  <si>
    <t>Денница</t>
  </si>
  <si>
    <t>000010</t>
  </si>
  <si>
    <t>000012</t>
  </si>
  <si>
    <t>000283</t>
  </si>
  <si>
    <t>000342</t>
  </si>
  <si>
    <t>016022</t>
  </si>
  <si>
    <t>017001</t>
  </si>
  <si>
    <t>020001</t>
  </si>
  <si>
    <t>023001</t>
  </si>
  <si>
    <t>026001</t>
  </si>
  <si>
    <t>036013</t>
  </si>
  <si>
    <t>036017</t>
  </si>
  <si>
    <t>037028</t>
  </si>
  <si>
    <t>067001</t>
  </si>
  <si>
    <t>067017</t>
  </si>
  <si>
    <t>067019</t>
  </si>
  <si>
    <t>067020</t>
  </si>
  <si>
    <t>069037</t>
  </si>
  <si>
    <t>Дъбово</t>
  </si>
  <si>
    <t>019002</t>
  </si>
  <si>
    <t>Камен връх</t>
  </si>
  <si>
    <t>025018</t>
  </si>
  <si>
    <t>026014</t>
  </si>
  <si>
    <t>026015</t>
  </si>
  <si>
    <t>027023</t>
  </si>
  <si>
    <t>032014</t>
  </si>
  <si>
    <t>035023</t>
  </si>
  <si>
    <t>035021</t>
  </si>
  <si>
    <t>035022</t>
  </si>
  <si>
    <t>Малко Шарково</t>
  </si>
  <si>
    <t>050037</t>
  </si>
  <si>
    <t>050038</t>
  </si>
  <si>
    <t>Мамарчево</t>
  </si>
  <si>
    <t>000057</t>
  </si>
  <si>
    <t>000384</t>
  </si>
  <si>
    <t>Оман</t>
  </si>
  <si>
    <t>016062</t>
  </si>
  <si>
    <t>016065</t>
  </si>
  <si>
    <t>Попово</t>
  </si>
  <si>
    <t>000016</t>
  </si>
  <si>
    <t>046011</t>
  </si>
  <si>
    <t>Ружица</t>
  </si>
  <si>
    <t>63272.15.8</t>
  </si>
  <si>
    <t>Ситово</t>
  </si>
  <si>
    <t>014017</t>
  </si>
  <si>
    <t>014018</t>
  </si>
  <si>
    <t>014019</t>
  </si>
  <si>
    <t>016037</t>
  </si>
  <si>
    <t>017002</t>
  </si>
  <si>
    <t>023030</t>
  </si>
  <si>
    <t>Стефан Караджово</t>
  </si>
  <si>
    <t>69208.35.286</t>
  </si>
  <si>
    <t>Странджа</t>
  </si>
  <si>
    <t>69674.32.24</t>
  </si>
  <si>
    <t>Шарково</t>
  </si>
  <si>
    <t>83051.10.15</t>
  </si>
  <si>
    <t>83051.24.45</t>
  </si>
  <si>
    <t>83051.24.50</t>
  </si>
  <si>
    <t>83051.24.211</t>
  </si>
  <si>
    <t>83051.24.212</t>
  </si>
  <si>
    <t>83051.24.214</t>
  </si>
  <si>
    <t>83051.24.216</t>
  </si>
  <si>
    <t>83051.24.278</t>
  </si>
  <si>
    <t>83051.24.292</t>
  </si>
  <si>
    <t>83051.24.295</t>
  </si>
  <si>
    <t>83051.24.235</t>
  </si>
  <si>
    <t>83051.24.236</t>
  </si>
  <si>
    <t>83051.24.237</t>
  </si>
  <si>
    <t>83051.24.240</t>
  </si>
  <si>
    <t>83051.25.267</t>
  </si>
  <si>
    <t>83051.26.267</t>
  </si>
  <si>
    <t>Елхово</t>
  </si>
  <si>
    <t>Борисово</t>
  </si>
  <si>
    <t>05520.27.37</t>
  </si>
  <si>
    <t>05520.31.6</t>
  </si>
  <si>
    <t>05520.30.57</t>
  </si>
  <si>
    <t>Вълча поляна</t>
  </si>
  <si>
    <t>023004</t>
  </si>
  <si>
    <t>025048</t>
  </si>
  <si>
    <t>025049</t>
  </si>
  <si>
    <t>027001</t>
  </si>
  <si>
    <t>Голям Дервент</t>
  </si>
  <si>
    <t>022005</t>
  </si>
  <si>
    <t>063005</t>
  </si>
  <si>
    <t>Гранитово</t>
  </si>
  <si>
    <t>17748.89.2</t>
  </si>
  <si>
    <t>Жребино</t>
  </si>
  <si>
    <t>29516.21.63</t>
  </si>
  <si>
    <t>Изгрев</t>
  </si>
  <si>
    <t>32576.33.45</t>
  </si>
  <si>
    <t>32576.33.46</t>
  </si>
  <si>
    <t>32576.34.51</t>
  </si>
  <si>
    <t>Кирилово</t>
  </si>
  <si>
    <t>36909.47.120</t>
  </si>
  <si>
    <t>36909.47.130</t>
  </si>
  <si>
    <t>Лалково</t>
  </si>
  <si>
    <t>43116.17.8</t>
  </si>
  <si>
    <t>43116.23.42</t>
  </si>
  <si>
    <t>43116.26.53</t>
  </si>
  <si>
    <t>43116.29.31</t>
  </si>
  <si>
    <t>43116.29.35</t>
  </si>
  <si>
    <t>Лесово</t>
  </si>
  <si>
    <t>43459.39.658</t>
  </si>
  <si>
    <t>43459.40.136</t>
  </si>
  <si>
    <t>43459.42.1</t>
  </si>
  <si>
    <t>43459.42.75</t>
  </si>
  <si>
    <t>43459.55.78</t>
  </si>
  <si>
    <t>43459.55.81</t>
  </si>
  <si>
    <t>43459.56.115</t>
  </si>
  <si>
    <t>43459.56.120</t>
  </si>
  <si>
    <t>43459.57.265</t>
  </si>
  <si>
    <t>43459.57.282</t>
  </si>
  <si>
    <t>43459.57.355</t>
  </si>
  <si>
    <t>43459.58.75</t>
  </si>
  <si>
    <t>43459.58.80</t>
  </si>
  <si>
    <t>43459.58.307</t>
  </si>
  <si>
    <t>43459.58.310</t>
  </si>
  <si>
    <t>43459.58.315</t>
  </si>
  <si>
    <t>43459.58.321</t>
  </si>
  <si>
    <t>43459.58.325</t>
  </si>
  <si>
    <t>43459.58.337</t>
  </si>
  <si>
    <t>43459.59.101</t>
  </si>
  <si>
    <t>43459.59.190</t>
  </si>
  <si>
    <t>43459.59.195</t>
  </si>
  <si>
    <t>43459.60.208</t>
  </si>
  <si>
    <t>43459.61.205</t>
  </si>
  <si>
    <t>43459.61.210</t>
  </si>
  <si>
    <t>43459.62.38</t>
  </si>
  <si>
    <t>43459.63.700</t>
  </si>
  <si>
    <t>43459.64.5</t>
  </si>
  <si>
    <t>43459.65.332</t>
  </si>
  <si>
    <t>Маломирово</t>
  </si>
  <si>
    <t>46797.34.20</t>
  </si>
  <si>
    <t>46797.35.24</t>
  </si>
  <si>
    <t>46797.39.37</t>
  </si>
  <si>
    <t>46797.39.38</t>
  </si>
  <si>
    <t>46797.39.39</t>
  </si>
  <si>
    <t>46797.39.40</t>
  </si>
  <si>
    <t>46797.40.4</t>
  </si>
  <si>
    <t>46797.40.7</t>
  </si>
  <si>
    <t>Малък манастир</t>
  </si>
  <si>
    <t>46904.26.4</t>
  </si>
  <si>
    <t>46904.34.16</t>
  </si>
  <si>
    <t>46904.35.16</t>
  </si>
  <si>
    <t>46904.43.51</t>
  </si>
  <si>
    <t>46904.45.30</t>
  </si>
  <si>
    <t>46904.49.12</t>
  </si>
  <si>
    <t>46904.58.8</t>
  </si>
  <si>
    <t>Мелница</t>
  </si>
  <si>
    <t>47768.32.17</t>
  </si>
  <si>
    <t>47768.32.52</t>
  </si>
  <si>
    <t>47768.34.16</t>
  </si>
  <si>
    <t>47768.32.233</t>
  </si>
  <si>
    <t>47768.32.234</t>
  </si>
  <si>
    <t>47768.34.261</t>
  </si>
  <si>
    <t>47768.34.302</t>
  </si>
  <si>
    <t>Пчела</t>
  </si>
  <si>
    <t>58801.11.06</t>
  </si>
  <si>
    <t>58801.38.144</t>
  </si>
  <si>
    <t>Раздел</t>
  </si>
  <si>
    <t>61738.32.19</t>
  </si>
  <si>
    <t>61738.51.107</t>
  </si>
  <si>
    <t>61738.51.108</t>
  </si>
  <si>
    <t>61738.51.109</t>
  </si>
  <si>
    <t>61738.51.110</t>
  </si>
  <si>
    <t>61738.51.111</t>
  </si>
  <si>
    <t>Чернозем</t>
  </si>
  <si>
    <t>81121.200.1</t>
  </si>
  <si>
    <t>брой имоти: 81</t>
  </si>
  <si>
    <t>Стралджа</t>
  </si>
  <si>
    <t>Александрово</t>
  </si>
  <si>
    <t>00343.45.2</t>
  </si>
  <si>
    <t>00343.43.436</t>
  </si>
  <si>
    <t>00343.98.20</t>
  </si>
  <si>
    <t>00343.121.45</t>
  </si>
  <si>
    <t>Воденичане</t>
  </si>
  <si>
    <t>11661.86.414</t>
  </si>
  <si>
    <t>11661.86.416</t>
  </si>
  <si>
    <t>11661.86.441</t>
  </si>
  <si>
    <t>11661.86.432</t>
  </si>
  <si>
    <t>11661.17.437</t>
  </si>
  <si>
    <t>11661.17.442</t>
  </si>
  <si>
    <t xml:space="preserve">11661.74.69 </t>
  </si>
  <si>
    <t>11661.86.408</t>
  </si>
  <si>
    <t>11661.30.334</t>
  </si>
  <si>
    <t>11661.20.187</t>
  </si>
  <si>
    <t>11661.86.146</t>
  </si>
  <si>
    <t xml:space="preserve">11661.20.237 </t>
  </si>
  <si>
    <t>11661.20.245</t>
  </si>
  <si>
    <t>11661.20.251</t>
  </si>
  <si>
    <t>11661.230.192</t>
  </si>
  <si>
    <t>11661.220.196</t>
  </si>
  <si>
    <t>11661.130.264</t>
  </si>
  <si>
    <t>11661.140.268</t>
  </si>
  <si>
    <t>11661.140.285</t>
  </si>
  <si>
    <t>11661.160.11</t>
  </si>
  <si>
    <t>Войника</t>
  </si>
  <si>
    <t>11908.55.1</t>
  </si>
  <si>
    <t>11908.55.2</t>
  </si>
  <si>
    <t>11908.57.88</t>
  </si>
  <si>
    <t>Каменец</t>
  </si>
  <si>
    <t>35794.37.104</t>
  </si>
  <si>
    <t>35794.37.107</t>
  </si>
  <si>
    <t>Леярово</t>
  </si>
  <si>
    <t>43615.170.96</t>
  </si>
  <si>
    <t>43615.11.207</t>
  </si>
  <si>
    <t>43615.11.210</t>
  </si>
  <si>
    <t>Недялско</t>
  </si>
  <si>
    <t>51384.87.1</t>
  </si>
  <si>
    <t>51384.100.2</t>
  </si>
  <si>
    <t>Поляна</t>
  </si>
  <si>
    <t>57409.15.10</t>
  </si>
  <si>
    <t>Правдино</t>
  </si>
  <si>
    <t>58003.48.6</t>
  </si>
  <si>
    <t>58003.48.8</t>
  </si>
  <si>
    <t>58003.48.10</t>
  </si>
  <si>
    <t>58003.48.11</t>
  </si>
  <si>
    <t>58003.48.12</t>
  </si>
  <si>
    <t>Първенец</t>
  </si>
  <si>
    <t>59046.37.4</t>
  </si>
  <si>
    <t>69660.180.99</t>
  </si>
  <si>
    <t>69660.261.11</t>
  </si>
  <si>
    <t>Чарда</t>
  </si>
  <si>
    <t>80220.60.31</t>
  </si>
  <si>
    <t>брой имоти: 44</t>
  </si>
  <si>
    <t>Тунджа</t>
  </si>
  <si>
    <t>Болярско</t>
  </si>
  <si>
    <t>05308.11.120</t>
  </si>
  <si>
    <t>05308.43.115</t>
  </si>
  <si>
    <t>Генерал Инзово</t>
  </si>
  <si>
    <t>32740.41.51</t>
  </si>
  <si>
    <t>32740.37.4</t>
  </si>
  <si>
    <t>Генерал Тошево</t>
  </si>
  <si>
    <t>14725.15.23</t>
  </si>
  <si>
    <t>00758.26.46</t>
  </si>
  <si>
    <t> 00758.26.47</t>
  </si>
  <si>
    <t>14725.28.23</t>
  </si>
  <si>
    <t>14725.32.18</t>
  </si>
  <si>
    <t>14725.39.46</t>
  </si>
  <si>
    <t>14725.55.43</t>
  </si>
  <si>
    <t>14725.56.25</t>
  </si>
  <si>
    <t>14725.57.56</t>
  </si>
  <si>
    <t>14725.58.63</t>
  </si>
  <si>
    <t>14725.58.64</t>
  </si>
  <si>
    <t>14725.58.65</t>
  </si>
  <si>
    <t>14725.63.10</t>
  </si>
  <si>
    <t>14725.66.20</t>
  </si>
  <si>
    <t>Голям манастир</t>
  </si>
  <si>
    <t>15789.29.80</t>
  </si>
  <si>
    <t xml:space="preserve">пасище </t>
  </si>
  <si>
    <t>15789.29.83</t>
  </si>
  <si>
    <t>15789.34.55</t>
  </si>
  <si>
    <t>15789.37.104</t>
  </si>
  <si>
    <t>15789.49.101</t>
  </si>
  <si>
    <t>15789.70.7</t>
  </si>
  <si>
    <t>15789.71.1</t>
  </si>
  <si>
    <t>15789.71.3</t>
  </si>
  <si>
    <t>Завой</t>
  </si>
  <si>
    <t>30096.12.160</t>
  </si>
  <si>
    <t>Златари</t>
  </si>
  <si>
    <t>30956.22.10</t>
  </si>
  <si>
    <t>Кабиле</t>
  </si>
  <si>
    <t>35028.4.39</t>
  </si>
  <si>
    <t>Коневец</t>
  </si>
  <si>
    <t>38279.13.20</t>
  </si>
  <si>
    <t>4</t>
  </si>
  <si>
    <t>38279.17.280</t>
  </si>
  <si>
    <t>6</t>
  </si>
  <si>
    <t>38279.28.225</t>
  </si>
  <si>
    <t>38279.28.233</t>
  </si>
  <si>
    <t>38279.28.235</t>
  </si>
  <si>
    <t>38279.28.243</t>
  </si>
  <si>
    <t>38279.28.247</t>
  </si>
  <si>
    <t>38279.38.1</t>
  </si>
  <si>
    <t>38279.50.145</t>
  </si>
  <si>
    <t>38279.237.10</t>
  </si>
  <si>
    <t>38279.237.242</t>
  </si>
  <si>
    <t>38279.237.244</t>
  </si>
  <si>
    <t>38279.237.246</t>
  </si>
  <si>
    <t>38279.237.276</t>
  </si>
  <si>
    <t>38279.237.477</t>
  </si>
  <si>
    <t>Крумово</t>
  </si>
  <si>
    <t>40018.47.1</t>
  </si>
  <si>
    <t>40018.75.2</t>
  </si>
  <si>
    <t>40018.75.3</t>
  </si>
  <si>
    <t>40018.75.4</t>
  </si>
  <si>
    <t>40018.75.5</t>
  </si>
  <si>
    <t>40018.84.5</t>
  </si>
  <si>
    <t>40018.89.7</t>
  </si>
  <si>
    <t>Победа</t>
  </si>
  <si>
    <t>56873.142.106</t>
  </si>
  <si>
    <t>56873.80.10</t>
  </si>
  <si>
    <t>56873.80.20</t>
  </si>
  <si>
    <t>Робово</t>
  </si>
  <si>
    <t>62757.10.66</t>
  </si>
  <si>
    <t>62757.14.8</t>
  </si>
  <si>
    <t>Савино</t>
  </si>
  <si>
    <t>65036.29.1</t>
  </si>
  <si>
    <t>Скалица</t>
  </si>
  <si>
    <t> 66737.51.276</t>
  </si>
  <si>
    <t>Търнава</t>
  </si>
  <si>
    <t>73657.27.52</t>
  </si>
  <si>
    <t>Ханово</t>
  </si>
  <si>
    <t> 77150.24.17</t>
  </si>
  <si>
    <t>брой имоти: 60</t>
  </si>
  <si>
    <t xml:space="preserve">   ст.експерт: инж.Д.Майсторова</t>
  </si>
  <si>
    <t>Стоян Кунев</t>
  </si>
  <si>
    <t>05284.170.188</t>
  </si>
  <si>
    <t>брой имоти: 69</t>
  </si>
  <si>
    <t>брой имоти: 254</t>
  </si>
  <si>
    <t>Приложение № 1 към Заповед № РД 46-89/27.02.2019 г.</t>
  </si>
  <si>
    <t>ИЗГОТВИЛ: / п /</t>
  </si>
  <si>
    <t>ДИРЕКТОР НА ОДЗ: / п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</si>
</sst>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8" fillId="0" borderId="0"/>
    <xf numFmtId="0" fontId="18" fillId="0" borderId="0"/>
  </cellStyleXfs>
  <cellXfs count="172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164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8" fillId="0" borderId="0" xfId="0" applyFont="1"/>
    <xf numFmtId="49" fontId="7" fillId="0" borderId="3" xfId="0" applyNumberFormat="1" applyFont="1" applyBorder="1"/>
    <xf numFmtId="49" fontId="8" fillId="0" borderId="3" xfId="0" applyNumberFormat="1" applyFont="1" applyBorder="1"/>
    <xf numFmtId="49" fontId="7" fillId="0" borderId="0" xfId="0" applyNumberFormat="1" applyFont="1" applyBorder="1"/>
    <xf numFmtId="49" fontId="7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/>
    <xf numFmtId="0" fontId="7" fillId="0" borderId="9" xfId="0" applyFont="1" applyBorder="1"/>
    <xf numFmtId="49" fontId="7" fillId="0" borderId="10" xfId="0" applyNumberFormat="1" applyFont="1" applyBorder="1"/>
    <xf numFmtId="49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/>
    <xf numFmtId="49" fontId="8" fillId="0" borderId="4" xfId="0" applyNumberFormat="1" applyFont="1" applyBorder="1"/>
    <xf numFmtId="49" fontId="7" fillId="0" borderId="4" xfId="0" applyNumberFormat="1" applyFont="1" applyBorder="1"/>
    <xf numFmtId="164" fontId="8" fillId="0" borderId="4" xfId="0" applyNumberFormat="1" applyFont="1" applyBorder="1" applyAlignment="1">
      <alignment horizontal="right"/>
    </xf>
    <xf numFmtId="0" fontId="7" fillId="0" borderId="15" xfId="0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/>
    </xf>
    <xf numFmtId="0" fontId="7" fillId="0" borderId="22" xfId="0" applyFont="1" applyFill="1" applyBorder="1"/>
    <xf numFmtId="0" fontId="1" fillId="0" borderId="23" xfId="0" applyFont="1" applyFill="1" applyBorder="1" applyAlignment="1">
      <alignment horizontal="right" vertical="center"/>
    </xf>
    <xf numFmtId="0" fontId="7" fillId="0" borderId="0" xfId="0" applyFont="1" applyFill="1"/>
    <xf numFmtId="164" fontId="1" fillId="0" borderId="7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24" xfId="0" applyNumberFormat="1" applyFont="1" applyFill="1" applyBorder="1" applyAlignment="1" applyProtection="1">
      <alignment horizontal="left" vertical="center" wrapText="1"/>
    </xf>
    <xf numFmtId="49" fontId="14" fillId="0" borderId="19" xfId="0" applyNumberFormat="1" applyFont="1" applyFill="1" applyBorder="1" applyAlignment="1" applyProtection="1">
      <alignment horizontal="right" vertical="center"/>
    </xf>
    <xf numFmtId="164" fontId="14" fillId="2" borderId="3" xfId="0" applyNumberFormat="1" applyFont="1" applyFill="1" applyBorder="1" applyAlignment="1" applyProtection="1">
      <alignment horizontal="right" vertical="center"/>
    </xf>
    <xf numFmtId="164" fontId="14" fillId="0" borderId="3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7" fillId="0" borderId="2" xfId="0" applyFont="1" applyFill="1" applyBorder="1"/>
    <xf numFmtId="49" fontId="15" fillId="0" borderId="19" xfId="0" applyNumberFormat="1" applyFont="1" applyBorder="1"/>
    <xf numFmtId="0" fontId="14" fillId="0" borderId="25" xfId="0" applyNumberFormat="1" applyFont="1" applyFill="1" applyBorder="1" applyAlignment="1" applyProtection="1">
      <alignment horizontal="left" vertical="center"/>
    </xf>
    <xf numFmtId="49" fontId="14" fillId="0" borderId="3" xfId="0" applyNumberFormat="1" applyFont="1" applyFill="1" applyBorder="1" applyAlignment="1" applyProtection="1">
      <alignment horizontal="right" vertical="center"/>
    </xf>
    <xf numFmtId="164" fontId="14" fillId="0" borderId="19" xfId="0" applyNumberFormat="1" applyFont="1" applyFill="1" applyBorder="1" applyAlignment="1" applyProtection="1">
      <alignment horizontal="center" vertical="center"/>
    </xf>
    <xf numFmtId="164" fontId="14" fillId="0" borderId="3" xfId="0" applyNumberFormat="1" applyFont="1" applyFill="1" applyBorder="1" applyAlignment="1" applyProtection="1">
      <alignment horizontal="right" vertical="center"/>
    </xf>
    <xf numFmtId="0" fontId="14" fillId="0" borderId="25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5" fillId="0" borderId="19" xfId="0" applyNumberFormat="1" applyFont="1" applyFill="1" applyBorder="1"/>
    <xf numFmtId="1" fontId="14" fillId="0" borderId="5" xfId="0" applyNumberFormat="1" applyFont="1" applyFill="1" applyBorder="1" applyAlignment="1" applyProtection="1">
      <alignment horizontal="center" vertical="center"/>
    </xf>
    <xf numFmtId="164" fontId="14" fillId="0" borderId="26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1" fontId="1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horizontal="right" vertical="center"/>
    </xf>
    <xf numFmtId="164" fontId="16" fillId="0" borderId="3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/>
    </xf>
    <xf numFmtId="49" fontId="15" fillId="0" borderId="3" xfId="0" applyNumberFormat="1" applyFont="1" applyBorder="1"/>
    <xf numFmtId="0" fontId="14" fillId="0" borderId="25" xfId="0" applyFont="1" applyBorder="1" applyAlignment="1">
      <alignment horizontal="left" vertical="center"/>
    </xf>
    <xf numFmtId="49" fontId="15" fillId="0" borderId="3" xfId="0" applyNumberFormat="1" applyFont="1" applyFill="1" applyBorder="1"/>
    <xf numFmtId="0" fontId="14" fillId="0" borderId="25" xfId="0" applyFont="1" applyFill="1" applyBorder="1" applyAlignment="1">
      <alignment vertical="center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center"/>
    </xf>
    <xf numFmtId="0" fontId="14" fillId="0" borderId="25" xfId="0" applyFont="1" applyBorder="1" applyAlignment="1">
      <alignment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49" fontId="16" fillId="0" borderId="3" xfId="0" applyNumberFormat="1" applyFont="1" applyBorder="1" applyAlignment="1">
      <alignment horizontal="right" vertical="center"/>
    </xf>
    <xf numFmtId="164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16" fillId="0" borderId="3" xfId="1" applyNumberFormat="1" applyFont="1" applyFill="1" applyBorder="1" applyAlignment="1">
      <alignment vertical="center"/>
    </xf>
    <xf numFmtId="49" fontId="8" fillId="0" borderId="10" xfId="0" applyNumberFormat="1" applyFont="1" applyBorder="1"/>
    <xf numFmtId="49" fontId="8" fillId="0" borderId="10" xfId="0" applyNumberFormat="1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right"/>
    </xf>
    <xf numFmtId="49" fontId="7" fillId="0" borderId="28" xfId="0" applyNumberFormat="1" applyFont="1" applyBorder="1" applyAlignment="1">
      <alignment horizontal="center" vertical="center"/>
    </xf>
    <xf numFmtId="0" fontId="14" fillId="2" borderId="3" xfId="0" applyNumberFormat="1" applyFont="1" applyFill="1" applyBorder="1" applyAlignment="1" applyProtection="1">
      <alignment vertical="center"/>
    </xf>
    <xf numFmtId="164" fontId="16" fillId="0" borderId="3" xfId="0" applyNumberFormat="1" applyFont="1" applyFill="1" applyBorder="1" applyAlignment="1" applyProtection="1">
      <alignment horizontal="right" vertical="center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3" xfId="0" applyFont="1" applyFill="1" applyBorder="1" applyAlignment="1">
      <alignment horizontal="right"/>
    </xf>
    <xf numFmtId="49" fontId="14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/>
    </xf>
    <xf numFmtId="49" fontId="14" fillId="0" borderId="3" xfId="0" applyNumberFormat="1" applyFont="1" applyBorder="1" applyAlignment="1">
      <alignment horizontal="right" vertical="center"/>
    </xf>
    <xf numFmtId="0" fontId="16" fillId="0" borderId="3" xfId="0" applyNumberFormat="1" applyFont="1" applyFill="1" applyBorder="1" applyAlignment="1" applyProtection="1">
      <alignment vertical="center"/>
    </xf>
    <xf numFmtId="0" fontId="15" fillId="0" borderId="3" xfId="0" applyFont="1" applyFill="1" applyBorder="1" applyAlignment="1">
      <alignment horizontal="right" vertical="center"/>
    </xf>
    <xf numFmtId="1" fontId="3" fillId="0" borderId="5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right" vertical="center"/>
    </xf>
    <xf numFmtId="49" fontId="15" fillId="0" borderId="3" xfId="0" applyNumberFormat="1" applyFont="1" applyBorder="1" applyAlignment="1">
      <alignment horizontal="left" vertical="center"/>
    </xf>
    <xf numFmtId="0" fontId="14" fillId="2" borderId="3" xfId="0" applyNumberFormat="1" applyFont="1" applyFill="1" applyBorder="1" applyAlignment="1" applyProtection="1">
      <alignment horizontal="left" vertical="center"/>
    </xf>
    <xf numFmtId="164" fontId="16" fillId="2" borderId="3" xfId="0" applyNumberFormat="1" applyFont="1" applyFill="1" applyBorder="1" applyAlignment="1" applyProtection="1">
      <alignment horizontal="right" vertical="center"/>
    </xf>
    <xf numFmtId="49" fontId="8" fillId="0" borderId="4" xfId="0" applyNumberFormat="1" applyFont="1" applyFill="1" applyBorder="1" applyAlignment="1">
      <alignment horizontal="center"/>
    </xf>
    <xf numFmtId="0" fontId="14" fillId="0" borderId="25" xfId="0" applyNumberFormat="1" applyFont="1" applyFill="1" applyBorder="1" applyAlignment="1" applyProtection="1">
      <alignment vertical="center"/>
    </xf>
    <xf numFmtId="0" fontId="16" fillId="0" borderId="3" xfId="2" applyFont="1" applyBorder="1" applyAlignment="1">
      <alignment horizontal="right"/>
    </xf>
    <xf numFmtId="1" fontId="16" fillId="2" borderId="5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/>
    <xf numFmtId="0" fontId="16" fillId="0" borderId="25" xfId="0" applyNumberFormat="1" applyFont="1" applyFill="1" applyBorder="1" applyAlignment="1" applyProtection="1">
      <alignment vertical="center"/>
    </xf>
    <xf numFmtId="0" fontId="16" fillId="0" borderId="3" xfId="2" applyFont="1" applyFill="1" applyBorder="1" applyAlignment="1">
      <alignment horizontal="right"/>
    </xf>
    <xf numFmtId="0" fontId="16" fillId="0" borderId="3" xfId="2" applyFont="1" applyFill="1" applyBorder="1"/>
    <xf numFmtId="164" fontId="16" fillId="0" borderId="3" xfId="0" applyNumberFormat="1" applyFont="1" applyFill="1" applyBorder="1" applyAlignment="1" applyProtection="1">
      <alignment horizontal="center" vertical="center"/>
    </xf>
    <xf numFmtId="1" fontId="19" fillId="0" borderId="5" xfId="0" applyNumberFormat="1" applyFont="1" applyFill="1" applyBorder="1" applyAlignment="1">
      <alignment horizontal="center" vertical="center"/>
    </xf>
    <xf numFmtId="164" fontId="16" fillId="0" borderId="3" xfId="2" applyNumberFormat="1" applyFont="1" applyFill="1" applyBorder="1"/>
    <xf numFmtId="1" fontId="16" fillId="0" borderId="5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vertical="center"/>
    </xf>
    <xf numFmtId="0" fontId="16" fillId="0" borderId="19" xfId="2" applyFont="1" applyFill="1" applyBorder="1" applyAlignment="1">
      <alignment horizontal="right"/>
    </xf>
    <xf numFmtId="164" fontId="16" fillId="2" borderId="19" xfId="2" applyNumberFormat="1" applyFont="1" applyFill="1" applyBorder="1" applyAlignment="1" applyProtection="1">
      <alignment horizontal="right" vertical="center"/>
    </xf>
    <xf numFmtId="0" fontId="3" fillId="2" borderId="25" xfId="0" applyNumberFormat="1" applyFont="1" applyFill="1" applyBorder="1" applyAlignment="1" applyProtection="1">
      <alignment vertical="center"/>
    </xf>
    <xf numFmtId="164" fontId="14" fillId="0" borderId="3" xfId="2" applyNumberFormat="1" applyFont="1" applyFill="1" applyBorder="1" applyAlignment="1" applyProtection="1">
      <alignment horizontal="right" vertical="center"/>
    </xf>
    <xf numFmtId="0" fontId="16" fillId="0" borderId="3" xfId="3" applyFont="1" applyFill="1" applyBorder="1" applyAlignment="1">
      <alignment horizontal="right"/>
    </xf>
    <xf numFmtId="1" fontId="16" fillId="0" borderId="27" xfId="0" applyNumberFormat="1" applyFont="1" applyFill="1" applyBorder="1" applyAlignment="1">
      <alignment horizontal="center"/>
    </xf>
    <xf numFmtId="164" fontId="14" fillId="2" borderId="3" xfId="2" applyNumberFormat="1" applyFont="1" applyFill="1" applyBorder="1" applyAlignment="1" applyProtection="1">
      <alignment horizontal="right" vertical="center"/>
    </xf>
    <xf numFmtId="0" fontId="7" fillId="0" borderId="0" xfId="0" applyFont="1" applyBorder="1"/>
    <xf numFmtId="0" fontId="3" fillId="0" borderId="25" xfId="0" applyNumberFormat="1" applyFont="1" applyFill="1" applyBorder="1" applyAlignment="1" applyProtection="1">
      <alignment vertical="center"/>
    </xf>
    <xf numFmtId="0" fontId="16" fillId="2" borderId="27" xfId="0" applyNumberFormat="1" applyFont="1" applyFill="1" applyBorder="1" applyAlignment="1" applyProtection="1">
      <alignment horizontal="center" vertical="center"/>
    </xf>
    <xf numFmtId="0" fontId="17" fillId="2" borderId="0" xfId="2" applyNumberFormat="1" applyFont="1" applyFill="1" applyBorder="1" applyAlignment="1" applyProtection="1">
      <alignment horizontal="center" vertical="center"/>
    </xf>
    <xf numFmtId="0" fontId="16" fillId="2" borderId="5" xfId="0" applyNumberFormat="1" applyFont="1" applyFill="1" applyBorder="1" applyAlignment="1" applyProtection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/>
    </xf>
    <xf numFmtId="164" fontId="17" fillId="2" borderId="0" xfId="2" applyNumberFormat="1" applyFont="1" applyFill="1" applyBorder="1" applyAlignment="1" applyProtection="1">
      <alignment horizontal="center" vertical="center"/>
    </xf>
    <xf numFmtId="0" fontId="14" fillId="2" borderId="25" xfId="0" applyNumberFormat="1" applyFont="1" applyFill="1" applyBorder="1" applyAlignment="1" applyProtection="1">
      <alignment vertical="center"/>
    </xf>
    <xf numFmtId="1" fontId="16" fillId="0" borderId="5" xfId="0" applyNumberFormat="1" applyFont="1" applyFill="1" applyBorder="1" applyAlignment="1" applyProtection="1">
      <alignment horizontal="center"/>
    </xf>
    <xf numFmtId="0" fontId="14" fillId="0" borderId="3" xfId="2" applyFont="1" applyFill="1" applyBorder="1" applyAlignment="1">
      <alignment horizontal="right"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164" fontId="17" fillId="0" borderId="0" xfId="2" applyNumberFormat="1" applyFont="1" applyFill="1" applyBorder="1" applyAlignment="1" applyProtection="1">
      <alignment horizontal="right" vertical="center"/>
    </xf>
    <xf numFmtId="164" fontId="17" fillId="0" borderId="0" xfId="2" applyNumberFormat="1" applyFont="1" applyFill="1" applyBorder="1" applyAlignment="1" applyProtection="1">
      <alignment horizontal="center" vertical="center"/>
    </xf>
    <xf numFmtId="0" fontId="17" fillId="0" borderId="0" xfId="2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6" fillId="2" borderId="25" xfId="0" applyNumberFormat="1" applyFont="1" applyFill="1" applyBorder="1" applyAlignment="1" applyProtection="1">
      <alignment vertical="center"/>
    </xf>
    <xf numFmtId="164" fontId="16" fillId="2" borderId="25" xfId="0" applyNumberFormat="1" applyFont="1" applyFill="1" applyBorder="1" applyAlignment="1" applyProtection="1">
      <alignment vertical="center"/>
    </xf>
    <xf numFmtId="0" fontId="20" fillId="0" borderId="3" xfId="0" applyFont="1" applyBorder="1" applyAlignment="1">
      <alignment horizontal="right"/>
    </xf>
    <xf numFmtId="49" fontId="8" fillId="0" borderId="16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right" vertical="center"/>
    </xf>
    <xf numFmtId="0" fontId="7" fillId="0" borderId="18" xfId="0" applyFont="1" applyBorder="1"/>
    <xf numFmtId="49" fontId="7" fillId="0" borderId="19" xfId="0" applyNumberFormat="1" applyFont="1" applyFill="1" applyBorder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2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49" fontId="8" fillId="0" borderId="0" xfId="0" applyNumberFormat="1" applyFont="1" applyAlignment="1">
      <alignment horizontal="right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/>
    </xf>
  </cellXfs>
  <cellStyles count="4">
    <cellStyle name="Запетая" xfId="1" builtinId="3"/>
    <cellStyle name="Нормален" xfId="0" builtinId="0"/>
    <cellStyle name="Нормален 2" xfId="2"/>
    <cellStyle name="Нормален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2"/>
  <sheetViews>
    <sheetView tabSelected="1" zoomScale="85" zoomScaleNormal="85" workbookViewId="0">
      <selection activeCell="F31" sqref="F31"/>
    </sheetView>
  </sheetViews>
  <sheetFormatPr defaultRowHeight="15.75" x14ac:dyDescent="0.25"/>
  <cols>
    <col min="1" max="1" width="7.7109375" style="1" customWidth="1"/>
    <col min="2" max="2" width="19.42578125" style="13" customWidth="1"/>
    <col min="3" max="3" width="21.28515625" style="13" customWidth="1"/>
    <col min="4" max="4" width="18.5703125" style="7" customWidth="1"/>
    <col min="5" max="5" width="15.42578125" style="22" customWidth="1"/>
    <col min="6" max="6" width="22.140625" style="20" customWidth="1"/>
    <col min="7" max="7" width="18" style="20" customWidth="1"/>
    <col min="8" max="16384" width="9.140625" style="1"/>
  </cols>
  <sheetData>
    <row r="1" spans="1:7" s="38" customFormat="1" ht="60" customHeight="1" thickBot="1" x14ac:dyDescent="0.25">
      <c r="A1" s="158" t="s">
        <v>10</v>
      </c>
      <c r="B1" s="159"/>
      <c r="C1" s="159"/>
      <c r="D1" s="159"/>
      <c r="E1" s="159"/>
      <c r="F1" s="159"/>
      <c r="G1" s="159"/>
    </row>
    <row r="2" spans="1:7" s="43" customFormat="1" ht="19.5" customHeight="1" thickBot="1" x14ac:dyDescent="0.3">
      <c r="A2" s="39"/>
      <c r="B2" s="40"/>
      <c r="C2" s="40"/>
      <c r="D2" s="40"/>
      <c r="E2" s="40"/>
      <c r="F2" s="41"/>
      <c r="G2" s="42" t="s">
        <v>337</v>
      </c>
    </row>
    <row r="3" spans="1:7" s="43" customFormat="1" x14ac:dyDescent="0.25">
      <c r="A3" s="160" t="s">
        <v>11</v>
      </c>
      <c r="B3" s="162" t="s">
        <v>1</v>
      </c>
      <c r="C3" s="162" t="s">
        <v>3</v>
      </c>
      <c r="D3" s="162" t="s">
        <v>4</v>
      </c>
      <c r="E3" s="44" t="s">
        <v>5</v>
      </c>
      <c r="F3" s="162" t="s">
        <v>6</v>
      </c>
      <c r="G3" s="164" t="s">
        <v>7</v>
      </c>
    </row>
    <row r="4" spans="1:7" s="43" customFormat="1" ht="16.5" thickBot="1" x14ac:dyDescent="0.3">
      <c r="A4" s="161"/>
      <c r="B4" s="163"/>
      <c r="C4" s="163"/>
      <c r="D4" s="163"/>
      <c r="E4" s="45" t="s">
        <v>0</v>
      </c>
      <c r="F4" s="163"/>
      <c r="G4" s="165"/>
    </row>
    <row r="5" spans="1:7" s="49" customFormat="1" ht="16.5" thickBot="1" x14ac:dyDescent="0.25">
      <c r="A5" s="46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8">
        <v>7</v>
      </c>
    </row>
    <row r="6" spans="1:7" x14ac:dyDescent="0.25">
      <c r="A6" s="3">
        <v>1</v>
      </c>
      <c r="B6" s="25" t="s">
        <v>12</v>
      </c>
      <c r="C6" s="50" t="s">
        <v>12</v>
      </c>
      <c r="D6" s="51" t="s">
        <v>13</v>
      </c>
      <c r="E6" s="52">
        <v>67.001000000000005</v>
      </c>
      <c r="F6" s="53" t="s">
        <v>14</v>
      </c>
      <c r="G6" s="54">
        <v>5</v>
      </c>
    </row>
    <row r="7" spans="1:7" x14ac:dyDescent="0.25">
      <c r="A7" s="153"/>
      <c r="B7" s="154" t="s">
        <v>12</v>
      </c>
      <c r="C7" s="57" t="s">
        <v>12</v>
      </c>
      <c r="D7" s="58" t="s">
        <v>334</v>
      </c>
      <c r="E7" s="60">
        <v>244.54900000000001</v>
      </c>
      <c r="F7" s="59" t="s">
        <v>14</v>
      </c>
      <c r="G7" s="54">
        <v>6</v>
      </c>
    </row>
    <row r="8" spans="1:7" x14ac:dyDescent="0.25">
      <c r="A8" s="55"/>
      <c r="B8" s="56" t="s">
        <v>12</v>
      </c>
      <c r="C8" s="57" t="s">
        <v>12</v>
      </c>
      <c r="D8" s="58" t="s">
        <v>15</v>
      </c>
      <c r="E8" s="52">
        <v>35.729999999999997</v>
      </c>
      <c r="F8" s="59" t="s">
        <v>14</v>
      </c>
      <c r="G8" s="54">
        <v>7</v>
      </c>
    </row>
    <row r="9" spans="1:7" x14ac:dyDescent="0.25">
      <c r="A9" s="55"/>
      <c r="B9" s="56" t="s">
        <v>12</v>
      </c>
      <c r="C9" s="57" t="s">
        <v>12</v>
      </c>
      <c r="D9" s="58" t="s">
        <v>16</v>
      </c>
      <c r="E9" s="52">
        <v>37.58</v>
      </c>
      <c r="F9" s="59" t="s">
        <v>14</v>
      </c>
      <c r="G9" s="54">
        <v>7</v>
      </c>
    </row>
    <row r="10" spans="1:7" x14ac:dyDescent="0.25">
      <c r="A10" s="55"/>
      <c r="B10" s="56" t="s">
        <v>12</v>
      </c>
      <c r="C10" s="57" t="s">
        <v>12</v>
      </c>
      <c r="D10" s="58" t="s">
        <v>17</v>
      </c>
      <c r="E10" s="60">
        <v>137.22399999999999</v>
      </c>
      <c r="F10" s="59" t="s">
        <v>14</v>
      </c>
      <c r="G10" s="54">
        <v>7</v>
      </c>
    </row>
    <row r="11" spans="1:7" x14ac:dyDescent="0.25">
      <c r="A11" s="55"/>
      <c r="B11" s="56" t="s">
        <v>12</v>
      </c>
      <c r="C11" s="57" t="s">
        <v>12</v>
      </c>
      <c r="D11" s="58" t="s">
        <v>18</v>
      </c>
      <c r="E11" s="52">
        <v>30.056000000000001</v>
      </c>
      <c r="F11" s="59" t="s">
        <v>14</v>
      </c>
      <c r="G11" s="54">
        <v>5</v>
      </c>
    </row>
    <row r="12" spans="1:7" x14ac:dyDescent="0.25">
      <c r="A12" s="55"/>
      <c r="B12" s="56" t="s">
        <v>12</v>
      </c>
      <c r="C12" s="61" t="s">
        <v>19</v>
      </c>
      <c r="D12" s="58" t="s">
        <v>20</v>
      </c>
      <c r="E12" s="60">
        <v>23.434999999999999</v>
      </c>
      <c r="F12" s="62" t="s">
        <v>21</v>
      </c>
      <c r="G12" s="54">
        <v>9</v>
      </c>
    </row>
    <row r="13" spans="1:7" x14ac:dyDescent="0.25">
      <c r="A13" s="55"/>
      <c r="B13" s="56" t="s">
        <v>12</v>
      </c>
      <c r="C13" s="57" t="s">
        <v>22</v>
      </c>
      <c r="D13" s="58" t="s">
        <v>23</v>
      </c>
      <c r="E13" s="60">
        <v>189.161</v>
      </c>
      <c r="F13" s="53" t="s">
        <v>24</v>
      </c>
      <c r="G13" s="63">
        <v>8</v>
      </c>
    </row>
    <row r="14" spans="1:7" x14ac:dyDescent="0.25">
      <c r="A14" s="55"/>
      <c r="B14" s="56" t="s">
        <v>12</v>
      </c>
      <c r="C14" s="61" t="s">
        <v>25</v>
      </c>
      <c r="D14" s="58" t="s">
        <v>26</v>
      </c>
      <c r="E14" s="60">
        <v>82.57</v>
      </c>
      <c r="F14" s="53" t="s">
        <v>24</v>
      </c>
      <c r="G14" s="54">
        <v>8</v>
      </c>
    </row>
    <row r="15" spans="1:7" x14ac:dyDescent="0.25">
      <c r="A15" s="55"/>
      <c r="B15" s="64" t="s">
        <v>12</v>
      </c>
      <c r="C15" s="61" t="s">
        <v>27</v>
      </c>
      <c r="D15" s="58" t="s">
        <v>28</v>
      </c>
      <c r="E15" s="60">
        <v>27.806000000000001</v>
      </c>
      <c r="F15" s="53" t="s">
        <v>21</v>
      </c>
      <c r="G15" s="54">
        <v>10</v>
      </c>
    </row>
    <row r="16" spans="1:7" x14ac:dyDescent="0.25">
      <c r="A16" s="55"/>
      <c r="B16" s="64" t="s">
        <v>12</v>
      </c>
      <c r="C16" s="61" t="s">
        <v>27</v>
      </c>
      <c r="D16" s="58" t="s">
        <v>29</v>
      </c>
      <c r="E16" s="60">
        <v>10.519</v>
      </c>
      <c r="F16" s="53" t="s">
        <v>21</v>
      </c>
      <c r="G16" s="65">
        <v>8</v>
      </c>
    </row>
    <row r="17" spans="1:7" x14ac:dyDescent="0.25">
      <c r="A17" s="55"/>
      <c r="B17" s="64" t="s">
        <v>12</v>
      </c>
      <c r="C17" s="61" t="s">
        <v>27</v>
      </c>
      <c r="D17" s="58" t="s">
        <v>30</v>
      </c>
      <c r="E17" s="60">
        <v>24.423999999999999</v>
      </c>
      <c r="F17" s="53" t="s">
        <v>21</v>
      </c>
      <c r="G17" s="65">
        <v>9</v>
      </c>
    </row>
    <row r="18" spans="1:7" s="43" customFormat="1" x14ac:dyDescent="0.25">
      <c r="A18" s="55"/>
      <c r="B18" s="64" t="s">
        <v>12</v>
      </c>
      <c r="C18" s="61" t="s">
        <v>27</v>
      </c>
      <c r="D18" s="58" t="s">
        <v>31</v>
      </c>
      <c r="E18" s="60">
        <v>0.55800000000000005</v>
      </c>
      <c r="F18" s="53" t="s">
        <v>24</v>
      </c>
      <c r="G18" s="65">
        <v>9</v>
      </c>
    </row>
    <row r="19" spans="1:7" x14ac:dyDescent="0.25">
      <c r="A19" s="55"/>
      <c r="B19" s="64" t="s">
        <v>12</v>
      </c>
      <c r="C19" s="61" t="s">
        <v>27</v>
      </c>
      <c r="D19" s="58" t="s">
        <v>32</v>
      </c>
      <c r="E19" s="60">
        <v>14.334</v>
      </c>
      <c r="F19" s="53" t="s">
        <v>24</v>
      </c>
      <c r="G19" s="65">
        <v>10</v>
      </c>
    </row>
    <row r="20" spans="1:7" x14ac:dyDescent="0.25">
      <c r="A20" s="55"/>
      <c r="B20" s="64" t="s">
        <v>12</v>
      </c>
      <c r="C20" s="61" t="s">
        <v>27</v>
      </c>
      <c r="D20" s="58" t="s">
        <v>33</v>
      </c>
      <c r="E20" s="60">
        <v>19.167000000000002</v>
      </c>
      <c r="F20" s="53" t="s">
        <v>21</v>
      </c>
      <c r="G20" s="65">
        <v>9</v>
      </c>
    </row>
    <row r="21" spans="1:7" x14ac:dyDescent="0.25">
      <c r="A21" s="55"/>
      <c r="B21" s="64" t="s">
        <v>12</v>
      </c>
      <c r="C21" s="61" t="s">
        <v>27</v>
      </c>
      <c r="D21" s="58" t="s">
        <v>34</v>
      </c>
      <c r="E21" s="60">
        <v>193.53200000000001</v>
      </c>
      <c r="F21" s="53" t="s">
        <v>21</v>
      </c>
      <c r="G21" s="65">
        <v>9</v>
      </c>
    </row>
    <row r="22" spans="1:7" x14ac:dyDescent="0.25">
      <c r="A22" s="55"/>
      <c r="B22" s="64" t="s">
        <v>12</v>
      </c>
      <c r="C22" s="61" t="s">
        <v>27</v>
      </c>
      <c r="D22" s="58" t="s">
        <v>35</v>
      </c>
      <c r="E22" s="60">
        <v>40.405999999999999</v>
      </c>
      <c r="F22" s="53" t="s">
        <v>21</v>
      </c>
      <c r="G22" s="65">
        <v>9</v>
      </c>
    </row>
    <row r="23" spans="1:7" x14ac:dyDescent="0.25">
      <c r="A23" s="55"/>
      <c r="B23" s="64" t="s">
        <v>12</v>
      </c>
      <c r="C23" s="61" t="s">
        <v>27</v>
      </c>
      <c r="D23" s="58" t="s">
        <v>36</v>
      </c>
      <c r="E23" s="60">
        <v>102.41800000000001</v>
      </c>
      <c r="F23" s="53" t="s">
        <v>24</v>
      </c>
      <c r="G23" s="65">
        <v>10</v>
      </c>
    </row>
    <row r="24" spans="1:7" x14ac:dyDescent="0.25">
      <c r="A24" s="55"/>
      <c r="B24" s="64" t="s">
        <v>12</v>
      </c>
      <c r="C24" s="61" t="s">
        <v>27</v>
      </c>
      <c r="D24" s="58" t="s">
        <v>37</v>
      </c>
      <c r="E24" s="60">
        <v>8.8819999999999997</v>
      </c>
      <c r="F24" s="53" t="s">
        <v>21</v>
      </c>
      <c r="G24" s="65">
        <v>4</v>
      </c>
    </row>
    <row r="25" spans="1:7" x14ac:dyDescent="0.25">
      <c r="A25" s="55"/>
      <c r="B25" s="64" t="s">
        <v>12</v>
      </c>
      <c r="C25" s="61" t="s">
        <v>27</v>
      </c>
      <c r="D25" s="58" t="s">
        <v>38</v>
      </c>
      <c r="E25" s="60">
        <v>2.2549999999999999</v>
      </c>
      <c r="F25" s="53" t="s">
        <v>24</v>
      </c>
      <c r="G25" s="65">
        <v>9</v>
      </c>
    </row>
    <row r="26" spans="1:7" x14ac:dyDescent="0.25">
      <c r="A26" s="55"/>
      <c r="B26" s="64" t="s">
        <v>12</v>
      </c>
      <c r="C26" s="61" t="s">
        <v>27</v>
      </c>
      <c r="D26" s="58" t="s">
        <v>39</v>
      </c>
      <c r="E26" s="60">
        <v>7.7160000000000002</v>
      </c>
      <c r="F26" s="53" t="s">
        <v>21</v>
      </c>
      <c r="G26" s="65">
        <v>9</v>
      </c>
    </row>
    <row r="27" spans="1:7" x14ac:dyDescent="0.25">
      <c r="A27" s="55"/>
      <c r="B27" s="64" t="s">
        <v>12</v>
      </c>
      <c r="C27" s="61" t="s">
        <v>27</v>
      </c>
      <c r="D27" s="58" t="s">
        <v>40</v>
      </c>
      <c r="E27" s="60">
        <v>15.212</v>
      </c>
      <c r="F27" s="66" t="s">
        <v>21</v>
      </c>
      <c r="G27" s="65">
        <v>9</v>
      </c>
    </row>
    <row r="28" spans="1:7" x14ac:dyDescent="0.25">
      <c r="A28" s="55"/>
      <c r="B28" s="64" t="s">
        <v>12</v>
      </c>
      <c r="C28" s="61" t="s">
        <v>27</v>
      </c>
      <c r="D28" s="58" t="s">
        <v>41</v>
      </c>
      <c r="E28" s="60">
        <v>4.6120000000000001</v>
      </c>
      <c r="F28" s="66" t="s">
        <v>24</v>
      </c>
      <c r="G28" s="65">
        <v>5</v>
      </c>
    </row>
    <row r="29" spans="1:7" x14ac:dyDescent="0.25">
      <c r="A29" s="55"/>
      <c r="B29" s="64" t="s">
        <v>12</v>
      </c>
      <c r="C29" s="61" t="s">
        <v>27</v>
      </c>
      <c r="D29" s="58" t="s">
        <v>42</v>
      </c>
      <c r="E29" s="60">
        <v>18.579999999999998</v>
      </c>
      <c r="F29" s="53" t="s">
        <v>21</v>
      </c>
      <c r="G29" s="65">
        <v>9</v>
      </c>
    </row>
    <row r="30" spans="1:7" x14ac:dyDescent="0.25">
      <c r="A30" s="55"/>
      <c r="B30" s="64" t="s">
        <v>12</v>
      </c>
      <c r="C30" s="61" t="s">
        <v>27</v>
      </c>
      <c r="D30" s="58" t="s">
        <v>43</v>
      </c>
      <c r="E30" s="60">
        <v>12.262</v>
      </c>
      <c r="F30" s="53" t="s">
        <v>21</v>
      </c>
      <c r="G30" s="65">
        <v>9</v>
      </c>
    </row>
    <row r="31" spans="1:7" x14ac:dyDescent="0.25">
      <c r="A31" s="55"/>
      <c r="B31" s="64" t="s">
        <v>12</v>
      </c>
      <c r="C31" s="61" t="s">
        <v>27</v>
      </c>
      <c r="D31" s="58" t="s">
        <v>44</v>
      </c>
      <c r="E31" s="60">
        <v>13.926</v>
      </c>
      <c r="F31" s="53" t="s">
        <v>24</v>
      </c>
      <c r="G31" s="65">
        <v>5</v>
      </c>
    </row>
    <row r="32" spans="1:7" x14ac:dyDescent="0.25">
      <c r="A32" s="55"/>
      <c r="B32" s="56" t="s">
        <v>12</v>
      </c>
      <c r="C32" s="61" t="s">
        <v>45</v>
      </c>
      <c r="D32" s="58" t="s">
        <v>46</v>
      </c>
      <c r="E32" s="60">
        <v>84.566000000000003</v>
      </c>
      <c r="F32" s="53" t="s">
        <v>24</v>
      </c>
      <c r="G32" s="65">
        <v>10</v>
      </c>
    </row>
    <row r="33" spans="1:7" x14ac:dyDescent="0.25">
      <c r="A33" s="55"/>
      <c r="B33" s="56" t="s">
        <v>12</v>
      </c>
      <c r="C33" s="61" t="s">
        <v>47</v>
      </c>
      <c r="D33" s="58" t="s">
        <v>48</v>
      </c>
      <c r="E33" s="60">
        <v>24.727</v>
      </c>
      <c r="F33" s="53" t="s">
        <v>24</v>
      </c>
      <c r="G33" s="65">
        <v>9</v>
      </c>
    </row>
    <row r="34" spans="1:7" x14ac:dyDescent="0.25">
      <c r="A34" s="55"/>
      <c r="B34" s="56" t="s">
        <v>12</v>
      </c>
      <c r="C34" s="61" t="s">
        <v>47</v>
      </c>
      <c r="D34" s="58" t="s">
        <v>49</v>
      </c>
      <c r="E34" s="60">
        <v>13.425000000000001</v>
      </c>
      <c r="F34" s="53" t="s">
        <v>24</v>
      </c>
      <c r="G34" s="65">
        <v>9</v>
      </c>
    </row>
    <row r="35" spans="1:7" x14ac:dyDescent="0.25">
      <c r="A35" s="55"/>
      <c r="B35" s="56" t="s">
        <v>12</v>
      </c>
      <c r="C35" s="61" t="s">
        <v>47</v>
      </c>
      <c r="D35" s="58" t="s">
        <v>50</v>
      </c>
      <c r="E35" s="60">
        <v>49.305</v>
      </c>
      <c r="F35" s="53" t="s">
        <v>24</v>
      </c>
      <c r="G35" s="65">
        <v>9</v>
      </c>
    </row>
    <row r="36" spans="1:7" x14ac:dyDescent="0.25">
      <c r="A36" s="55"/>
      <c r="B36" s="56" t="s">
        <v>12</v>
      </c>
      <c r="C36" s="61" t="s">
        <v>47</v>
      </c>
      <c r="D36" s="58" t="s">
        <v>51</v>
      </c>
      <c r="E36" s="60">
        <v>22.474</v>
      </c>
      <c r="F36" s="53" t="s">
        <v>24</v>
      </c>
      <c r="G36" s="65">
        <v>9</v>
      </c>
    </row>
    <row r="37" spans="1:7" x14ac:dyDescent="0.25">
      <c r="A37" s="55"/>
      <c r="B37" s="56" t="s">
        <v>12</v>
      </c>
      <c r="C37" s="61" t="s">
        <v>47</v>
      </c>
      <c r="D37" s="58" t="s">
        <v>52</v>
      </c>
      <c r="E37" s="60">
        <v>203.131</v>
      </c>
      <c r="F37" s="53" t="s">
        <v>21</v>
      </c>
      <c r="G37" s="65">
        <v>9</v>
      </c>
    </row>
    <row r="38" spans="1:7" x14ac:dyDescent="0.25">
      <c r="A38" s="55"/>
      <c r="B38" s="56" t="s">
        <v>12</v>
      </c>
      <c r="C38" s="61" t="s">
        <v>47</v>
      </c>
      <c r="D38" s="58" t="s">
        <v>53</v>
      </c>
      <c r="E38" s="60">
        <v>23.085999999999999</v>
      </c>
      <c r="F38" s="53" t="s">
        <v>24</v>
      </c>
      <c r="G38" s="65">
        <v>6</v>
      </c>
    </row>
    <row r="39" spans="1:7" x14ac:dyDescent="0.25">
      <c r="A39" s="55"/>
      <c r="B39" s="56" t="s">
        <v>12</v>
      </c>
      <c r="C39" s="61" t="s">
        <v>47</v>
      </c>
      <c r="D39" s="58" t="s">
        <v>54</v>
      </c>
      <c r="E39" s="60">
        <v>22.382999999999999</v>
      </c>
      <c r="F39" s="53" t="s">
        <v>21</v>
      </c>
      <c r="G39" s="65">
        <v>6</v>
      </c>
    </row>
    <row r="40" spans="1:7" x14ac:dyDescent="0.25">
      <c r="A40" s="55"/>
      <c r="B40" s="56" t="s">
        <v>12</v>
      </c>
      <c r="C40" s="61" t="s">
        <v>47</v>
      </c>
      <c r="D40" s="58" t="s">
        <v>55</v>
      </c>
      <c r="E40" s="60">
        <v>9.4710000000000001</v>
      </c>
      <c r="F40" s="53" t="s">
        <v>21</v>
      </c>
      <c r="G40" s="65">
        <v>6</v>
      </c>
    </row>
    <row r="41" spans="1:7" x14ac:dyDescent="0.25">
      <c r="A41" s="55"/>
      <c r="B41" s="56" t="s">
        <v>12</v>
      </c>
      <c r="C41" s="57" t="s">
        <v>56</v>
      </c>
      <c r="D41" s="58" t="s">
        <v>57</v>
      </c>
      <c r="E41" s="60">
        <v>169.87</v>
      </c>
      <c r="F41" s="53" t="s">
        <v>24</v>
      </c>
      <c r="G41" s="65">
        <v>5</v>
      </c>
    </row>
    <row r="42" spans="1:7" x14ac:dyDescent="0.25">
      <c r="A42" s="55"/>
      <c r="B42" s="56" t="s">
        <v>12</v>
      </c>
      <c r="C42" s="57" t="s">
        <v>56</v>
      </c>
      <c r="D42" s="58" t="s">
        <v>58</v>
      </c>
      <c r="E42" s="60">
        <v>50.884</v>
      </c>
      <c r="F42" s="53" t="s">
        <v>24</v>
      </c>
      <c r="G42" s="65">
        <v>9</v>
      </c>
    </row>
    <row r="43" spans="1:7" x14ac:dyDescent="0.25">
      <c r="A43" s="55"/>
      <c r="B43" s="56" t="s">
        <v>12</v>
      </c>
      <c r="C43" s="57" t="s">
        <v>59</v>
      </c>
      <c r="D43" s="58" t="s">
        <v>60</v>
      </c>
      <c r="E43" s="60">
        <v>61.847000000000001</v>
      </c>
      <c r="F43" s="53" t="s">
        <v>24</v>
      </c>
      <c r="G43" s="65">
        <v>5</v>
      </c>
    </row>
    <row r="44" spans="1:7" x14ac:dyDescent="0.25">
      <c r="A44" s="55"/>
      <c r="B44" s="56" t="s">
        <v>12</v>
      </c>
      <c r="C44" s="57" t="s">
        <v>59</v>
      </c>
      <c r="D44" s="58" t="s">
        <v>61</v>
      </c>
      <c r="E44" s="60">
        <v>91.001999999999995</v>
      </c>
      <c r="F44" s="53" t="s">
        <v>24</v>
      </c>
      <c r="G44" s="65">
        <v>9</v>
      </c>
    </row>
    <row r="45" spans="1:7" x14ac:dyDescent="0.25">
      <c r="A45" s="55"/>
      <c r="B45" s="56" t="s">
        <v>12</v>
      </c>
      <c r="C45" s="61" t="s">
        <v>62</v>
      </c>
      <c r="D45" s="58" t="s">
        <v>63</v>
      </c>
      <c r="E45" s="60">
        <v>6.7439999999999998</v>
      </c>
      <c r="F45" s="62" t="s">
        <v>24</v>
      </c>
      <c r="G45" s="65">
        <v>9</v>
      </c>
    </row>
    <row r="46" spans="1:7" x14ac:dyDescent="0.25">
      <c r="A46" s="55"/>
      <c r="B46" s="56" t="s">
        <v>12</v>
      </c>
      <c r="C46" s="61" t="s">
        <v>62</v>
      </c>
      <c r="D46" s="58" t="s">
        <v>64</v>
      </c>
      <c r="E46" s="60">
        <v>12.696</v>
      </c>
      <c r="F46" s="62" t="s">
        <v>24</v>
      </c>
      <c r="G46" s="65">
        <v>9</v>
      </c>
    </row>
    <row r="47" spans="1:7" x14ac:dyDescent="0.25">
      <c r="A47" s="55"/>
      <c r="B47" s="56" t="s">
        <v>12</v>
      </c>
      <c r="C47" s="61" t="s">
        <v>65</v>
      </c>
      <c r="D47" s="58" t="s">
        <v>66</v>
      </c>
      <c r="E47" s="60">
        <v>4.0999999999999996</v>
      </c>
      <c r="F47" s="53" t="s">
        <v>24</v>
      </c>
      <c r="G47" s="65">
        <v>10</v>
      </c>
    </row>
    <row r="48" spans="1:7" x14ac:dyDescent="0.25">
      <c r="A48" s="55"/>
      <c r="B48" s="56" t="s">
        <v>12</v>
      </c>
      <c r="C48" s="61" t="s">
        <v>65</v>
      </c>
      <c r="D48" s="58" t="s">
        <v>67</v>
      </c>
      <c r="E48" s="60">
        <v>1</v>
      </c>
      <c r="F48" s="62" t="s">
        <v>21</v>
      </c>
      <c r="G48" s="65">
        <v>3</v>
      </c>
    </row>
    <row r="49" spans="1:7" x14ac:dyDescent="0.25">
      <c r="A49" s="55"/>
      <c r="B49" s="56" t="s">
        <v>12</v>
      </c>
      <c r="C49" s="61" t="s">
        <v>68</v>
      </c>
      <c r="D49" s="67" t="s">
        <v>69</v>
      </c>
      <c r="E49" s="60">
        <v>32.835000000000001</v>
      </c>
      <c r="F49" s="53" t="s">
        <v>14</v>
      </c>
      <c r="G49" s="54">
        <v>7</v>
      </c>
    </row>
    <row r="50" spans="1:7" x14ac:dyDescent="0.25">
      <c r="A50" s="55"/>
      <c r="B50" s="56" t="s">
        <v>12</v>
      </c>
      <c r="C50" s="61" t="s">
        <v>70</v>
      </c>
      <c r="D50" s="58" t="s">
        <v>71</v>
      </c>
      <c r="E50" s="60">
        <v>44.508000000000003</v>
      </c>
      <c r="F50" s="53" t="s">
        <v>24</v>
      </c>
      <c r="G50" s="54">
        <v>9</v>
      </c>
    </row>
    <row r="51" spans="1:7" x14ac:dyDescent="0.25">
      <c r="A51" s="55"/>
      <c r="B51" s="56" t="s">
        <v>12</v>
      </c>
      <c r="C51" s="61" t="s">
        <v>70</v>
      </c>
      <c r="D51" s="58" t="s">
        <v>72</v>
      </c>
      <c r="E51" s="60">
        <v>27.898</v>
      </c>
      <c r="F51" s="53" t="s">
        <v>24</v>
      </c>
      <c r="G51" s="54">
        <v>9</v>
      </c>
    </row>
    <row r="52" spans="1:7" x14ac:dyDescent="0.25">
      <c r="A52" s="55"/>
      <c r="B52" s="56" t="s">
        <v>12</v>
      </c>
      <c r="C52" s="61" t="s">
        <v>70</v>
      </c>
      <c r="D52" s="58" t="s">
        <v>73</v>
      </c>
      <c r="E52" s="60">
        <v>169.50200000000001</v>
      </c>
      <c r="F52" s="53" t="s">
        <v>24</v>
      </c>
      <c r="G52" s="54">
        <v>9</v>
      </c>
    </row>
    <row r="53" spans="1:7" x14ac:dyDescent="0.25">
      <c r="A53" s="55"/>
      <c r="B53" s="56" t="s">
        <v>12</v>
      </c>
      <c r="C53" s="61" t="s">
        <v>70</v>
      </c>
      <c r="D53" s="58" t="s">
        <v>74</v>
      </c>
      <c r="E53" s="60">
        <v>94.798000000000002</v>
      </c>
      <c r="F53" s="53" t="s">
        <v>24</v>
      </c>
      <c r="G53" s="54">
        <v>9</v>
      </c>
    </row>
    <row r="54" spans="1:7" x14ac:dyDescent="0.25">
      <c r="A54" s="55"/>
      <c r="B54" s="56" t="s">
        <v>12</v>
      </c>
      <c r="C54" s="61" t="s">
        <v>70</v>
      </c>
      <c r="D54" s="58" t="s">
        <v>33</v>
      </c>
      <c r="E54" s="60">
        <v>285.79399999999998</v>
      </c>
      <c r="F54" s="53" t="s">
        <v>24</v>
      </c>
      <c r="G54" s="54">
        <v>7</v>
      </c>
    </row>
    <row r="55" spans="1:7" x14ac:dyDescent="0.25">
      <c r="A55" s="55"/>
      <c r="B55" s="56" t="s">
        <v>12</v>
      </c>
      <c r="C55" s="61" t="s">
        <v>70</v>
      </c>
      <c r="D55" s="58" t="s">
        <v>75</v>
      </c>
      <c r="E55" s="60">
        <v>32.533999999999999</v>
      </c>
      <c r="F55" s="53" t="s">
        <v>24</v>
      </c>
      <c r="G55" s="54">
        <v>7</v>
      </c>
    </row>
    <row r="56" spans="1:7" x14ac:dyDescent="0.25">
      <c r="A56" s="55"/>
      <c r="B56" s="56" t="s">
        <v>12</v>
      </c>
      <c r="C56" s="61" t="s">
        <v>70</v>
      </c>
      <c r="D56" s="58" t="s">
        <v>76</v>
      </c>
      <c r="E56" s="60">
        <v>4.7610000000000001</v>
      </c>
      <c r="F56" s="53" t="s">
        <v>24</v>
      </c>
      <c r="G56" s="54">
        <v>7</v>
      </c>
    </row>
    <row r="57" spans="1:7" x14ac:dyDescent="0.25">
      <c r="A57" s="55"/>
      <c r="B57" s="56" t="s">
        <v>12</v>
      </c>
      <c r="C57" s="57" t="s">
        <v>77</v>
      </c>
      <c r="D57" s="58" t="s">
        <v>78</v>
      </c>
      <c r="E57" s="60">
        <v>19.498999999999999</v>
      </c>
      <c r="F57" s="53" t="s">
        <v>14</v>
      </c>
      <c r="G57" s="54">
        <v>4</v>
      </c>
    </row>
    <row r="58" spans="1:7" x14ac:dyDescent="0.25">
      <c r="A58" s="55"/>
      <c r="B58" s="56" t="s">
        <v>12</v>
      </c>
      <c r="C58" s="57" t="s">
        <v>79</v>
      </c>
      <c r="D58" s="58" t="s">
        <v>80</v>
      </c>
      <c r="E58" s="60">
        <v>211.40199999999999</v>
      </c>
      <c r="F58" s="53" t="s">
        <v>14</v>
      </c>
      <c r="G58" s="68">
        <v>8</v>
      </c>
    </row>
    <row r="59" spans="1:7" x14ac:dyDescent="0.25">
      <c r="A59" s="55"/>
      <c r="B59" s="56" t="s">
        <v>12</v>
      </c>
      <c r="C59" s="57" t="s">
        <v>81</v>
      </c>
      <c r="D59" s="58" t="s">
        <v>82</v>
      </c>
      <c r="E59" s="60">
        <v>215.21600000000001</v>
      </c>
      <c r="F59" s="53" t="s">
        <v>14</v>
      </c>
      <c r="G59" s="69">
        <v>7</v>
      </c>
    </row>
    <row r="60" spans="1:7" x14ac:dyDescent="0.25">
      <c r="A60" s="55"/>
      <c r="B60" s="56" t="s">
        <v>12</v>
      </c>
      <c r="C60" s="57" t="s">
        <v>81</v>
      </c>
      <c r="D60" s="58" t="s">
        <v>83</v>
      </c>
      <c r="E60" s="60">
        <v>740.524</v>
      </c>
      <c r="F60" s="53" t="s">
        <v>14</v>
      </c>
      <c r="G60" s="54">
        <v>7</v>
      </c>
    </row>
    <row r="61" spans="1:7" x14ac:dyDescent="0.25">
      <c r="A61" s="55"/>
      <c r="B61" s="56" t="s">
        <v>12</v>
      </c>
      <c r="C61" s="57" t="s">
        <v>81</v>
      </c>
      <c r="D61" s="58" t="s">
        <v>84</v>
      </c>
      <c r="E61" s="60">
        <v>236.21899999999999</v>
      </c>
      <c r="F61" s="53" t="s">
        <v>14</v>
      </c>
      <c r="G61" s="54">
        <v>7</v>
      </c>
    </row>
    <row r="62" spans="1:7" x14ac:dyDescent="0.25">
      <c r="A62" s="55"/>
      <c r="B62" s="56" t="s">
        <v>12</v>
      </c>
      <c r="C62" s="57" t="s">
        <v>81</v>
      </c>
      <c r="D62" s="58" t="s">
        <v>85</v>
      </c>
      <c r="E62" s="60">
        <v>58.555999999999997</v>
      </c>
      <c r="F62" s="53" t="s">
        <v>14</v>
      </c>
      <c r="G62" s="54">
        <v>7</v>
      </c>
    </row>
    <row r="63" spans="1:7" x14ac:dyDescent="0.25">
      <c r="A63" s="55"/>
      <c r="B63" s="56" t="s">
        <v>12</v>
      </c>
      <c r="C63" s="57" t="s">
        <v>81</v>
      </c>
      <c r="D63" s="58" t="s">
        <v>86</v>
      </c>
      <c r="E63" s="60">
        <v>44.124000000000002</v>
      </c>
      <c r="F63" s="53" t="s">
        <v>14</v>
      </c>
      <c r="G63" s="54">
        <v>6</v>
      </c>
    </row>
    <row r="64" spans="1:7" x14ac:dyDescent="0.25">
      <c r="A64" s="55"/>
      <c r="B64" s="56" t="s">
        <v>12</v>
      </c>
      <c r="C64" s="57" t="s">
        <v>81</v>
      </c>
      <c r="D64" s="58" t="s">
        <v>87</v>
      </c>
      <c r="E64" s="60">
        <v>275.35300000000001</v>
      </c>
      <c r="F64" s="53" t="s">
        <v>14</v>
      </c>
      <c r="G64" s="65">
        <v>9</v>
      </c>
    </row>
    <row r="65" spans="1:7" x14ac:dyDescent="0.25">
      <c r="A65" s="55"/>
      <c r="B65" s="56" t="s">
        <v>12</v>
      </c>
      <c r="C65" s="57" t="s">
        <v>81</v>
      </c>
      <c r="D65" s="58" t="s">
        <v>88</v>
      </c>
      <c r="E65" s="60">
        <v>15.394</v>
      </c>
      <c r="F65" s="53" t="s">
        <v>14</v>
      </c>
      <c r="G65" s="54">
        <v>9</v>
      </c>
    </row>
    <row r="66" spans="1:7" x14ac:dyDescent="0.25">
      <c r="A66" s="55"/>
      <c r="B66" s="56" t="s">
        <v>12</v>
      </c>
      <c r="C66" s="57" t="s">
        <v>81</v>
      </c>
      <c r="D66" s="58" t="s">
        <v>89</v>
      </c>
      <c r="E66" s="60">
        <v>76.941000000000003</v>
      </c>
      <c r="F66" s="53" t="s">
        <v>14</v>
      </c>
      <c r="G66" s="65">
        <v>7</v>
      </c>
    </row>
    <row r="67" spans="1:7" x14ac:dyDescent="0.25">
      <c r="A67" s="55"/>
      <c r="B67" s="56" t="s">
        <v>12</v>
      </c>
      <c r="C67" s="57" t="s">
        <v>81</v>
      </c>
      <c r="D67" s="58" t="s">
        <v>90</v>
      </c>
      <c r="E67" s="60">
        <v>3.03</v>
      </c>
      <c r="F67" s="53" t="s">
        <v>14</v>
      </c>
      <c r="G67" s="65">
        <v>7</v>
      </c>
    </row>
    <row r="68" spans="1:7" x14ac:dyDescent="0.25">
      <c r="A68" s="55"/>
      <c r="B68" s="56" t="s">
        <v>12</v>
      </c>
      <c r="C68" s="57" t="s">
        <v>81</v>
      </c>
      <c r="D68" s="58" t="s">
        <v>91</v>
      </c>
      <c r="E68" s="60">
        <v>384.27600000000001</v>
      </c>
      <c r="F68" s="53" t="s">
        <v>14</v>
      </c>
      <c r="G68" s="68">
        <v>7</v>
      </c>
    </row>
    <row r="69" spans="1:7" x14ac:dyDescent="0.25">
      <c r="A69" s="55"/>
      <c r="B69" s="56" t="s">
        <v>12</v>
      </c>
      <c r="C69" s="57" t="s">
        <v>81</v>
      </c>
      <c r="D69" s="58" t="s">
        <v>92</v>
      </c>
      <c r="E69" s="60">
        <v>10.736000000000001</v>
      </c>
      <c r="F69" s="53" t="s">
        <v>14</v>
      </c>
      <c r="G69" s="69">
        <v>9</v>
      </c>
    </row>
    <row r="70" spans="1:7" x14ac:dyDescent="0.25">
      <c r="A70" s="55"/>
      <c r="B70" s="56" t="s">
        <v>12</v>
      </c>
      <c r="C70" s="57" t="s">
        <v>81</v>
      </c>
      <c r="D70" s="58" t="s">
        <v>93</v>
      </c>
      <c r="E70" s="60">
        <v>4.8689999999999998</v>
      </c>
      <c r="F70" s="53" t="s">
        <v>14</v>
      </c>
      <c r="G70" s="69">
        <v>9</v>
      </c>
    </row>
    <row r="71" spans="1:7" x14ac:dyDescent="0.25">
      <c r="A71" s="55"/>
      <c r="B71" s="56" t="s">
        <v>12</v>
      </c>
      <c r="C71" s="57" t="s">
        <v>81</v>
      </c>
      <c r="D71" s="58" t="s">
        <v>94</v>
      </c>
      <c r="E71" s="60">
        <v>20.562999999999999</v>
      </c>
      <c r="F71" s="53" t="s">
        <v>14</v>
      </c>
      <c r="G71" s="69">
        <v>9</v>
      </c>
    </row>
    <row r="72" spans="1:7" x14ac:dyDescent="0.25">
      <c r="A72" s="55"/>
      <c r="B72" s="56" t="s">
        <v>12</v>
      </c>
      <c r="C72" s="57" t="s">
        <v>81</v>
      </c>
      <c r="D72" s="58" t="s">
        <v>95</v>
      </c>
      <c r="E72" s="60">
        <v>40.889000000000003</v>
      </c>
      <c r="F72" s="53" t="s">
        <v>14</v>
      </c>
      <c r="G72" s="65">
        <v>6</v>
      </c>
    </row>
    <row r="73" spans="1:7" x14ac:dyDescent="0.25">
      <c r="A73" s="55"/>
      <c r="B73" s="56" t="s">
        <v>12</v>
      </c>
      <c r="C73" s="57" t="s">
        <v>81</v>
      </c>
      <c r="D73" s="58" t="s">
        <v>96</v>
      </c>
      <c r="E73" s="60">
        <v>88.462000000000003</v>
      </c>
      <c r="F73" s="53" t="s">
        <v>14</v>
      </c>
      <c r="G73" s="65">
        <v>9</v>
      </c>
    </row>
    <row r="74" spans="1:7" x14ac:dyDescent="0.25">
      <c r="A74" s="55"/>
      <c r="B74" s="56" t="s">
        <v>12</v>
      </c>
      <c r="C74" s="57" t="s">
        <v>81</v>
      </c>
      <c r="D74" s="58" t="s">
        <v>97</v>
      </c>
      <c r="E74" s="60">
        <v>1048.2349999999999</v>
      </c>
      <c r="F74" s="53" t="s">
        <v>14</v>
      </c>
      <c r="G74" s="65">
        <v>9</v>
      </c>
    </row>
    <row r="75" spans="1:7" x14ac:dyDescent="0.25">
      <c r="A75" s="4"/>
      <c r="B75" s="11" t="s">
        <v>8</v>
      </c>
      <c r="C75" s="10"/>
      <c r="D75" s="70" t="s">
        <v>335</v>
      </c>
      <c r="E75" s="21">
        <f>SUM(E6:E74)</f>
        <v>6401.543999999999</v>
      </c>
      <c r="F75" s="17"/>
      <c r="G75" s="23"/>
    </row>
    <row r="76" spans="1:7" x14ac:dyDescent="0.25">
      <c r="A76" s="4">
        <v>2</v>
      </c>
      <c r="B76" s="11" t="s">
        <v>98</v>
      </c>
      <c r="C76" s="71" t="s">
        <v>99</v>
      </c>
      <c r="D76" s="72" t="s">
        <v>100</v>
      </c>
      <c r="E76" s="73">
        <v>28.638999999999999</v>
      </c>
      <c r="F76" s="62" t="s">
        <v>14</v>
      </c>
      <c r="G76" s="74">
        <v>7</v>
      </c>
    </row>
    <row r="77" spans="1:7" x14ac:dyDescent="0.25">
      <c r="A77" s="55"/>
      <c r="B77" s="75" t="s">
        <v>98</v>
      </c>
      <c r="C77" s="76" t="s">
        <v>99</v>
      </c>
      <c r="D77" s="72" t="s">
        <v>101</v>
      </c>
      <c r="E77" s="73">
        <v>6.8979999999999997</v>
      </c>
      <c r="F77" s="62" t="s">
        <v>14</v>
      </c>
      <c r="G77" s="74">
        <v>6</v>
      </c>
    </row>
    <row r="78" spans="1:7" x14ac:dyDescent="0.25">
      <c r="A78" s="55"/>
      <c r="B78" s="77" t="s">
        <v>98</v>
      </c>
      <c r="C78" s="78" t="s">
        <v>99</v>
      </c>
      <c r="D78" s="72" t="s">
        <v>102</v>
      </c>
      <c r="E78" s="73">
        <v>256.59899999999999</v>
      </c>
      <c r="F78" s="79" t="s">
        <v>24</v>
      </c>
      <c r="G78" s="80">
        <v>7</v>
      </c>
    </row>
    <row r="79" spans="1:7" x14ac:dyDescent="0.25">
      <c r="A79" s="55"/>
      <c r="B79" s="75" t="s">
        <v>98</v>
      </c>
      <c r="C79" s="81" t="s">
        <v>103</v>
      </c>
      <c r="D79" s="72" t="s">
        <v>104</v>
      </c>
      <c r="E79" s="82">
        <v>21.279</v>
      </c>
      <c r="F79" s="83" t="s">
        <v>24</v>
      </c>
      <c r="G79" s="54">
        <v>5</v>
      </c>
    </row>
    <row r="80" spans="1:7" x14ac:dyDescent="0.25">
      <c r="A80" s="55"/>
      <c r="B80" s="75" t="s">
        <v>98</v>
      </c>
      <c r="C80" s="81" t="s">
        <v>103</v>
      </c>
      <c r="D80" s="72" t="s">
        <v>105</v>
      </c>
      <c r="E80" s="82">
        <v>3.343</v>
      </c>
      <c r="F80" s="83" t="s">
        <v>24</v>
      </c>
      <c r="G80" s="54">
        <v>9</v>
      </c>
    </row>
    <row r="81" spans="1:7" x14ac:dyDescent="0.25">
      <c r="A81" s="55"/>
      <c r="B81" s="75" t="s">
        <v>98</v>
      </c>
      <c r="C81" s="81" t="s">
        <v>103</v>
      </c>
      <c r="D81" s="72" t="s">
        <v>106</v>
      </c>
      <c r="E81" s="73">
        <v>0.28000000000000003</v>
      </c>
      <c r="F81" s="83" t="s">
        <v>24</v>
      </c>
      <c r="G81" s="54">
        <v>9</v>
      </c>
    </row>
    <row r="82" spans="1:7" x14ac:dyDescent="0.25">
      <c r="A82" s="55"/>
      <c r="B82" s="75" t="s">
        <v>98</v>
      </c>
      <c r="C82" s="81" t="s">
        <v>103</v>
      </c>
      <c r="D82" s="72" t="s">
        <v>107</v>
      </c>
      <c r="E82" s="82">
        <v>149.02600000000001</v>
      </c>
      <c r="F82" s="83" t="s">
        <v>24</v>
      </c>
      <c r="G82" s="54">
        <v>9</v>
      </c>
    </row>
    <row r="83" spans="1:7" x14ac:dyDescent="0.25">
      <c r="A83" s="55"/>
      <c r="B83" s="75" t="s">
        <v>98</v>
      </c>
      <c r="C83" s="78" t="s">
        <v>108</v>
      </c>
      <c r="D83" s="72" t="s">
        <v>109</v>
      </c>
      <c r="E83" s="73">
        <v>10</v>
      </c>
      <c r="F83" s="83" t="s">
        <v>24</v>
      </c>
      <c r="G83" s="74">
        <v>10</v>
      </c>
    </row>
    <row r="84" spans="1:7" x14ac:dyDescent="0.25">
      <c r="A84" s="55"/>
      <c r="B84" s="75" t="s">
        <v>98</v>
      </c>
      <c r="C84" s="78" t="s">
        <v>108</v>
      </c>
      <c r="D84" s="72" t="s">
        <v>110</v>
      </c>
      <c r="E84" s="73">
        <v>26.3</v>
      </c>
      <c r="F84" s="84" t="s">
        <v>21</v>
      </c>
      <c r="G84" s="74">
        <v>9</v>
      </c>
    </row>
    <row r="85" spans="1:7" x14ac:dyDescent="0.25">
      <c r="A85" s="55"/>
      <c r="B85" s="75" t="s">
        <v>98</v>
      </c>
      <c r="C85" s="85" t="s">
        <v>111</v>
      </c>
      <c r="D85" s="86" t="s">
        <v>112</v>
      </c>
      <c r="E85" s="87">
        <v>242.17</v>
      </c>
      <c r="F85" s="62" t="s">
        <v>14</v>
      </c>
      <c r="G85" s="74">
        <v>6</v>
      </c>
    </row>
    <row r="86" spans="1:7" x14ac:dyDescent="0.25">
      <c r="A86" s="55"/>
      <c r="B86" s="75" t="s">
        <v>98</v>
      </c>
      <c r="C86" s="78" t="s">
        <v>113</v>
      </c>
      <c r="D86" s="86" t="s">
        <v>114</v>
      </c>
      <c r="E86" s="87">
        <v>138.92699999999999</v>
      </c>
      <c r="F86" s="88" t="s">
        <v>14</v>
      </c>
      <c r="G86" s="54">
        <v>5</v>
      </c>
    </row>
    <row r="87" spans="1:7" x14ac:dyDescent="0.25">
      <c r="A87" s="55"/>
      <c r="B87" s="75" t="s">
        <v>98</v>
      </c>
      <c r="C87" s="81" t="s">
        <v>115</v>
      </c>
      <c r="D87" s="72" t="s">
        <v>116</v>
      </c>
      <c r="E87" s="73">
        <v>162.04</v>
      </c>
      <c r="F87" s="89" t="s">
        <v>14</v>
      </c>
      <c r="G87" s="90">
        <v>6</v>
      </c>
    </row>
    <row r="88" spans="1:7" x14ac:dyDescent="0.25">
      <c r="A88" s="55"/>
      <c r="B88" s="75" t="s">
        <v>98</v>
      </c>
      <c r="C88" s="81" t="s">
        <v>115</v>
      </c>
      <c r="D88" s="72" t="s">
        <v>117</v>
      </c>
      <c r="E88" s="73">
        <v>129.858</v>
      </c>
      <c r="F88" s="89" t="s">
        <v>14</v>
      </c>
      <c r="G88" s="90">
        <v>6</v>
      </c>
    </row>
    <row r="89" spans="1:7" x14ac:dyDescent="0.25">
      <c r="A89" s="55"/>
      <c r="B89" s="75" t="s">
        <v>98</v>
      </c>
      <c r="C89" s="81" t="s">
        <v>115</v>
      </c>
      <c r="D89" s="72" t="s">
        <v>118</v>
      </c>
      <c r="E89" s="73">
        <v>104.399</v>
      </c>
      <c r="F89" s="89" t="s">
        <v>14</v>
      </c>
      <c r="G89" s="90">
        <v>6</v>
      </c>
    </row>
    <row r="90" spans="1:7" x14ac:dyDescent="0.25">
      <c r="A90" s="55"/>
      <c r="B90" s="75" t="s">
        <v>98</v>
      </c>
      <c r="C90" s="81" t="s">
        <v>119</v>
      </c>
      <c r="D90" s="86" t="s">
        <v>120</v>
      </c>
      <c r="E90" s="87">
        <v>266.49</v>
      </c>
      <c r="F90" s="88" t="s">
        <v>14</v>
      </c>
      <c r="G90" s="90">
        <v>9</v>
      </c>
    </row>
    <row r="91" spans="1:7" x14ac:dyDescent="0.25">
      <c r="A91" s="55"/>
      <c r="B91" s="75" t="s">
        <v>98</v>
      </c>
      <c r="C91" s="81" t="s">
        <v>119</v>
      </c>
      <c r="D91" s="86" t="s">
        <v>121</v>
      </c>
      <c r="E91" s="87">
        <v>380.24799999999999</v>
      </c>
      <c r="F91" s="88" t="s">
        <v>14</v>
      </c>
      <c r="G91" s="90">
        <v>9</v>
      </c>
    </row>
    <row r="92" spans="1:7" x14ac:dyDescent="0.25">
      <c r="A92" s="55"/>
      <c r="B92" s="75" t="s">
        <v>98</v>
      </c>
      <c r="C92" s="78" t="s">
        <v>122</v>
      </c>
      <c r="D92" s="72" t="s">
        <v>123</v>
      </c>
      <c r="E92" s="73">
        <v>25.997</v>
      </c>
      <c r="F92" s="88" t="s">
        <v>14</v>
      </c>
      <c r="G92" s="63">
        <v>10</v>
      </c>
    </row>
    <row r="93" spans="1:7" x14ac:dyDescent="0.25">
      <c r="A93" s="55"/>
      <c r="B93" s="75" t="s">
        <v>98</v>
      </c>
      <c r="C93" s="78" t="s">
        <v>122</v>
      </c>
      <c r="D93" s="72" t="s">
        <v>124</v>
      </c>
      <c r="E93" s="73">
        <v>23.683</v>
      </c>
      <c r="F93" s="88" t="s">
        <v>14</v>
      </c>
      <c r="G93" s="63">
        <v>5</v>
      </c>
    </row>
    <row r="94" spans="1:7" x14ac:dyDescent="0.25">
      <c r="A94" s="55"/>
      <c r="B94" s="75" t="s">
        <v>98</v>
      </c>
      <c r="C94" s="78" t="s">
        <v>122</v>
      </c>
      <c r="D94" s="72" t="s">
        <v>125</v>
      </c>
      <c r="E94" s="91">
        <v>19</v>
      </c>
      <c r="F94" s="89" t="s">
        <v>14</v>
      </c>
      <c r="G94" s="63">
        <v>10</v>
      </c>
    </row>
    <row r="95" spans="1:7" x14ac:dyDescent="0.25">
      <c r="A95" s="55"/>
      <c r="B95" s="75" t="s">
        <v>98</v>
      </c>
      <c r="C95" s="78" t="s">
        <v>122</v>
      </c>
      <c r="D95" s="86" t="s">
        <v>126</v>
      </c>
      <c r="E95" s="87">
        <v>15.545999999999999</v>
      </c>
      <c r="F95" s="88" t="s">
        <v>14</v>
      </c>
      <c r="G95" s="63">
        <v>7</v>
      </c>
    </row>
    <row r="96" spans="1:7" x14ac:dyDescent="0.25">
      <c r="A96" s="55"/>
      <c r="B96" s="75" t="s">
        <v>98</v>
      </c>
      <c r="C96" s="78" t="s">
        <v>122</v>
      </c>
      <c r="D96" s="86" t="s">
        <v>127</v>
      </c>
      <c r="E96" s="87">
        <v>426.42500000000001</v>
      </c>
      <c r="F96" s="88" t="s">
        <v>14</v>
      </c>
      <c r="G96" s="63">
        <v>10</v>
      </c>
    </row>
    <row r="97" spans="1:7" x14ac:dyDescent="0.25">
      <c r="A97" s="55"/>
      <c r="B97" s="75" t="s">
        <v>98</v>
      </c>
      <c r="C97" s="78" t="s">
        <v>128</v>
      </c>
      <c r="D97" s="72" t="s">
        <v>129</v>
      </c>
      <c r="E97" s="82">
        <v>53.993000000000002</v>
      </c>
      <c r="F97" s="88" t="s">
        <v>14</v>
      </c>
      <c r="G97" s="63">
        <v>9</v>
      </c>
    </row>
    <row r="98" spans="1:7" x14ac:dyDescent="0.25">
      <c r="A98" s="55"/>
      <c r="B98" s="75" t="s">
        <v>98</v>
      </c>
      <c r="C98" s="78" t="s">
        <v>128</v>
      </c>
      <c r="D98" s="72" t="s">
        <v>130</v>
      </c>
      <c r="E98" s="82">
        <v>258.363</v>
      </c>
      <c r="F98" s="88" t="s">
        <v>14</v>
      </c>
      <c r="G98" s="63">
        <v>9</v>
      </c>
    </row>
    <row r="99" spans="1:7" x14ac:dyDescent="0.25">
      <c r="A99" s="55"/>
      <c r="B99" s="75" t="s">
        <v>98</v>
      </c>
      <c r="C99" s="78" t="s">
        <v>128</v>
      </c>
      <c r="D99" s="72" t="s">
        <v>131</v>
      </c>
      <c r="E99" s="82">
        <v>102.455</v>
      </c>
      <c r="F99" s="88" t="s">
        <v>14</v>
      </c>
      <c r="G99" s="63">
        <v>9</v>
      </c>
    </row>
    <row r="100" spans="1:7" x14ac:dyDescent="0.25">
      <c r="A100" s="55"/>
      <c r="B100" s="75" t="s">
        <v>98</v>
      </c>
      <c r="C100" s="81" t="s">
        <v>128</v>
      </c>
      <c r="D100" s="72" t="s">
        <v>132</v>
      </c>
      <c r="E100" s="82">
        <v>79.915000000000006</v>
      </c>
      <c r="F100" s="88" t="s">
        <v>14</v>
      </c>
      <c r="G100" s="90">
        <v>9</v>
      </c>
    </row>
    <row r="101" spans="1:7" x14ac:dyDescent="0.25">
      <c r="A101" s="55"/>
      <c r="B101" s="75" t="s">
        <v>98</v>
      </c>
      <c r="C101" s="78" t="s">
        <v>128</v>
      </c>
      <c r="D101" s="72" t="s">
        <v>133</v>
      </c>
      <c r="E101" s="73">
        <v>104.502</v>
      </c>
      <c r="F101" s="88" t="s">
        <v>14</v>
      </c>
      <c r="G101" s="63">
        <v>9</v>
      </c>
    </row>
    <row r="102" spans="1:7" x14ac:dyDescent="0.25">
      <c r="A102" s="55"/>
      <c r="B102" s="75" t="s">
        <v>98</v>
      </c>
      <c r="C102" s="78" t="s">
        <v>128</v>
      </c>
      <c r="D102" s="72" t="s">
        <v>134</v>
      </c>
      <c r="E102" s="82">
        <v>76.843000000000004</v>
      </c>
      <c r="F102" s="88" t="s">
        <v>14</v>
      </c>
      <c r="G102" s="63">
        <v>10</v>
      </c>
    </row>
    <row r="103" spans="1:7" x14ac:dyDescent="0.25">
      <c r="A103" s="55"/>
      <c r="B103" s="75" t="s">
        <v>98</v>
      </c>
      <c r="C103" s="81" t="s">
        <v>128</v>
      </c>
      <c r="D103" s="72" t="s">
        <v>135</v>
      </c>
      <c r="E103" s="82">
        <v>68.748999999999995</v>
      </c>
      <c r="F103" s="88" t="s">
        <v>14</v>
      </c>
      <c r="G103" s="90">
        <v>10</v>
      </c>
    </row>
    <row r="104" spans="1:7" x14ac:dyDescent="0.25">
      <c r="A104" s="55"/>
      <c r="B104" s="75" t="s">
        <v>98</v>
      </c>
      <c r="C104" s="81" t="s">
        <v>128</v>
      </c>
      <c r="D104" s="72" t="s">
        <v>136</v>
      </c>
      <c r="E104" s="82">
        <v>221.17599999999999</v>
      </c>
      <c r="F104" s="88" t="s">
        <v>14</v>
      </c>
      <c r="G104" s="90">
        <v>9</v>
      </c>
    </row>
    <row r="105" spans="1:7" x14ac:dyDescent="0.25">
      <c r="A105" s="55"/>
      <c r="B105" s="75" t="s">
        <v>98</v>
      </c>
      <c r="C105" s="81" t="s">
        <v>128</v>
      </c>
      <c r="D105" s="72" t="s">
        <v>137</v>
      </c>
      <c r="E105" s="73">
        <v>7.55</v>
      </c>
      <c r="F105" s="88" t="s">
        <v>14</v>
      </c>
      <c r="G105" s="90">
        <v>10</v>
      </c>
    </row>
    <row r="106" spans="1:7" x14ac:dyDescent="0.25">
      <c r="A106" s="55"/>
      <c r="B106" s="75" t="s">
        <v>98</v>
      </c>
      <c r="C106" s="81" t="s">
        <v>128</v>
      </c>
      <c r="D106" s="72" t="s">
        <v>138</v>
      </c>
      <c r="E106" s="82">
        <v>500.54</v>
      </c>
      <c r="F106" s="88" t="s">
        <v>14</v>
      </c>
      <c r="G106" s="90">
        <v>10</v>
      </c>
    </row>
    <row r="107" spans="1:7" x14ac:dyDescent="0.25">
      <c r="A107" s="55"/>
      <c r="B107" s="75" t="s">
        <v>98</v>
      </c>
      <c r="C107" s="81" t="s">
        <v>128</v>
      </c>
      <c r="D107" s="72" t="s">
        <v>139</v>
      </c>
      <c r="E107" s="82">
        <v>77.698999999999998</v>
      </c>
      <c r="F107" s="88" t="s">
        <v>14</v>
      </c>
      <c r="G107" s="90">
        <v>10</v>
      </c>
    </row>
    <row r="108" spans="1:7" x14ac:dyDescent="0.25">
      <c r="A108" s="55"/>
      <c r="B108" s="75" t="s">
        <v>98</v>
      </c>
      <c r="C108" s="81" t="s">
        <v>128</v>
      </c>
      <c r="D108" s="72" t="s">
        <v>140</v>
      </c>
      <c r="E108" s="73">
        <v>22.56</v>
      </c>
      <c r="F108" s="88" t="s">
        <v>14</v>
      </c>
      <c r="G108" s="90">
        <v>10</v>
      </c>
    </row>
    <row r="109" spans="1:7" x14ac:dyDescent="0.25">
      <c r="A109" s="55"/>
      <c r="B109" s="75" t="s">
        <v>98</v>
      </c>
      <c r="C109" s="81" t="s">
        <v>128</v>
      </c>
      <c r="D109" s="72" t="s">
        <v>141</v>
      </c>
      <c r="E109" s="82">
        <v>50.826999999999998</v>
      </c>
      <c r="F109" s="88" t="s">
        <v>14</v>
      </c>
      <c r="G109" s="90">
        <v>10</v>
      </c>
    </row>
    <row r="110" spans="1:7" x14ac:dyDescent="0.25">
      <c r="A110" s="55"/>
      <c r="B110" s="75" t="s">
        <v>98</v>
      </c>
      <c r="C110" s="81" t="s">
        <v>128</v>
      </c>
      <c r="D110" s="72" t="s">
        <v>142</v>
      </c>
      <c r="E110" s="82">
        <v>205.31100000000001</v>
      </c>
      <c r="F110" s="88" t="s">
        <v>14</v>
      </c>
      <c r="G110" s="90">
        <v>10</v>
      </c>
    </row>
    <row r="111" spans="1:7" x14ac:dyDescent="0.25">
      <c r="A111" s="55"/>
      <c r="B111" s="75" t="s">
        <v>98</v>
      </c>
      <c r="C111" s="81" t="s">
        <v>128</v>
      </c>
      <c r="D111" s="72" t="s">
        <v>143</v>
      </c>
      <c r="E111" s="82">
        <v>29.597000000000001</v>
      </c>
      <c r="F111" s="88" t="s">
        <v>14</v>
      </c>
      <c r="G111" s="90">
        <v>10</v>
      </c>
    </row>
    <row r="112" spans="1:7" x14ac:dyDescent="0.25">
      <c r="A112" s="55"/>
      <c r="B112" s="75" t="s">
        <v>98</v>
      </c>
      <c r="C112" s="81" t="s">
        <v>128</v>
      </c>
      <c r="D112" s="72" t="s">
        <v>144</v>
      </c>
      <c r="E112" s="82">
        <v>2.581</v>
      </c>
      <c r="F112" s="88" t="s">
        <v>14</v>
      </c>
      <c r="G112" s="90">
        <v>10</v>
      </c>
    </row>
    <row r="113" spans="1:7" x14ac:dyDescent="0.25">
      <c r="A113" s="55"/>
      <c r="B113" s="75" t="s">
        <v>98</v>
      </c>
      <c r="C113" s="81" t="s">
        <v>128</v>
      </c>
      <c r="D113" s="72" t="s">
        <v>145</v>
      </c>
      <c r="E113" s="82">
        <v>181.572</v>
      </c>
      <c r="F113" s="88" t="s">
        <v>14</v>
      </c>
      <c r="G113" s="90">
        <v>10</v>
      </c>
    </row>
    <row r="114" spans="1:7" x14ac:dyDescent="0.25">
      <c r="A114" s="55"/>
      <c r="B114" s="75" t="s">
        <v>98</v>
      </c>
      <c r="C114" s="81" t="s">
        <v>128</v>
      </c>
      <c r="D114" s="72" t="s">
        <v>146</v>
      </c>
      <c r="E114" s="82">
        <v>102.94499999999999</v>
      </c>
      <c r="F114" s="88" t="s">
        <v>14</v>
      </c>
      <c r="G114" s="90">
        <v>10</v>
      </c>
    </row>
    <row r="115" spans="1:7" x14ac:dyDescent="0.25">
      <c r="A115" s="55"/>
      <c r="B115" s="75" t="s">
        <v>98</v>
      </c>
      <c r="C115" s="81" t="s">
        <v>128</v>
      </c>
      <c r="D115" s="72" t="s">
        <v>147</v>
      </c>
      <c r="E115" s="82">
        <v>366.06299999999999</v>
      </c>
      <c r="F115" s="84" t="s">
        <v>14</v>
      </c>
      <c r="G115" s="90">
        <v>10</v>
      </c>
    </row>
    <row r="116" spans="1:7" x14ac:dyDescent="0.25">
      <c r="A116" s="55"/>
      <c r="B116" s="75" t="s">
        <v>98</v>
      </c>
      <c r="C116" s="81" t="s">
        <v>128</v>
      </c>
      <c r="D116" s="72" t="s">
        <v>148</v>
      </c>
      <c r="E116" s="82">
        <v>145.566</v>
      </c>
      <c r="F116" s="88" t="s">
        <v>14</v>
      </c>
      <c r="G116" s="90">
        <v>9</v>
      </c>
    </row>
    <row r="117" spans="1:7" x14ac:dyDescent="0.25">
      <c r="A117" s="55"/>
      <c r="B117" s="75" t="s">
        <v>98</v>
      </c>
      <c r="C117" s="81" t="s">
        <v>128</v>
      </c>
      <c r="D117" s="72" t="s">
        <v>149</v>
      </c>
      <c r="E117" s="82">
        <v>16.736000000000001</v>
      </c>
      <c r="F117" s="88" t="s">
        <v>14</v>
      </c>
      <c r="G117" s="90">
        <v>10</v>
      </c>
    </row>
    <row r="118" spans="1:7" x14ac:dyDescent="0.25">
      <c r="A118" s="55"/>
      <c r="B118" s="75" t="s">
        <v>98</v>
      </c>
      <c r="C118" s="81" t="s">
        <v>128</v>
      </c>
      <c r="D118" s="72" t="s">
        <v>150</v>
      </c>
      <c r="E118" s="73">
        <v>25.06</v>
      </c>
      <c r="F118" s="88" t="s">
        <v>14</v>
      </c>
      <c r="G118" s="90">
        <v>10</v>
      </c>
    </row>
    <row r="119" spans="1:7" x14ac:dyDescent="0.25">
      <c r="A119" s="55"/>
      <c r="B119" s="75" t="s">
        <v>98</v>
      </c>
      <c r="C119" s="81" t="s">
        <v>128</v>
      </c>
      <c r="D119" s="72" t="s">
        <v>151</v>
      </c>
      <c r="E119" s="82">
        <v>110.646</v>
      </c>
      <c r="F119" s="88" t="s">
        <v>14</v>
      </c>
      <c r="G119" s="90">
        <v>9</v>
      </c>
    </row>
    <row r="120" spans="1:7" x14ac:dyDescent="0.25">
      <c r="A120" s="55"/>
      <c r="B120" s="75" t="s">
        <v>98</v>
      </c>
      <c r="C120" s="81" t="s">
        <v>128</v>
      </c>
      <c r="D120" s="72" t="s">
        <v>152</v>
      </c>
      <c r="E120" s="82">
        <v>1263.123</v>
      </c>
      <c r="F120" s="84" t="s">
        <v>14</v>
      </c>
      <c r="G120" s="90">
        <v>10</v>
      </c>
    </row>
    <row r="121" spans="1:7" x14ac:dyDescent="0.25">
      <c r="A121" s="55"/>
      <c r="B121" s="75" t="s">
        <v>98</v>
      </c>
      <c r="C121" s="81" t="s">
        <v>128</v>
      </c>
      <c r="D121" s="72" t="s">
        <v>153</v>
      </c>
      <c r="E121" s="82">
        <v>1363.153</v>
      </c>
      <c r="F121" s="88" t="s">
        <v>14</v>
      </c>
      <c r="G121" s="90">
        <v>10</v>
      </c>
    </row>
    <row r="122" spans="1:7" x14ac:dyDescent="0.25">
      <c r="A122" s="55"/>
      <c r="B122" s="75" t="s">
        <v>98</v>
      </c>
      <c r="C122" s="81" t="s">
        <v>128</v>
      </c>
      <c r="D122" s="72" t="s">
        <v>154</v>
      </c>
      <c r="E122" s="82">
        <v>181.26599999999999</v>
      </c>
      <c r="F122" s="84" t="s">
        <v>14</v>
      </c>
      <c r="G122" s="90">
        <v>9</v>
      </c>
    </row>
    <row r="123" spans="1:7" x14ac:dyDescent="0.25">
      <c r="A123" s="55"/>
      <c r="B123" s="75" t="s">
        <v>98</v>
      </c>
      <c r="C123" s="81" t="s">
        <v>128</v>
      </c>
      <c r="D123" s="72" t="s">
        <v>155</v>
      </c>
      <c r="E123" s="82">
        <v>97.688999999999993</v>
      </c>
      <c r="F123" s="88" t="s">
        <v>14</v>
      </c>
      <c r="G123" s="90">
        <v>10</v>
      </c>
    </row>
    <row r="124" spans="1:7" x14ac:dyDescent="0.25">
      <c r="A124" s="55"/>
      <c r="B124" s="75" t="s">
        <v>98</v>
      </c>
      <c r="C124" s="81" t="s">
        <v>128</v>
      </c>
      <c r="D124" s="72" t="s">
        <v>156</v>
      </c>
      <c r="E124" s="82">
        <v>493.37200000000001</v>
      </c>
      <c r="F124" s="84" t="s">
        <v>14</v>
      </c>
      <c r="G124" s="90">
        <v>10</v>
      </c>
    </row>
    <row r="125" spans="1:7" x14ac:dyDescent="0.25">
      <c r="A125" s="55"/>
      <c r="B125" s="75" t="s">
        <v>98</v>
      </c>
      <c r="C125" s="78" t="s">
        <v>128</v>
      </c>
      <c r="D125" s="72" t="s">
        <v>157</v>
      </c>
      <c r="E125" s="82">
        <v>653.32799999999997</v>
      </c>
      <c r="F125" s="84" t="s">
        <v>14</v>
      </c>
      <c r="G125" s="63">
        <v>10</v>
      </c>
    </row>
    <row r="126" spans="1:7" x14ac:dyDescent="0.25">
      <c r="A126" s="55"/>
      <c r="B126" s="75" t="s">
        <v>98</v>
      </c>
      <c r="C126" s="71" t="s">
        <v>158</v>
      </c>
      <c r="D126" s="72" t="s">
        <v>159</v>
      </c>
      <c r="E126" s="73">
        <v>3.7109999999999999</v>
      </c>
      <c r="F126" s="84" t="s">
        <v>14</v>
      </c>
      <c r="G126" s="63">
        <v>6</v>
      </c>
    </row>
    <row r="127" spans="1:7" x14ac:dyDescent="0.25">
      <c r="A127" s="55"/>
      <c r="B127" s="75" t="s">
        <v>98</v>
      </c>
      <c r="C127" s="71" t="s">
        <v>158</v>
      </c>
      <c r="D127" s="72" t="s">
        <v>160</v>
      </c>
      <c r="E127" s="73">
        <v>32.587000000000003</v>
      </c>
      <c r="F127" s="84" t="s">
        <v>14</v>
      </c>
      <c r="G127" s="63">
        <v>6</v>
      </c>
    </row>
    <row r="128" spans="1:7" x14ac:dyDescent="0.25">
      <c r="A128" s="55"/>
      <c r="B128" s="75" t="s">
        <v>98</v>
      </c>
      <c r="C128" s="71" t="s">
        <v>158</v>
      </c>
      <c r="D128" s="72" t="s">
        <v>161</v>
      </c>
      <c r="E128" s="73">
        <v>142.03</v>
      </c>
      <c r="F128" s="84" t="s">
        <v>14</v>
      </c>
      <c r="G128" s="63">
        <v>10</v>
      </c>
    </row>
    <row r="129" spans="1:7" x14ac:dyDescent="0.25">
      <c r="A129" s="55"/>
      <c r="B129" s="75" t="s">
        <v>98</v>
      </c>
      <c r="C129" s="71" t="s">
        <v>158</v>
      </c>
      <c r="D129" s="72" t="s">
        <v>162</v>
      </c>
      <c r="E129" s="73">
        <v>60.768999999999998</v>
      </c>
      <c r="F129" s="84" t="s">
        <v>14</v>
      </c>
      <c r="G129" s="63">
        <v>6</v>
      </c>
    </row>
    <row r="130" spans="1:7" x14ac:dyDescent="0.25">
      <c r="A130" s="55"/>
      <c r="B130" s="75" t="s">
        <v>98</v>
      </c>
      <c r="C130" s="71" t="s">
        <v>158</v>
      </c>
      <c r="D130" s="72" t="s">
        <v>163</v>
      </c>
      <c r="E130" s="73">
        <v>8.7149999999999999</v>
      </c>
      <c r="F130" s="84" t="s">
        <v>14</v>
      </c>
      <c r="G130" s="63">
        <v>5</v>
      </c>
    </row>
    <row r="131" spans="1:7" x14ac:dyDescent="0.25">
      <c r="A131" s="55"/>
      <c r="B131" s="75" t="s">
        <v>98</v>
      </c>
      <c r="C131" s="71" t="s">
        <v>158</v>
      </c>
      <c r="D131" s="72" t="s">
        <v>164</v>
      </c>
      <c r="E131" s="73">
        <v>20.452000000000002</v>
      </c>
      <c r="F131" s="84" t="s">
        <v>14</v>
      </c>
      <c r="G131" s="63">
        <v>5</v>
      </c>
    </row>
    <row r="132" spans="1:7" x14ac:dyDescent="0.25">
      <c r="A132" s="55"/>
      <c r="B132" s="75" t="s">
        <v>98</v>
      </c>
      <c r="C132" s="71" t="s">
        <v>158</v>
      </c>
      <c r="D132" s="72" t="s">
        <v>165</v>
      </c>
      <c r="E132" s="73">
        <v>9.6579999999999995</v>
      </c>
      <c r="F132" s="89" t="s">
        <v>14</v>
      </c>
      <c r="G132" s="63">
        <v>10</v>
      </c>
    </row>
    <row r="133" spans="1:7" x14ac:dyDescent="0.25">
      <c r="A133" s="55"/>
      <c r="B133" s="75" t="s">
        <v>98</v>
      </c>
      <c r="C133" s="71" t="s">
        <v>158</v>
      </c>
      <c r="D133" s="72" t="s">
        <v>166</v>
      </c>
      <c r="E133" s="73">
        <v>9.8279999999999994</v>
      </c>
      <c r="F133" s="89" t="s">
        <v>14</v>
      </c>
      <c r="G133" s="63">
        <v>10</v>
      </c>
    </row>
    <row r="134" spans="1:7" x14ac:dyDescent="0.25">
      <c r="A134" s="55"/>
      <c r="B134" s="75" t="s">
        <v>98</v>
      </c>
      <c r="C134" s="78" t="s">
        <v>167</v>
      </c>
      <c r="D134" s="72" t="s">
        <v>168</v>
      </c>
      <c r="E134" s="73">
        <v>8.9990000000000006</v>
      </c>
      <c r="F134" s="84" t="s">
        <v>14</v>
      </c>
      <c r="G134" s="63">
        <v>6</v>
      </c>
    </row>
    <row r="135" spans="1:7" x14ac:dyDescent="0.25">
      <c r="A135" s="55"/>
      <c r="B135" s="75" t="s">
        <v>98</v>
      </c>
      <c r="C135" s="78" t="s">
        <v>167</v>
      </c>
      <c r="D135" s="72" t="s">
        <v>169</v>
      </c>
      <c r="E135" s="73">
        <v>17.93</v>
      </c>
      <c r="F135" s="89" t="s">
        <v>14</v>
      </c>
      <c r="G135" s="63">
        <v>5</v>
      </c>
    </row>
    <row r="136" spans="1:7" x14ac:dyDescent="0.25">
      <c r="A136" s="55"/>
      <c r="B136" s="75" t="s">
        <v>98</v>
      </c>
      <c r="C136" s="78" t="s">
        <v>167</v>
      </c>
      <c r="D136" s="72" t="s">
        <v>170</v>
      </c>
      <c r="E136" s="73">
        <v>99.748000000000005</v>
      </c>
      <c r="F136" s="89" t="s">
        <v>14</v>
      </c>
      <c r="G136" s="63">
        <v>9</v>
      </c>
    </row>
    <row r="137" spans="1:7" x14ac:dyDescent="0.25">
      <c r="A137" s="55"/>
      <c r="B137" s="75" t="s">
        <v>98</v>
      </c>
      <c r="C137" s="78" t="s">
        <v>167</v>
      </c>
      <c r="D137" s="72" t="s">
        <v>171</v>
      </c>
      <c r="E137" s="73">
        <v>71.278000000000006</v>
      </c>
      <c r="F137" s="84" t="s">
        <v>14</v>
      </c>
      <c r="G137" s="63">
        <v>5</v>
      </c>
    </row>
    <row r="138" spans="1:7" x14ac:dyDescent="0.25">
      <c r="A138" s="55"/>
      <c r="B138" s="75" t="s">
        <v>98</v>
      </c>
      <c r="C138" s="78" t="s">
        <v>167</v>
      </c>
      <c r="D138" s="72" t="s">
        <v>172</v>
      </c>
      <c r="E138" s="73">
        <v>62.552999999999997</v>
      </c>
      <c r="F138" s="84" t="s">
        <v>14</v>
      </c>
      <c r="G138" s="63">
        <v>6</v>
      </c>
    </row>
    <row r="139" spans="1:7" x14ac:dyDescent="0.25">
      <c r="A139" s="55"/>
      <c r="B139" s="75" t="s">
        <v>98</v>
      </c>
      <c r="C139" s="78" t="s">
        <v>167</v>
      </c>
      <c r="D139" s="72" t="s">
        <v>173</v>
      </c>
      <c r="E139" s="73">
        <v>10.999000000000001</v>
      </c>
      <c r="F139" s="84" t="s">
        <v>14</v>
      </c>
      <c r="G139" s="63">
        <v>4</v>
      </c>
    </row>
    <row r="140" spans="1:7" x14ac:dyDescent="0.25">
      <c r="A140" s="55"/>
      <c r="B140" s="75" t="s">
        <v>98</v>
      </c>
      <c r="C140" s="78" t="s">
        <v>167</v>
      </c>
      <c r="D140" s="72" t="s">
        <v>174</v>
      </c>
      <c r="E140" s="73">
        <v>6.9989999999999997</v>
      </c>
      <c r="F140" s="84" t="s">
        <v>14</v>
      </c>
      <c r="G140" s="63">
        <v>6</v>
      </c>
    </row>
    <row r="141" spans="1:7" x14ac:dyDescent="0.25">
      <c r="A141" s="55"/>
      <c r="B141" s="75" t="s">
        <v>98</v>
      </c>
      <c r="C141" s="71" t="s">
        <v>175</v>
      </c>
      <c r="D141" s="72" t="s">
        <v>176</v>
      </c>
      <c r="E141" s="73">
        <v>5</v>
      </c>
      <c r="F141" s="89" t="s">
        <v>14</v>
      </c>
      <c r="G141" s="63">
        <v>9</v>
      </c>
    </row>
    <row r="142" spans="1:7" x14ac:dyDescent="0.25">
      <c r="A142" s="55"/>
      <c r="B142" s="75" t="s">
        <v>98</v>
      </c>
      <c r="C142" s="71" t="s">
        <v>175</v>
      </c>
      <c r="D142" s="72" t="s">
        <v>177</v>
      </c>
      <c r="E142" s="73">
        <v>74.947000000000003</v>
      </c>
      <c r="F142" s="89" t="s">
        <v>14</v>
      </c>
      <c r="G142" s="63">
        <v>9</v>
      </c>
    </row>
    <row r="143" spans="1:7" x14ac:dyDescent="0.25">
      <c r="A143" s="55"/>
      <c r="B143" s="75" t="s">
        <v>98</v>
      </c>
      <c r="C143" s="71" t="s">
        <v>175</v>
      </c>
      <c r="D143" s="72" t="s">
        <v>178</v>
      </c>
      <c r="E143" s="73">
        <v>129.56299999999999</v>
      </c>
      <c r="F143" s="89" t="s">
        <v>14</v>
      </c>
      <c r="G143" s="63">
        <v>9</v>
      </c>
    </row>
    <row r="144" spans="1:7" x14ac:dyDescent="0.25">
      <c r="A144" s="55"/>
      <c r="B144" s="75" t="s">
        <v>98</v>
      </c>
      <c r="C144" s="71" t="s">
        <v>175</v>
      </c>
      <c r="D144" s="72" t="s">
        <v>179</v>
      </c>
      <c r="E144" s="73">
        <v>162.77199999999999</v>
      </c>
      <c r="F144" s="89" t="s">
        <v>14</v>
      </c>
      <c r="G144" s="63">
        <v>9</v>
      </c>
    </row>
    <row r="145" spans="1:7" x14ac:dyDescent="0.25">
      <c r="A145" s="55"/>
      <c r="B145" s="75" t="s">
        <v>98</v>
      </c>
      <c r="C145" s="71" t="s">
        <v>175</v>
      </c>
      <c r="D145" s="72" t="s">
        <v>180</v>
      </c>
      <c r="E145" s="73">
        <v>93.545000000000002</v>
      </c>
      <c r="F145" s="89" t="s">
        <v>14</v>
      </c>
      <c r="G145" s="63">
        <v>9</v>
      </c>
    </row>
    <row r="146" spans="1:7" x14ac:dyDescent="0.25">
      <c r="A146" s="55"/>
      <c r="B146" s="75" t="s">
        <v>98</v>
      </c>
      <c r="C146" s="71" t="s">
        <v>175</v>
      </c>
      <c r="D146" s="72" t="s">
        <v>181</v>
      </c>
      <c r="E146" s="73">
        <v>80.801000000000002</v>
      </c>
      <c r="F146" s="89" t="s">
        <v>14</v>
      </c>
      <c r="G146" s="63">
        <v>7</v>
      </c>
    </row>
    <row r="147" spans="1:7" x14ac:dyDescent="0.25">
      <c r="A147" s="55"/>
      <c r="B147" s="75" t="s">
        <v>98</v>
      </c>
      <c r="C147" s="71" t="s">
        <v>175</v>
      </c>
      <c r="D147" s="72" t="s">
        <v>182</v>
      </c>
      <c r="E147" s="73">
        <v>1373.83</v>
      </c>
      <c r="F147" s="89" t="s">
        <v>14</v>
      </c>
      <c r="G147" s="63">
        <v>9</v>
      </c>
    </row>
    <row r="148" spans="1:7" x14ac:dyDescent="0.25">
      <c r="A148" s="55"/>
      <c r="B148" s="75" t="s">
        <v>98</v>
      </c>
      <c r="C148" s="71" t="s">
        <v>183</v>
      </c>
      <c r="D148" s="72" t="s">
        <v>184</v>
      </c>
      <c r="E148" s="73">
        <v>20.498999999999999</v>
      </c>
      <c r="F148" s="89" t="s">
        <v>14</v>
      </c>
      <c r="G148" s="63">
        <v>6</v>
      </c>
    </row>
    <row r="149" spans="1:7" x14ac:dyDescent="0.25">
      <c r="A149" s="55"/>
      <c r="B149" s="75" t="s">
        <v>98</v>
      </c>
      <c r="C149" s="71" t="s">
        <v>183</v>
      </c>
      <c r="D149" s="72" t="s">
        <v>185</v>
      </c>
      <c r="E149" s="73">
        <v>8.5</v>
      </c>
      <c r="F149" s="89" t="s">
        <v>14</v>
      </c>
      <c r="G149" s="63">
        <v>10</v>
      </c>
    </row>
    <row r="150" spans="1:7" x14ac:dyDescent="0.25">
      <c r="A150" s="55"/>
      <c r="B150" s="75" t="s">
        <v>98</v>
      </c>
      <c r="C150" s="71" t="s">
        <v>186</v>
      </c>
      <c r="D150" s="72" t="s">
        <v>187</v>
      </c>
      <c r="E150" s="73">
        <v>10.000999999999999</v>
      </c>
      <c r="F150" s="89" t="s">
        <v>14</v>
      </c>
      <c r="G150" s="63">
        <v>9</v>
      </c>
    </row>
    <row r="151" spans="1:7" x14ac:dyDescent="0.25">
      <c r="A151" s="55"/>
      <c r="B151" s="75" t="s">
        <v>98</v>
      </c>
      <c r="C151" s="78" t="s">
        <v>186</v>
      </c>
      <c r="D151" s="72" t="s">
        <v>188</v>
      </c>
      <c r="E151" s="73">
        <v>34.24</v>
      </c>
      <c r="F151" s="89" t="s">
        <v>14</v>
      </c>
      <c r="G151" s="63">
        <v>10</v>
      </c>
    </row>
    <row r="152" spans="1:7" x14ac:dyDescent="0.25">
      <c r="A152" s="55"/>
      <c r="B152" s="75" t="s">
        <v>98</v>
      </c>
      <c r="C152" s="78" t="s">
        <v>186</v>
      </c>
      <c r="D152" s="72" t="s">
        <v>189</v>
      </c>
      <c r="E152" s="73">
        <v>68.662999999999997</v>
      </c>
      <c r="F152" s="89" t="s">
        <v>14</v>
      </c>
      <c r="G152" s="63">
        <v>10</v>
      </c>
    </row>
    <row r="153" spans="1:7" x14ac:dyDescent="0.25">
      <c r="A153" s="55"/>
      <c r="B153" s="75" t="s">
        <v>98</v>
      </c>
      <c r="C153" s="78" t="s">
        <v>186</v>
      </c>
      <c r="D153" s="72" t="s">
        <v>190</v>
      </c>
      <c r="E153" s="73">
        <v>23.015999999999998</v>
      </c>
      <c r="F153" s="89" t="s">
        <v>14</v>
      </c>
      <c r="G153" s="63">
        <v>10</v>
      </c>
    </row>
    <row r="154" spans="1:7" x14ac:dyDescent="0.25">
      <c r="A154" s="55"/>
      <c r="B154" s="75" t="s">
        <v>98</v>
      </c>
      <c r="C154" s="78" t="s">
        <v>186</v>
      </c>
      <c r="D154" s="72" t="s">
        <v>191</v>
      </c>
      <c r="E154" s="73">
        <v>25.018999999999998</v>
      </c>
      <c r="F154" s="89" t="s">
        <v>14</v>
      </c>
      <c r="G154" s="63">
        <v>10</v>
      </c>
    </row>
    <row r="155" spans="1:7" x14ac:dyDescent="0.25">
      <c r="A155" s="55"/>
      <c r="B155" s="75" t="s">
        <v>98</v>
      </c>
      <c r="C155" s="78" t="s">
        <v>186</v>
      </c>
      <c r="D155" s="72" t="s">
        <v>192</v>
      </c>
      <c r="E155" s="73">
        <v>129.833</v>
      </c>
      <c r="F155" s="89" t="s">
        <v>14</v>
      </c>
      <c r="G155" s="63">
        <v>10</v>
      </c>
    </row>
    <row r="156" spans="1:7" x14ac:dyDescent="0.25">
      <c r="A156" s="55"/>
      <c r="B156" s="75" t="s">
        <v>98</v>
      </c>
      <c r="C156" s="81" t="s">
        <v>193</v>
      </c>
      <c r="D156" s="86" t="s">
        <v>194</v>
      </c>
      <c r="E156" s="87">
        <v>113.65600000000001</v>
      </c>
      <c r="F156" s="88" t="s">
        <v>14</v>
      </c>
      <c r="G156" s="90">
        <v>9</v>
      </c>
    </row>
    <row r="157" spans="1:7" x14ac:dyDescent="0.25">
      <c r="A157" s="26"/>
      <c r="B157" s="92" t="s">
        <v>8</v>
      </c>
      <c r="C157" s="27"/>
      <c r="D157" s="93" t="s">
        <v>195</v>
      </c>
      <c r="E157" s="94">
        <f>SUM(E76:E156)</f>
        <v>12220.467999999997</v>
      </c>
      <c r="F157" s="28"/>
      <c r="G157" s="95"/>
    </row>
    <row r="158" spans="1:7" x14ac:dyDescent="0.25">
      <c r="A158" s="4">
        <v>3</v>
      </c>
      <c r="B158" s="11" t="s">
        <v>196</v>
      </c>
      <c r="C158" s="96" t="s">
        <v>197</v>
      </c>
      <c r="D158" s="86" t="s">
        <v>198</v>
      </c>
      <c r="E158" s="97">
        <v>173.99</v>
      </c>
      <c r="F158" s="88" t="s">
        <v>14</v>
      </c>
      <c r="G158" s="69">
        <v>7</v>
      </c>
    </row>
    <row r="159" spans="1:7" x14ac:dyDescent="0.25">
      <c r="A159" s="4"/>
      <c r="B159" s="75" t="s">
        <v>196</v>
      </c>
      <c r="C159" s="96" t="s">
        <v>197</v>
      </c>
      <c r="D159" s="86" t="s">
        <v>199</v>
      </c>
      <c r="E159" s="97">
        <v>13.997</v>
      </c>
      <c r="F159" s="88" t="s">
        <v>14</v>
      </c>
      <c r="G159" s="69">
        <v>6</v>
      </c>
    </row>
    <row r="160" spans="1:7" x14ac:dyDescent="0.25">
      <c r="A160" s="4"/>
      <c r="B160" s="75" t="s">
        <v>196</v>
      </c>
      <c r="C160" s="98" t="s">
        <v>197</v>
      </c>
      <c r="D160" s="58" t="s">
        <v>200</v>
      </c>
      <c r="E160" s="97">
        <v>6.4980000000000002</v>
      </c>
      <c r="F160" s="88" t="s">
        <v>14</v>
      </c>
      <c r="G160" s="69">
        <v>6</v>
      </c>
    </row>
    <row r="161" spans="1:7" x14ac:dyDescent="0.25">
      <c r="A161" s="4"/>
      <c r="B161" s="75" t="s">
        <v>196</v>
      </c>
      <c r="C161" s="98" t="s">
        <v>197</v>
      </c>
      <c r="D161" s="58" t="s">
        <v>201</v>
      </c>
      <c r="E161" s="97">
        <v>0.46</v>
      </c>
      <c r="F161" s="88" t="s">
        <v>14</v>
      </c>
      <c r="G161" s="69">
        <v>5</v>
      </c>
    </row>
    <row r="162" spans="1:7" x14ac:dyDescent="0.25">
      <c r="A162" s="4"/>
      <c r="B162" s="75" t="s">
        <v>196</v>
      </c>
      <c r="C162" s="96" t="s">
        <v>202</v>
      </c>
      <c r="D162" s="72" t="s">
        <v>203</v>
      </c>
      <c r="E162" s="73">
        <v>37.299999999999997</v>
      </c>
      <c r="F162" s="88" t="s">
        <v>14</v>
      </c>
      <c r="G162" s="69">
        <v>5</v>
      </c>
    </row>
    <row r="163" spans="1:7" x14ac:dyDescent="0.25">
      <c r="A163" s="4"/>
      <c r="B163" s="75" t="s">
        <v>196</v>
      </c>
      <c r="C163" s="96" t="s">
        <v>202</v>
      </c>
      <c r="D163" s="72" t="s">
        <v>204</v>
      </c>
      <c r="E163" s="73">
        <v>0.73</v>
      </c>
      <c r="F163" s="88" t="s">
        <v>14</v>
      </c>
      <c r="G163" s="69">
        <v>10</v>
      </c>
    </row>
    <row r="164" spans="1:7" x14ac:dyDescent="0.25">
      <c r="A164" s="4"/>
      <c r="B164" s="75" t="s">
        <v>196</v>
      </c>
      <c r="C164" s="96" t="s">
        <v>202</v>
      </c>
      <c r="D164" s="72" t="s">
        <v>205</v>
      </c>
      <c r="E164" s="73">
        <v>2.3E-2</v>
      </c>
      <c r="F164" s="84" t="s">
        <v>14</v>
      </c>
      <c r="G164" s="69">
        <v>10</v>
      </c>
    </row>
    <row r="165" spans="1:7" x14ac:dyDescent="0.25">
      <c r="A165" s="4"/>
      <c r="B165" s="75" t="s">
        <v>196</v>
      </c>
      <c r="C165" s="96" t="s">
        <v>202</v>
      </c>
      <c r="D165" s="72" t="s">
        <v>206</v>
      </c>
      <c r="E165" s="73">
        <v>1.248</v>
      </c>
      <c r="F165" s="84" t="s">
        <v>14</v>
      </c>
      <c r="G165" s="69">
        <v>10</v>
      </c>
    </row>
    <row r="166" spans="1:7" x14ac:dyDescent="0.25">
      <c r="A166" s="4"/>
      <c r="B166" s="75" t="s">
        <v>196</v>
      </c>
      <c r="C166" s="96" t="s">
        <v>202</v>
      </c>
      <c r="D166" s="72" t="s">
        <v>207</v>
      </c>
      <c r="E166" s="73">
        <v>0.185</v>
      </c>
      <c r="F166" s="88" t="s">
        <v>14</v>
      </c>
      <c r="G166" s="69">
        <v>10</v>
      </c>
    </row>
    <row r="167" spans="1:7" x14ac:dyDescent="0.25">
      <c r="A167" s="4"/>
      <c r="B167" s="75" t="s">
        <v>196</v>
      </c>
      <c r="C167" s="96" t="s">
        <v>202</v>
      </c>
      <c r="D167" s="72" t="s">
        <v>208</v>
      </c>
      <c r="E167" s="73">
        <v>2.4E-2</v>
      </c>
      <c r="F167" s="88" t="s">
        <v>14</v>
      </c>
      <c r="G167" s="69">
        <v>10</v>
      </c>
    </row>
    <row r="168" spans="1:7" x14ac:dyDescent="0.25">
      <c r="A168" s="4"/>
      <c r="B168" s="75" t="s">
        <v>196</v>
      </c>
      <c r="C168" s="96" t="s">
        <v>202</v>
      </c>
      <c r="D168" s="99" t="s">
        <v>209</v>
      </c>
      <c r="E168" s="73">
        <v>224.27699999999999</v>
      </c>
      <c r="F168" s="88" t="s">
        <v>14</v>
      </c>
      <c r="G168" s="69">
        <v>10</v>
      </c>
    </row>
    <row r="169" spans="1:7" x14ac:dyDescent="0.25">
      <c r="A169" s="4"/>
      <c r="B169" s="75" t="s">
        <v>196</v>
      </c>
      <c r="C169" s="96" t="s">
        <v>202</v>
      </c>
      <c r="D169" s="100" t="s">
        <v>210</v>
      </c>
      <c r="E169" s="73">
        <v>139.28</v>
      </c>
      <c r="F169" s="88" t="s">
        <v>14</v>
      </c>
      <c r="G169" s="69">
        <v>10</v>
      </c>
    </row>
    <row r="170" spans="1:7" x14ac:dyDescent="0.25">
      <c r="A170" s="4"/>
      <c r="B170" s="75" t="s">
        <v>196</v>
      </c>
      <c r="C170" s="98" t="s">
        <v>202</v>
      </c>
      <c r="D170" s="100" t="s">
        <v>211</v>
      </c>
      <c r="E170" s="73">
        <v>86.543000000000006</v>
      </c>
      <c r="F170" s="88" t="s">
        <v>14</v>
      </c>
      <c r="G170" s="69">
        <v>3</v>
      </c>
    </row>
    <row r="171" spans="1:7" x14ac:dyDescent="0.25">
      <c r="A171" s="4"/>
      <c r="B171" s="75" t="s">
        <v>196</v>
      </c>
      <c r="C171" s="98" t="s">
        <v>202</v>
      </c>
      <c r="D171" s="100" t="s">
        <v>212</v>
      </c>
      <c r="E171" s="73">
        <v>0.23699999999999999</v>
      </c>
      <c r="F171" s="88" t="s">
        <v>14</v>
      </c>
      <c r="G171" s="69">
        <v>3</v>
      </c>
    </row>
    <row r="172" spans="1:7" x14ac:dyDescent="0.25">
      <c r="A172" s="4"/>
      <c r="B172" s="75" t="s">
        <v>196</v>
      </c>
      <c r="C172" s="96" t="s">
        <v>202</v>
      </c>
      <c r="D172" s="100" t="s">
        <v>213</v>
      </c>
      <c r="E172" s="73">
        <v>27.132999999999999</v>
      </c>
      <c r="F172" s="88" t="s">
        <v>14</v>
      </c>
      <c r="G172" s="69">
        <v>10</v>
      </c>
    </row>
    <row r="173" spans="1:7" x14ac:dyDescent="0.25">
      <c r="A173" s="4"/>
      <c r="B173" s="75" t="s">
        <v>196</v>
      </c>
      <c r="C173" s="98" t="s">
        <v>202</v>
      </c>
      <c r="D173" s="101" t="s">
        <v>214</v>
      </c>
      <c r="E173" s="73">
        <v>0.38900000000000001</v>
      </c>
      <c r="F173" s="84" t="s">
        <v>14</v>
      </c>
      <c r="G173" s="69">
        <v>3</v>
      </c>
    </row>
    <row r="174" spans="1:7" x14ac:dyDescent="0.25">
      <c r="A174" s="4"/>
      <c r="B174" s="75" t="s">
        <v>196</v>
      </c>
      <c r="C174" s="98" t="s">
        <v>202</v>
      </c>
      <c r="D174" s="100" t="s">
        <v>215</v>
      </c>
      <c r="E174" s="73">
        <v>46.405000000000001</v>
      </c>
      <c r="F174" s="88" t="s">
        <v>14</v>
      </c>
      <c r="G174" s="69">
        <v>3</v>
      </c>
    </row>
    <row r="175" spans="1:7" x14ac:dyDescent="0.25">
      <c r="A175" s="4"/>
      <c r="B175" s="75" t="s">
        <v>196</v>
      </c>
      <c r="C175" s="98" t="s">
        <v>202</v>
      </c>
      <c r="D175" s="100" t="s">
        <v>216</v>
      </c>
      <c r="E175" s="73">
        <v>224.13499999999999</v>
      </c>
      <c r="F175" s="88" t="s">
        <v>14</v>
      </c>
      <c r="G175" s="69">
        <v>3</v>
      </c>
    </row>
    <row r="176" spans="1:7" x14ac:dyDescent="0.25">
      <c r="A176" s="4"/>
      <c r="B176" s="75" t="s">
        <v>196</v>
      </c>
      <c r="C176" s="96" t="s">
        <v>202</v>
      </c>
      <c r="D176" s="102" t="s">
        <v>217</v>
      </c>
      <c r="E176" s="73">
        <v>7.7149999999999999</v>
      </c>
      <c r="F176" s="88" t="s">
        <v>14</v>
      </c>
      <c r="G176" s="69">
        <v>10</v>
      </c>
    </row>
    <row r="177" spans="1:7" x14ac:dyDescent="0.25">
      <c r="A177" s="4"/>
      <c r="B177" s="75" t="s">
        <v>196</v>
      </c>
      <c r="C177" s="96" t="s">
        <v>202</v>
      </c>
      <c r="D177" s="100" t="s">
        <v>218</v>
      </c>
      <c r="E177" s="73">
        <v>8.4879999999999995</v>
      </c>
      <c r="F177" s="88" t="s">
        <v>14</v>
      </c>
      <c r="G177" s="69">
        <v>10</v>
      </c>
    </row>
    <row r="178" spans="1:7" x14ac:dyDescent="0.25">
      <c r="A178" s="4"/>
      <c r="B178" s="75" t="s">
        <v>196</v>
      </c>
      <c r="C178" s="96" t="s">
        <v>202</v>
      </c>
      <c r="D178" s="100" t="s">
        <v>219</v>
      </c>
      <c r="E178" s="73">
        <v>7.327</v>
      </c>
      <c r="F178" s="88" t="s">
        <v>14</v>
      </c>
      <c r="G178" s="69">
        <v>4</v>
      </c>
    </row>
    <row r="179" spans="1:7" x14ac:dyDescent="0.25">
      <c r="A179" s="4"/>
      <c r="B179" s="75" t="s">
        <v>196</v>
      </c>
      <c r="C179" s="96" t="s">
        <v>202</v>
      </c>
      <c r="D179" s="100" t="s">
        <v>220</v>
      </c>
      <c r="E179" s="73">
        <v>16.181999999999999</v>
      </c>
      <c r="F179" s="88" t="s">
        <v>14</v>
      </c>
      <c r="G179" s="69">
        <v>4</v>
      </c>
    </row>
    <row r="180" spans="1:7" x14ac:dyDescent="0.25">
      <c r="A180" s="4"/>
      <c r="B180" s="75" t="s">
        <v>196</v>
      </c>
      <c r="C180" s="96" t="s">
        <v>202</v>
      </c>
      <c r="D180" s="100" t="s">
        <v>221</v>
      </c>
      <c r="E180" s="73">
        <v>27.545999999999999</v>
      </c>
      <c r="F180" s="88" t="s">
        <v>14</v>
      </c>
      <c r="G180" s="69">
        <v>4</v>
      </c>
    </row>
    <row r="181" spans="1:7" x14ac:dyDescent="0.25">
      <c r="A181" s="4"/>
      <c r="B181" s="75" t="s">
        <v>196</v>
      </c>
      <c r="C181" s="98" t="s">
        <v>202</v>
      </c>
      <c r="D181" s="58" t="s">
        <v>222</v>
      </c>
      <c r="E181" s="97">
        <v>6.7149999999999999</v>
      </c>
      <c r="F181" s="88" t="s">
        <v>14</v>
      </c>
      <c r="G181" s="69">
        <v>5</v>
      </c>
    </row>
    <row r="182" spans="1:7" x14ac:dyDescent="0.25">
      <c r="A182" s="4"/>
      <c r="B182" s="75" t="s">
        <v>196</v>
      </c>
      <c r="C182" s="96" t="s">
        <v>223</v>
      </c>
      <c r="D182" s="102" t="s">
        <v>224</v>
      </c>
      <c r="E182" s="87">
        <v>51.904000000000003</v>
      </c>
      <c r="F182" s="88" t="s">
        <v>14</v>
      </c>
      <c r="G182" s="69">
        <v>6</v>
      </c>
    </row>
    <row r="183" spans="1:7" x14ac:dyDescent="0.25">
      <c r="A183" s="4"/>
      <c r="B183" s="75" t="s">
        <v>196</v>
      </c>
      <c r="C183" s="96" t="s">
        <v>223</v>
      </c>
      <c r="D183" s="102" t="s">
        <v>225</v>
      </c>
      <c r="E183" s="87">
        <v>5.09</v>
      </c>
      <c r="F183" s="88" t="s">
        <v>14</v>
      </c>
      <c r="G183" s="69">
        <v>6</v>
      </c>
    </row>
    <row r="184" spans="1:7" x14ac:dyDescent="0.25">
      <c r="A184" s="4"/>
      <c r="B184" s="75" t="s">
        <v>196</v>
      </c>
      <c r="C184" s="96" t="s">
        <v>223</v>
      </c>
      <c r="D184" s="102" t="s">
        <v>226</v>
      </c>
      <c r="E184" s="87">
        <v>4.899</v>
      </c>
      <c r="F184" s="62" t="s">
        <v>14</v>
      </c>
      <c r="G184" s="69">
        <v>6</v>
      </c>
    </row>
    <row r="185" spans="1:7" s="43" customFormat="1" x14ac:dyDescent="0.25">
      <c r="A185" s="55"/>
      <c r="B185" s="77" t="s">
        <v>196</v>
      </c>
      <c r="C185" s="103" t="s">
        <v>227</v>
      </c>
      <c r="D185" s="104" t="s">
        <v>228</v>
      </c>
      <c r="E185" s="97">
        <v>50.5</v>
      </c>
      <c r="F185" s="83" t="s">
        <v>14</v>
      </c>
      <c r="G185" s="105">
        <v>4</v>
      </c>
    </row>
    <row r="186" spans="1:7" s="43" customFormat="1" x14ac:dyDescent="0.25">
      <c r="A186" s="55"/>
      <c r="B186" s="77" t="s">
        <v>196</v>
      </c>
      <c r="C186" s="103" t="s">
        <v>227</v>
      </c>
      <c r="D186" s="104" t="s">
        <v>229</v>
      </c>
      <c r="E186" s="97">
        <v>75.259</v>
      </c>
      <c r="F186" s="83" t="s">
        <v>14</v>
      </c>
      <c r="G186" s="105">
        <v>4</v>
      </c>
    </row>
    <row r="187" spans="1:7" x14ac:dyDescent="0.25">
      <c r="A187" s="4"/>
      <c r="B187" s="75" t="s">
        <v>196</v>
      </c>
      <c r="C187" s="96" t="s">
        <v>230</v>
      </c>
      <c r="D187" s="106" t="s">
        <v>231</v>
      </c>
      <c r="E187" s="97">
        <v>101.872</v>
      </c>
      <c r="F187" s="88" t="s">
        <v>14</v>
      </c>
      <c r="G187" s="63">
        <v>9</v>
      </c>
    </row>
    <row r="188" spans="1:7" x14ac:dyDescent="0.25">
      <c r="A188" s="4"/>
      <c r="B188" s="75" t="s">
        <v>196</v>
      </c>
      <c r="C188" s="96" t="s">
        <v>230</v>
      </c>
      <c r="D188" s="106" t="s">
        <v>232</v>
      </c>
      <c r="E188" s="97">
        <v>14.364000000000001</v>
      </c>
      <c r="F188" s="88" t="s">
        <v>14</v>
      </c>
      <c r="G188" s="63">
        <v>5</v>
      </c>
    </row>
    <row r="189" spans="1:7" x14ac:dyDescent="0.25">
      <c r="A189" s="4"/>
      <c r="B189" s="75" t="s">
        <v>196</v>
      </c>
      <c r="C189" s="96" t="s">
        <v>230</v>
      </c>
      <c r="D189" s="106" t="s">
        <v>233</v>
      </c>
      <c r="E189" s="97">
        <v>6.8540000000000001</v>
      </c>
      <c r="F189" s="88" t="s">
        <v>14</v>
      </c>
      <c r="G189" s="63">
        <v>5</v>
      </c>
    </row>
    <row r="190" spans="1:7" x14ac:dyDescent="0.25">
      <c r="A190" s="4"/>
      <c r="B190" s="75" t="s">
        <v>196</v>
      </c>
      <c r="C190" s="98" t="s">
        <v>234</v>
      </c>
      <c r="D190" s="58" t="s">
        <v>235</v>
      </c>
      <c r="E190" s="97">
        <v>146.714</v>
      </c>
      <c r="F190" s="62" t="s">
        <v>14</v>
      </c>
      <c r="G190" s="69">
        <v>6</v>
      </c>
    </row>
    <row r="191" spans="1:7" x14ac:dyDescent="0.25">
      <c r="A191" s="4"/>
      <c r="B191" s="75" t="s">
        <v>196</v>
      </c>
      <c r="C191" s="96" t="s">
        <v>234</v>
      </c>
      <c r="D191" s="58" t="s">
        <v>236</v>
      </c>
      <c r="E191" s="97">
        <v>101.399</v>
      </c>
      <c r="F191" s="88" t="s">
        <v>14</v>
      </c>
      <c r="G191" s="69">
        <v>6</v>
      </c>
    </row>
    <row r="192" spans="1:7" x14ac:dyDescent="0.25">
      <c r="A192" s="4"/>
      <c r="B192" s="107" t="s">
        <v>196</v>
      </c>
      <c r="C192" s="108" t="s">
        <v>237</v>
      </c>
      <c r="D192" s="58" t="s">
        <v>238</v>
      </c>
      <c r="E192" s="97">
        <v>4.8029999999999999</v>
      </c>
      <c r="F192" s="88" t="s">
        <v>14</v>
      </c>
      <c r="G192" s="90">
        <v>9</v>
      </c>
    </row>
    <row r="193" spans="1:7" x14ac:dyDescent="0.25">
      <c r="A193" s="4"/>
      <c r="B193" s="75" t="s">
        <v>196</v>
      </c>
      <c r="C193" s="96" t="s">
        <v>239</v>
      </c>
      <c r="D193" s="58" t="s">
        <v>240</v>
      </c>
      <c r="E193" s="97">
        <v>21.428999999999998</v>
      </c>
      <c r="F193" s="88" t="s">
        <v>14</v>
      </c>
      <c r="G193" s="63">
        <v>3</v>
      </c>
    </row>
    <row r="194" spans="1:7" x14ac:dyDescent="0.25">
      <c r="A194" s="4"/>
      <c r="B194" s="75" t="s">
        <v>196</v>
      </c>
      <c r="C194" s="96" t="s">
        <v>239</v>
      </c>
      <c r="D194" s="58" t="s">
        <v>241</v>
      </c>
      <c r="E194" s="109">
        <v>3.536</v>
      </c>
      <c r="F194" s="88" t="s">
        <v>14</v>
      </c>
      <c r="G194" s="63">
        <v>9</v>
      </c>
    </row>
    <row r="195" spans="1:7" x14ac:dyDescent="0.25">
      <c r="A195" s="4"/>
      <c r="B195" s="75" t="s">
        <v>196</v>
      </c>
      <c r="C195" s="98" t="s">
        <v>239</v>
      </c>
      <c r="D195" s="58" t="s">
        <v>242</v>
      </c>
      <c r="E195" s="97">
        <v>6.5540000000000003</v>
      </c>
      <c r="F195" s="88" t="s">
        <v>14</v>
      </c>
      <c r="G195" s="63">
        <v>3</v>
      </c>
    </row>
    <row r="196" spans="1:7" x14ac:dyDescent="0.25">
      <c r="A196" s="4"/>
      <c r="B196" s="75" t="s">
        <v>196</v>
      </c>
      <c r="C196" s="98" t="s">
        <v>239</v>
      </c>
      <c r="D196" s="58" t="s">
        <v>243</v>
      </c>
      <c r="E196" s="97">
        <v>20.61</v>
      </c>
      <c r="F196" s="88" t="s">
        <v>14</v>
      </c>
      <c r="G196" s="63">
        <v>3</v>
      </c>
    </row>
    <row r="197" spans="1:7" x14ac:dyDescent="0.25">
      <c r="A197" s="4"/>
      <c r="B197" s="75" t="s">
        <v>196</v>
      </c>
      <c r="C197" s="96" t="s">
        <v>239</v>
      </c>
      <c r="D197" s="58" t="s">
        <v>244</v>
      </c>
      <c r="E197" s="109">
        <v>13.305</v>
      </c>
      <c r="F197" s="88" t="s">
        <v>14</v>
      </c>
      <c r="G197" s="63">
        <v>9</v>
      </c>
    </row>
    <row r="198" spans="1:7" x14ac:dyDescent="0.25">
      <c r="A198" s="4"/>
      <c r="B198" s="75" t="s">
        <v>196</v>
      </c>
      <c r="C198" s="98" t="s">
        <v>245</v>
      </c>
      <c r="D198" s="106" t="s">
        <v>246</v>
      </c>
      <c r="E198" s="97">
        <v>6.9279999999999999</v>
      </c>
      <c r="F198" s="88" t="s">
        <v>14</v>
      </c>
      <c r="G198" s="69">
        <v>9</v>
      </c>
    </row>
    <row r="199" spans="1:7" x14ac:dyDescent="0.25">
      <c r="A199" s="4"/>
      <c r="B199" s="75" t="s">
        <v>196</v>
      </c>
      <c r="C199" s="96" t="s">
        <v>196</v>
      </c>
      <c r="D199" s="106" t="s">
        <v>247</v>
      </c>
      <c r="E199" s="97">
        <v>11.961</v>
      </c>
      <c r="F199" s="88" t="s">
        <v>14</v>
      </c>
      <c r="G199" s="74">
        <v>3</v>
      </c>
    </row>
    <row r="200" spans="1:7" x14ac:dyDescent="0.25">
      <c r="A200" s="4"/>
      <c r="B200" s="75" t="s">
        <v>196</v>
      </c>
      <c r="C200" s="96" t="s">
        <v>196</v>
      </c>
      <c r="D200" s="106" t="s">
        <v>248</v>
      </c>
      <c r="E200" s="97">
        <v>173.691</v>
      </c>
      <c r="F200" s="88" t="s">
        <v>14</v>
      </c>
      <c r="G200" s="69">
        <v>10</v>
      </c>
    </row>
    <row r="201" spans="1:7" x14ac:dyDescent="0.25">
      <c r="A201" s="4"/>
      <c r="B201" s="75" t="s">
        <v>196</v>
      </c>
      <c r="C201" s="96" t="s">
        <v>249</v>
      </c>
      <c r="D201" s="58" t="s">
        <v>250</v>
      </c>
      <c r="E201" s="97">
        <v>202.47399999999999</v>
      </c>
      <c r="F201" s="88" t="s">
        <v>14</v>
      </c>
      <c r="G201" s="69">
        <v>10</v>
      </c>
    </row>
    <row r="202" spans="1:7" ht="19.5" customHeight="1" thickBot="1" x14ac:dyDescent="0.3">
      <c r="A202" s="29"/>
      <c r="B202" s="30" t="s">
        <v>8</v>
      </c>
      <c r="C202" s="31"/>
      <c r="D202" s="110" t="s">
        <v>251</v>
      </c>
      <c r="E202" s="32">
        <f>SUM(E158:E201)</f>
        <v>2080.9730000000004</v>
      </c>
      <c r="F202" s="18"/>
      <c r="G202" s="24"/>
    </row>
    <row r="203" spans="1:7" x14ac:dyDescent="0.25">
      <c r="A203" s="3">
        <v>4</v>
      </c>
      <c r="B203" s="25" t="s">
        <v>252</v>
      </c>
      <c r="C203" s="111" t="s">
        <v>253</v>
      </c>
      <c r="D203" s="112" t="s">
        <v>254</v>
      </c>
      <c r="E203" s="97">
        <v>79.069000000000003</v>
      </c>
      <c r="F203" s="53" t="s">
        <v>14</v>
      </c>
      <c r="G203" s="113">
        <v>3</v>
      </c>
    </row>
    <row r="204" spans="1:7" x14ac:dyDescent="0.25">
      <c r="A204" s="114"/>
      <c r="B204" s="56" t="s">
        <v>252</v>
      </c>
      <c r="C204" s="111" t="s">
        <v>253</v>
      </c>
      <c r="D204" s="112" t="s">
        <v>255</v>
      </c>
      <c r="E204" s="97">
        <v>136.02799999999999</v>
      </c>
      <c r="F204" s="53" t="s">
        <v>14</v>
      </c>
      <c r="G204" s="113">
        <v>3</v>
      </c>
    </row>
    <row r="205" spans="1:7" x14ac:dyDescent="0.25">
      <c r="A205" s="114"/>
      <c r="B205" s="56" t="s">
        <v>252</v>
      </c>
      <c r="C205" s="115" t="s">
        <v>256</v>
      </c>
      <c r="D205" s="116" t="s">
        <v>257</v>
      </c>
      <c r="E205" s="117">
        <v>22.541</v>
      </c>
      <c r="F205" s="118" t="s">
        <v>14</v>
      </c>
      <c r="G205" s="119">
        <v>4</v>
      </c>
    </row>
    <row r="206" spans="1:7" x14ac:dyDescent="0.25">
      <c r="A206" s="114"/>
      <c r="B206" s="56" t="s">
        <v>252</v>
      </c>
      <c r="C206" s="115" t="s">
        <v>256</v>
      </c>
      <c r="D206" s="116" t="s">
        <v>258</v>
      </c>
      <c r="E206" s="120">
        <v>2.8</v>
      </c>
      <c r="F206" s="118" t="s">
        <v>9</v>
      </c>
      <c r="G206" s="121">
        <v>6</v>
      </c>
    </row>
    <row r="207" spans="1:7" x14ac:dyDescent="0.25">
      <c r="A207" s="114"/>
      <c r="B207" s="56" t="s">
        <v>252</v>
      </c>
      <c r="C207" s="122" t="s">
        <v>259</v>
      </c>
      <c r="D207" s="123" t="s">
        <v>260</v>
      </c>
      <c r="E207" s="124">
        <v>2.0059999999999998</v>
      </c>
      <c r="F207" s="118" t="s">
        <v>9</v>
      </c>
      <c r="G207" s="121">
        <v>6</v>
      </c>
    </row>
    <row r="208" spans="1:7" x14ac:dyDescent="0.25">
      <c r="A208" s="114"/>
      <c r="B208" s="56" t="s">
        <v>252</v>
      </c>
      <c r="C208" s="125" t="s">
        <v>259</v>
      </c>
      <c r="D208" s="116" t="s">
        <v>261</v>
      </c>
      <c r="E208" s="126">
        <v>55.954999999999998</v>
      </c>
      <c r="F208" s="53" t="s">
        <v>14</v>
      </c>
      <c r="G208" s="121">
        <v>6</v>
      </c>
    </row>
    <row r="209" spans="1:8" x14ac:dyDescent="0.25">
      <c r="A209" s="114"/>
      <c r="B209" s="56" t="s">
        <v>252</v>
      </c>
      <c r="C209" s="125" t="s">
        <v>259</v>
      </c>
      <c r="D209" s="116" t="s">
        <v>262</v>
      </c>
      <c r="E209" s="126">
        <v>74.483999999999995</v>
      </c>
      <c r="F209" s="53" t="s">
        <v>14</v>
      </c>
      <c r="G209" s="121">
        <v>6</v>
      </c>
    </row>
    <row r="210" spans="1:8" x14ac:dyDescent="0.25">
      <c r="A210" s="114"/>
      <c r="B210" s="56" t="s">
        <v>252</v>
      </c>
      <c r="C210" s="125" t="s">
        <v>259</v>
      </c>
      <c r="D210" s="116" t="s">
        <v>263</v>
      </c>
      <c r="E210" s="126">
        <v>44.49</v>
      </c>
      <c r="F210" s="53" t="s">
        <v>14</v>
      </c>
      <c r="G210" s="121">
        <v>6</v>
      </c>
    </row>
    <row r="211" spans="1:8" x14ac:dyDescent="0.25">
      <c r="A211" s="114"/>
      <c r="B211" s="56" t="s">
        <v>252</v>
      </c>
      <c r="C211" s="125" t="s">
        <v>259</v>
      </c>
      <c r="D211" s="127" t="s">
        <v>264</v>
      </c>
      <c r="E211" s="126">
        <v>62.804000000000002</v>
      </c>
      <c r="F211" s="53" t="s">
        <v>14</v>
      </c>
      <c r="G211" s="121">
        <v>6</v>
      </c>
    </row>
    <row r="212" spans="1:8" x14ac:dyDescent="0.25">
      <c r="A212" s="114"/>
      <c r="B212" s="56" t="s">
        <v>252</v>
      </c>
      <c r="C212" s="125" t="s">
        <v>259</v>
      </c>
      <c r="D212" s="127" t="s">
        <v>265</v>
      </c>
      <c r="E212" s="126">
        <v>14.321999999999999</v>
      </c>
      <c r="F212" s="53" t="s">
        <v>14</v>
      </c>
      <c r="G212" s="121">
        <v>6</v>
      </c>
    </row>
    <row r="213" spans="1:8" x14ac:dyDescent="0.25">
      <c r="A213" s="114"/>
      <c r="B213" s="56" t="s">
        <v>252</v>
      </c>
      <c r="C213" s="125" t="s">
        <v>259</v>
      </c>
      <c r="D213" s="127" t="s">
        <v>266</v>
      </c>
      <c r="E213" s="126">
        <v>25.497</v>
      </c>
      <c r="F213" s="53" t="s">
        <v>14</v>
      </c>
      <c r="G213" s="121">
        <v>4</v>
      </c>
    </row>
    <row r="214" spans="1:8" x14ac:dyDescent="0.25">
      <c r="A214" s="114"/>
      <c r="B214" s="56" t="s">
        <v>252</v>
      </c>
      <c r="C214" s="125" t="s">
        <v>259</v>
      </c>
      <c r="D214" s="127" t="s">
        <v>267</v>
      </c>
      <c r="E214" s="126">
        <v>85.454999999999998</v>
      </c>
      <c r="F214" s="53" t="s">
        <v>14</v>
      </c>
      <c r="G214" s="128">
        <v>9</v>
      </c>
    </row>
    <row r="215" spans="1:8" x14ac:dyDescent="0.25">
      <c r="A215" s="114"/>
      <c r="B215" s="56" t="s">
        <v>252</v>
      </c>
      <c r="C215" s="125" t="s">
        <v>259</v>
      </c>
      <c r="D215" s="127" t="s">
        <v>268</v>
      </c>
      <c r="E215" s="126">
        <v>43.101999999999997</v>
      </c>
      <c r="F215" s="53" t="s">
        <v>14</v>
      </c>
      <c r="G215" s="121">
        <v>9</v>
      </c>
    </row>
    <row r="216" spans="1:8" x14ac:dyDescent="0.25">
      <c r="A216" s="114"/>
      <c r="B216" s="56" t="s">
        <v>252</v>
      </c>
      <c r="C216" s="125" t="s">
        <v>259</v>
      </c>
      <c r="D216" s="127" t="s">
        <v>269</v>
      </c>
      <c r="E216" s="126">
        <v>48.218000000000004</v>
      </c>
      <c r="F216" s="53" t="s">
        <v>14</v>
      </c>
      <c r="G216" s="121">
        <v>9</v>
      </c>
    </row>
    <row r="217" spans="1:8" x14ac:dyDescent="0.25">
      <c r="A217" s="114"/>
      <c r="B217" s="56" t="s">
        <v>252</v>
      </c>
      <c r="C217" s="125" t="s">
        <v>259</v>
      </c>
      <c r="D217" s="127" t="s">
        <v>270</v>
      </c>
      <c r="E217" s="126">
        <v>47.798000000000002</v>
      </c>
      <c r="F217" s="53" t="s">
        <v>14</v>
      </c>
      <c r="G217" s="121">
        <v>6</v>
      </c>
    </row>
    <row r="218" spans="1:8" x14ac:dyDescent="0.25">
      <c r="A218" s="114"/>
      <c r="B218" s="56" t="s">
        <v>252</v>
      </c>
      <c r="C218" s="125" t="s">
        <v>259</v>
      </c>
      <c r="D218" s="127" t="s">
        <v>271</v>
      </c>
      <c r="E218" s="126">
        <v>5.867</v>
      </c>
      <c r="F218" s="53" t="s">
        <v>14</v>
      </c>
      <c r="G218" s="121">
        <v>9</v>
      </c>
    </row>
    <row r="219" spans="1:8" x14ac:dyDescent="0.25">
      <c r="A219" s="114"/>
      <c r="B219" s="56" t="s">
        <v>252</v>
      </c>
      <c r="C219" s="125" t="s">
        <v>259</v>
      </c>
      <c r="D219" s="127" t="s">
        <v>272</v>
      </c>
      <c r="E219" s="129">
        <v>83.192999999999998</v>
      </c>
      <c r="F219" s="53" t="s">
        <v>14</v>
      </c>
      <c r="G219" s="121">
        <v>5</v>
      </c>
    </row>
    <row r="220" spans="1:8" x14ac:dyDescent="0.25">
      <c r="A220" s="114"/>
      <c r="B220" s="56" t="s">
        <v>252</v>
      </c>
      <c r="C220" s="125" t="s">
        <v>259</v>
      </c>
      <c r="D220" s="127" t="s">
        <v>273</v>
      </c>
      <c r="E220" s="126">
        <v>38.268000000000001</v>
      </c>
      <c r="F220" s="53" t="s">
        <v>14</v>
      </c>
      <c r="G220" s="121">
        <v>5</v>
      </c>
      <c r="H220" s="130"/>
    </row>
    <row r="221" spans="1:8" x14ac:dyDescent="0.25">
      <c r="A221" s="114"/>
      <c r="B221" s="56" t="s">
        <v>252</v>
      </c>
      <c r="C221" s="131" t="s">
        <v>274</v>
      </c>
      <c r="D221" s="106" t="s">
        <v>275</v>
      </c>
      <c r="E221" s="109">
        <v>102.163</v>
      </c>
      <c r="F221" s="62" t="s">
        <v>276</v>
      </c>
      <c r="G221" s="113">
        <v>7</v>
      </c>
      <c r="H221" s="130"/>
    </row>
    <row r="222" spans="1:8" x14ac:dyDescent="0.25">
      <c r="A222" s="114"/>
      <c r="B222" s="56" t="s">
        <v>252</v>
      </c>
      <c r="C222" s="131" t="s">
        <v>274</v>
      </c>
      <c r="D222" s="106" t="s">
        <v>277</v>
      </c>
      <c r="E222" s="109">
        <v>17.462</v>
      </c>
      <c r="F222" s="62" t="s">
        <v>276</v>
      </c>
      <c r="G222" s="113">
        <v>7</v>
      </c>
    </row>
    <row r="223" spans="1:8" x14ac:dyDescent="0.25">
      <c r="A223" s="114"/>
      <c r="B223" s="56" t="s">
        <v>252</v>
      </c>
      <c r="C223" s="131" t="s">
        <v>274</v>
      </c>
      <c r="D223" s="106" t="s">
        <v>278</v>
      </c>
      <c r="E223" s="109">
        <v>375.76799999999997</v>
      </c>
      <c r="F223" s="62" t="s">
        <v>276</v>
      </c>
      <c r="G223" s="132">
        <v>7</v>
      </c>
      <c r="H223" s="133"/>
    </row>
    <row r="224" spans="1:8" x14ac:dyDescent="0.25">
      <c r="A224" s="114"/>
      <c r="B224" s="56" t="s">
        <v>252</v>
      </c>
      <c r="C224" s="131" t="s">
        <v>274</v>
      </c>
      <c r="D224" s="106" t="s">
        <v>279</v>
      </c>
      <c r="E224" s="109">
        <v>143.547</v>
      </c>
      <c r="F224" s="62" t="s">
        <v>276</v>
      </c>
      <c r="G224" s="134">
        <v>7</v>
      </c>
      <c r="H224" s="130"/>
    </row>
    <row r="225" spans="1:9" x14ac:dyDescent="0.25">
      <c r="A225" s="114"/>
      <c r="B225" s="56" t="s">
        <v>252</v>
      </c>
      <c r="C225" s="131" t="s">
        <v>274</v>
      </c>
      <c r="D225" s="106" t="s">
        <v>280</v>
      </c>
      <c r="E225" s="97">
        <v>694.31799999999998</v>
      </c>
      <c r="F225" s="62" t="s">
        <v>276</v>
      </c>
      <c r="G225" s="135">
        <v>7</v>
      </c>
      <c r="H225" s="130"/>
    </row>
    <row r="226" spans="1:9" x14ac:dyDescent="0.25">
      <c r="A226" s="114"/>
      <c r="B226" s="56" t="s">
        <v>252</v>
      </c>
      <c r="C226" s="131" t="s">
        <v>274</v>
      </c>
      <c r="D226" s="106" t="s">
        <v>281</v>
      </c>
      <c r="E226" s="109">
        <v>71.944999999999993</v>
      </c>
      <c r="F226" s="62" t="s">
        <v>276</v>
      </c>
      <c r="G226" s="113">
        <v>7</v>
      </c>
      <c r="H226" s="136"/>
    </row>
    <row r="227" spans="1:9" x14ac:dyDescent="0.25">
      <c r="A227" s="114"/>
      <c r="B227" s="56" t="s">
        <v>252</v>
      </c>
      <c r="C227" s="131" t="s">
        <v>274</v>
      </c>
      <c r="D227" s="106" t="s">
        <v>282</v>
      </c>
      <c r="E227" s="109">
        <v>391.18299999999999</v>
      </c>
      <c r="F227" s="62" t="s">
        <v>276</v>
      </c>
      <c r="G227" s="134">
        <v>10</v>
      </c>
      <c r="H227" s="136"/>
    </row>
    <row r="228" spans="1:9" x14ac:dyDescent="0.25">
      <c r="A228" s="114"/>
      <c r="B228" s="56" t="s">
        <v>252</v>
      </c>
      <c r="C228" s="131" t="s">
        <v>274</v>
      </c>
      <c r="D228" s="106" t="s">
        <v>283</v>
      </c>
      <c r="E228" s="109">
        <v>334.12599999999998</v>
      </c>
      <c r="F228" s="62" t="s">
        <v>276</v>
      </c>
      <c r="G228" s="134">
        <v>10</v>
      </c>
      <c r="H228" s="133"/>
    </row>
    <row r="229" spans="1:9" x14ac:dyDescent="0.25">
      <c r="A229" s="114"/>
      <c r="B229" s="56" t="s">
        <v>252</v>
      </c>
      <c r="C229" s="111" t="s">
        <v>284</v>
      </c>
      <c r="D229" s="106" t="s">
        <v>285</v>
      </c>
      <c r="E229" s="97">
        <v>17.998000000000001</v>
      </c>
      <c r="F229" s="53" t="s">
        <v>14</v>
      </c>
      <c r="G229" s="121">
        <v>4</v>
      </c>
    </row>
    <row r="230" spans="1:9" x14ac:dyDescent="0.25">
      <c r="A230" s="114"/>
      <c r="B230" s="56" t="s">
        <v>252</v>
      </c>
      <c r="C230" s="137" t="s">
        <v>286</v>
      </c>
      <c r="D230" s="112" t="s">
        <v>287</v>
      </c>
      <c r="E230" s="126">
        <v>20.183</v>
      </c>
      <c r="F230" s="53" t="s">
        <v>14</v>
      </c>
      <c r="G230" s="138">
        <v>5</v>
      </c>
    </row>
    <row r="231" spans="1:9" x14ac:dyDescent="0.25">
      <c r="A231" s="114"/>
      <c r="B231" s="56" t="s">
        <v>252</v>
      </c>
      <c r="C231" s="125" t="s">
        <v>288</v>
      </c>
      <c r="D231" s="112" t="s">
        <v>289</v>
      </c>
      <c r="E231" s="139">
        <v>0.67600000000000005</v>
      </c>
      <c r="F231" s="53" t="s">
        <v>14</v>
      </c>
      <c r="G231" s="138">
        <v>4</v>
      </c>
    </row>
    <row r="232" spans="1:9" x14ac:dyDescent="0.25">
      <c r="A232" s="114"/>
      <c r="B232" s="64" t="s">
        <v>252</v>
      </c>
      <c r="C232" s="111" t="s">
        <v>290</v>
      </c>
      <c r="D232" s="116" t="s">
        <v>291</v>
      </c>
      <c r="E232" s="126">
        <v>4</v>
      </c>
      <c r="F232" s="53" t="s">
        <v>14</v>
      </c>
      <c r="G232" s="140" t="s">
        <v>292</v>
      </c>
      <c r="H232" s="141"/>
      <c r="I232" s="142"/>
    </row>
    <row r="233" spans="1:9" x14ac:dyDescent="0.25">
      <c r="A233" s="114"/>
      <c r="B233" s="64" t="s">
        <v>252</v>
      </c>
      <c r="C233" s="111" t="s">
        <v>290</v>
      </c>
      <c r="D233" s="116" t="s">
        <v>293</v>
      </c>
      <c r="E233" s="126">
        <v>10.395</v>
      </c>
      <c r="F233" s="53" t="s">
        <v>14</v>
      </c>
      <c r="G233" s="140" t="s">
        <v>294</v>
      </c>
      <c r="H233" s="141"/>
      <c r="I233" s="142"/>
    </row>
    <row r="234" spans="1:9" s="43" customFormat="1" x14ac:dyDescent="0.25">
      <c r="A234" s="114"/>
      <c r="B234" s="64" t="s">
        <v>252</v>
      </c>
      <c r="C234" s="111" t="s">
        <v>290</v>
      </c>
      <c r="D234" s="116" t="s">
        <v>295</v>
      </c>
      <c r="E234" s="126">
        <v>214.696</v>
      </c>
      <c r="F234" s="53" t="s">
        <v>14</v>
      </c>
      <c r="G234" s="138">
        <v>6</v>
      </c>
      <c r="H234" s="141"/>
      <c r="I234" s="142"/>
    </row>
    <row r="235" spans="1:9" s="43" customFormat="1" x14ac:dyDescent="0.25">
      <c r="A235" s="114"/>
      <c r="B235" s="64" t="s">
        <v>252</v>
      </c>
      <c r="C235" s="111" t="s">
        <v>290</v>
      </c>
      <c r="D235" s="116" t="s">
        <v>296</v>
      </c>
      <c r="E235" s="126">
        <v>69.024000000000001</v>
      </c>
      <c r="F235" s="53" t="s">
        <v>14</v>
      </c>
      <c r="G235" s="138">
        <v>6</v>
      </c>
      <c r="H235" s="141"/>
      <c r="I235" s="143"/>
    </row>
    <row r="236" spans="1:9" s="43" customFormat="1" x14ac:dyDescent="0.25">
      <c r="A236" s="114"/>
      <c r="B236" s="64" t="s">
        <v>252</v>
      </c>
      <c r="C236" s="111" t="s">
        <v>290</v>
      </c>
      <c r="D236" s="116" t="s">
        <v>297</v>
      </c>
      <c r="E236" s="126">
        <v>38.405000000000001</v>
      </c>
      <c r="F236" s="53" t="s">
        <v>14</v>
      </c>
      <c r="G236" s="138">
        <v>6</v>
      </c>
      <c r="H236" s="141"/>
      <c r="I236" s="143"/>
    </row>
    <row r="237" spans="1:9" s="43" customFormat="1" x14ac:dyDescent="0.25">
      <c r="A237" s="114"/>
      <c r="B237" s="64" t="s">
        <v>252</v>
      </c>
      <c r="C237" s="111" t="s">
        <v>290</v>
      </c>
      <c r="D237" s="116" t="s">
        <v>298</v>
      </c>
      <c r="E237" s="126">
        <v>44.761000000000003</v>
      </c>
      <c r="F237" s="53" t="s">
        <v>14</v>
      </c>
      <c r="G237" s="138">
        <v>6</v>
      </c>
      <c r="H237" s="141"/>
      <c r="I237" s="143"/>
    </row>
    <row r="238" spans="1:9" s="43" customFormat="1" x14ac:dyDescent="0.25">
      <c r="A238" s="114"/>
      <c r="B238" s="64" t="s">
        <v>252</v>
      </c>
      <c r="C238" s="111" t="s">
        <v>290</v>
      </c>
      <c r="D238" s="116" t="s">
        <v>299</v>
      </c>
      <c r="E238" s="126">
        <v>155.59700000000001</v>
      </c>
      <c r="F238" s="53" t="s">
        <v>14</v>
      </c>
      <c r="G238" s="138">
        <v>6</v>
      </c>
      <c r="H238" s="141"/>
      <c r="I238" s="142"/>
    </row>
    <row r="239" spans="1:9" x14ac:dyDescent="0.25">
      <c r="A239" s="114"/>
      <c r="B239" s="64" t="s">
        <v>252</v>
      </c>
      <c r="C239" s="111" t="s">
        <v>290</v>
      </c>
      <c r="D239" s="116" t="s">
        <v>300</v>
      </c>
      <c r="E239" s="126">
        <v>5.5369999999999999</v>
      </c>
      <c r="F239" s="53" t="s">
        <v>14</v>
      </c>
      <c r="G239" s="140" t="s">
        <v>292</v>
      </c>
      <c r="H239" s="141"/>
      <c r="I239" s="142"/>
    </row>
    <row r="240" spans="1:9" x14ac:dyDescent="0.25">
      <c r="A240" s="114"/>
      <c r="B240" s="64" t="s">
        <v>252</v>
      </c>
      <c r="C240" s="111" t="s">
        <v>290</v>
      </c>
      <c r="D240" s="116" t="s">
        <v>301</v>
      </c>
      <c r="E240" s="126">
        <v>23.919</v>
      </c>
      <c r="F240" s="53" t="s">
        <v>14</v>
      </c>
      <c r="G240" s="138">
        <v>4</v>
      </c>
      <c r="H240" s="130"/>
      <c r="I240" s="130"/>
    </row>
    <row r="241" spans="1:9" x14ac:dyDescent="0.25">
      <c r="A241" s="114"/>
      <c r="B241" s="56" t="s">
        <v>252</v>
      </c>
      <c r="C241" s="111" t="s">
        <v>290</v>
      </c>
      <c r="D241" s="116" t="s">
        <v>302</v>
      </c>
      <c r="E241" s="126">
        <v>48.45</v>
      </c>
      <c r="F241" s="53" t="s">
        <v>14</v>
      </c>
      <c r="G241" s="140" t="s">
        <v>294</v>
      </c>
      <c r="H241" s="141"/>
      <c r="I241" s="142"/>
    </row>
    <row r="242" spans="1:9" x14ac:dyDescent="0.25">
      <c r="A242" s="114"/>
      <c r="B242" s="56" t="s">
        <v>252</v>
      </c>
      <c r="C242" s="111" t="s">
        <v>290</v>
      </c>
      <c r="D242" s="116" t="s">
        <v>303</v>
      </c>
      <c r="E242" s="126">
        <v>93.385999999999996</v>
      </c>
      <c r="F242" s="53" t="s">
        <v>14</v>
      </c>
      <c r="G242" s="138">
        <v>4</v>
      </c>
      <c r="H242" s="141"/>
      <c r="I242" s="143"/>
    </row>
    <row r="243" spans="1:9" x14ac:dyDescent="0.25">
      <c r="A243" s="114"/>
      <c r="B243" s="56" t="s">
        <v>252</v>
      </c>
      <c r="C243" s="111" t="s">
        <v>290</v>
      </c>
      <c r="D243" s="116" t="s">
        <v>304</v>
      </c>
      <c r="E243" s="126">
        <v>70.004000000000005</v>
      </c>
      <c r="F243" s="53" t="s">
        <v>14</v>
      </c>
      <c r="G243" s="138">
        <v>4</v>
      </c>
      <c r="H243" s="141"/>
      <c r="I243" s="142"/>
    </row>
    <row r="244" spans="1:9" x14ac:dyDescent="0.25">
      <c r="A244" s="114"/>
      <c r="B244" s="56" t="s">
        <v>252</v>
      </c>
      <c r="C244" s="111" t="s">
        <v>290</v>
      </c>
      <c r="D244" s="116" t="s">
        <v>305</v>
      </c>
      <c r="E244" s="126">
        <v>20.552</v>
      </c>
      <c r="F244" s="53" t="s">
        <v>14</v>
      </c>
      <c r="G244" s="138">
        <v>4</v>
      </c>
      <c r="H244" s="141"/>
      <c r="I244" s="142"/>
    </row>
    <row r="245" spans="1:9" x14ac:dyDescent="0.25">
      <c r="A245" s="114"/>
      <c r="B245" s="56" t="s">
        <v>252</v>
      </c>
      <c r="C245" s="111" t="s">
        <v>290</v>
      </c>
      <c r="D245" s="116" t="s">
        <v>306</v>
      </c>
      <c r="E245" s="126">
        <v>64.902000000000001</v>
      </c>
      <c r="F245" s="53" t="s">
        <v>14</v>
      </c>
      <c r="G245" s="140" t="s">
        <v>292</v>
      </c>
      <c r="H245" s="141"/>
      <c r="I245" s="142"/>
    </row>
    <row r="246" spans="1:9" x14ac:dyDescent="0.25">
      <c r="A246" s="114"/>
      <c r="B246" s="56" t="s">
        <v>252</v>
      </c>
      <c r="C246" s="111" t="s">
        <v>290</v>
      </c>
      <c r="D246" s="116" t="s">
        <v>307</v>
      </c>
      <c r="E246" s="126">
        <v>79.906999999999996</v>
      </c>
      <c r="F246" s="53" t="s">
        <v>14</v>
      </c>
      <c r="G246" s="140" t="s">
        <v>294</v>
      </c>
      <c r="H246" s="141"/>
      <c r="I246" s="142"/>
    </row>
    <row r="247" spans="1:9" x14ac:dyDescent="0.25">
      <c r="A247" s="114"/>
      <c r="B247" s="56" t="s">
        <v>252</v>
      </c>
      <c r="C247" s="111" t="s">
        <v>308</v>
      </c>
      <c r="D247" s="106" t="s">
        <v>309</v>
      </c>
      <c r="E247" s="97">
        <v>71.311000000000007</v>
      </c>
      <c r="F247" s="62" t="s">
        <v>276</v>
      </c>
      <c r="G247" s="144">
        <v>9</v>
      </c>
      <c r="H247" s="141"/>
      <c r="I247" s="142"/>
    </row>
    <row r="248" spans="1:9" x14ac:dyDescent="0.25">
      <c r="A248" s="114"/>
      <c r="B248" s="56" t="s">
        <v>252</v>
      </c>
      <c r="C248" s="111" t="s">
        <v>308</v>
      </c>
      <c r="D248" s="106" t="s">
        <v>310</v>
      </c>
      <c r="E248" s="97">
        <v>0.71</v>
      </c>
      <c r="F248" s="62" t="s">
        <v>276</v>
      </c>
      <c r="G248" s="144">
        <v>4</v>
      </c>
      <c r="H248" s="130"/>
      <c r="I248" s="130"/>
    </row>
    <row r="249" spans="1:9" x14ac:dyDescent="0.25">
      <c r="A249" s="114"/>
      <c r="B249" s="56" t="s">
        <v>252</v>
      </c>
      <c r="C249" s="111" t="s">
        <v>308</v>
      </c>
      <c r="D249" s="106" t="s">
        <v>311</v>
      </c>
      <c r="E249" s="97">
        <v>43.173000000000002</v>
      </c>
      <c r="F249" s="62" t="s">
        <v>276</v>
      </c>
      <c r="G249" s="144">
        <v>4</v>
      </c>
    </row>
    <row r="250" spans="1:9" x14ac:dyDescent="0.25">
      <c r="A250" s="114"/>
      <c r="B250" s="56" t="s">
        <v>252</v>
      </c>
      <c r="C250" s="111" t="s">
        <v>308</v>
      </c>
      <c r="D250" s="106" t="s">
        <v>312</v>
      </c>
      <c r="E250" s="97">
        <v>11.125999999999999</v>
      </c>
      <c r="F250" s="62" t="s">
        <v>276</v>
      </c>
      <c r="G250" s="144">
        <v>4</v>
      </c>
    </row>
    <row r="251" spans="1:9" x14ac:dyDescent="0.25">
      <c r="A251" s="114"/>
      <c r="B251" s="56" t="s">
        <v>252</v>
      </c>
      <c r="C251" s="111" t="s">
        <v>308</v>
      </c>
      <c r="D251" s="106" t="s">
        <v>313</v>
      </c>
      <c r="E251" s="97">
        <v>6.8760000000000003</v>
      </c>
      <c r="F251" s="62" t="s">
        <v>276</v>
      </c>
      <c r="G251" s="144">
        <v>4</v>
      </c>
    </row>
    <row r="252" spans="1:9" x14ac:dyDescent="0.25">
      <c r="A252" s="114"/>
      <c r="B252" s="56" t="s">
        <v>252</v>
      </c>
      <c r="C252" s="111" t="s">
        <v>308</v>
      </c>
      <c r="D252" s="106" t="s">
        <v>314</v>
      </c>
      <c r="E252" s="97">
        <v>53.070999999999998</v>
      </c>
      <c r="F252" s="62" t="s">
        <v>276</v>
      </c>
      <c r="G252" s="144">
        <v>4</v>
      </c>
    </row>
    <row r="253" spans="1:9" x14ac:dyDescent="0.25">
      <c r="A253" s="114"/>
      <c r="B253" s="56" t="s">
        <v>252</v>
      </c>
      <c r="C253" s="111" t="s">
        <v>308</v>
      </c>
      <c r="D253" s="72" t="s">
        <v>315</v>
      </c>
      <c r="E253" s="73">
        <v>17.689</v>
      </c>
      <c r="F253" s="62" t="s">
        <v>276</v>
      </c>
      <c r="G253" s="145">
        <v>4</v>
      </c>
    </row>
    <row r="254" spans="1:9" x14ac:dyDescent="0.25">
      <c r="A254" s="114"/>
      <c r="B254" s="56" t="s">
        <v>252</v>
      </c>
      <c r="C254" s="137" t="s">
        <v>316</v>
      </c>
      <c r="D254" s="146" t="s">
        <v>317</v>
      </c>
      <c r="E254" s="60">
        <v>116.099</v>
      </c>
      <c r="F254" s="53" t="s">
        <v>14</v>
      </c>
      <c r="G254" s="121">
        <v>10</v>
      </c>
    </row>
    <row r="255" spans="1:9" x14ac:dyDescent="0.25">
      <c r="A255" s="114"/>
      <c r="B255" s="56" t="s">
        <v>252</v>
      </c>
      <c r="C255" s="137" t="s">
        <v>316</v>
      </c>
      <c r="D255" s="146" t="s">
        <v>318</v>
      </c>
      <c r="E255" s="60">
        <v>67.804000000000002</v>
      </c>
      <c r="F255" s="53" t="s">
        <v>14</v>
      </c>
      <c r="G255" s="121">
        <v>4</v>
      </c>
    </row>
    <row r="256" spans="1:9" x14ac:dyDescent="0.25">
      <c r="A256" s="114"/>
      <c r="B256" s="56" t="s">
        <v>252</v>
      </c>
      <c r="C256" s="137" t="s">
        <v>316</v>
      </c>
      <c r="D256" s="146" t="s">
        <v>319</v>
      </c>
      <c r="E256" s="60">
        <v>58.531999999999996</v>
      </c>
      <c r="F256" s="53" t="s">
        <v>14</v>
      </c>
      <c r="G256" s="121">
        <v>4</v>
      </c>
    </row>
    <row r="257" spans="1:7" x14ac:dyDescent="0.25">
      <c r="A257" s="114"/>
      <c r="B257" s="56" t="s">
        <v>252</v>
      </c>
      <c r="C257" s="137" t="s">
        <v>320</v>
      </c>
      <c r="D257" s="147" t="s">
        <v>321</v>
      </c>
      <c r="E257" s="97">
        <v>157.828</v>
      </c>
      <c r="F257" s="53" t="s">
        <v>14</v>
      </c>
      <c r="G257" s="121">
        <v>5</v>
      </c>
    </row>
    <row r="258" spans="1:7" x14ac:dyDescent="0.25">
      <c r="A258" s="114"/>
      <c r="B258" s="56" t="s">
        <v>252</v>
      </c>
      <c r="C258" s="148" t="s">
        <v>320</v>
      </c>
      <c r="D258" s="146" t="s">
        <v>322</v>
      </c>
      <c r="E258" s="97">
        <v>118.709</v>
      </c>
      <c r="F258" s="53" t="s">
        <v>14</v>
      </c>
      <c r="G258" s="121">
        <v>5</v>
      </c>
    </row>
    <row r="259" spans="1:7" x14ac:dyDescent="0.25">
      <c r="A259" s="114"/>
      <c r="B259" s="56" t="s">
        <v>252</v>
      </c>
      <c r="C259" s="137" t="s">
        <v>323</v>
      </c>
      <c r="D259" s="146" t="s">
        <v>324</v>
      </c>
      <c r="E259" s="97">
        <v>163.93100000000001</v>
      </c>
      <c r="F259" s="53" t="s">
        <v>14</v>
      </c>
      <c r="G259" s="121">
        <v>4</v>
      </c>
    </row>
    <row r="260" spans="1:7" x14ac:dyDescent="0.25">
      <c r="A260" s="114"/>
      <c r="B260" s="56" t="s">
        <v>252</v>
      </c>
      <c r="C260" s="149" t="s">
        <v>325</v>
      </c>
      <c r="D260" s="147" t="s">
        <v>326</v>
      </c>
      <c r="E260" s="97">
        <v>139.458</v>
      </c>
      <c r="F260" s="53" t="s">
        <v>14</v>
      </c>
      <c r="G260" s="121">
        <v>4</v>
      </c>
    </row>
    <row r="261" spans="1:7" x14ac:dyDescent="0.25">
      <c r="A261" s="114"/>
      <c r="B261" s="56" t="s">
        <v>252</v>
      </c>
      <c r="C261" s="148" t="s">
        <v>327</v>
      </c>
      <c r="D261" s="147" t="s">
        <v>328</v>
      </c>
      <c r="E261" s="109">
        <v>45.933</v>
      </c>
      <c r="F261" s="53" t="s">
        <v>14</v>
      </c>
      <c r="G261" s="121">
        <v>6</v>
      </c>
    </row>
    <row r="262" spans="1:7" x14ac:dyDescent="0.25">
      <c r="A262" s="114"/>
      <c r="B262" s="56" t="s">
        <v>252</v>
      </c>
      <c r="C262" s="148" t="s">
        <v>329</v>
      </c>
      <c r="D262" s="150" t="s">
        <v>330</v>
      </c>
      <c r="E262" s="97">
        <v>158.58099999999999</v>
      </c>
      <c r="F262" s="53" t="s">
        <v>14</v>
      </c>
      <c r="G262" s="121">
        <v>5</v>
      </c>
    </row>
    <row r="263" spans="1:7" ht="16.5" thickBot="1" x14ac:dyDescent="0.3">
      <c r="A263" s="4"/>
      <c r="B263" s="11" t="s">
        <v>8</v>
      </c>
      <c r="C263" s="10"/>
      <c r="D263" s="70" t="s">
        <v>331</v>
      </c>
      <c r="E263" s="21">
        <f>SUM(E203:E262)</f>
        <v>5215.6320000000005</v>
      </c>
      <c r="F263" s="17"/>
      <c r="G263" s="23"/>
    </row>
    <row r="264" spans="1:7" s="2" customFormat="1" ht="16.5" thickBot="1" x14ac:dyDescent="0.3">
      <c r="A264" s="33"/>
      <c r="B264" s="34" t="s">
        <v>2</v>
      </c>
      <c r="C264" s="35"/>
      <c r="D264" s="151" t="s">
        <v>336</v>
      </c>
      <c r="E264" s="152">
        <f>E75+E157+E202+E263</f>
        <v>25918.616999999998</v>
      </c>
      <c r="F264" s="36"/>
      <c r="G264" s="37"/>
    </row>
    <row r="265" spans="1:7" x14ac:dyDescent="0.25">
      <c r="B265" s="12"/>
      <c r="C265" s="12"/>
      <c r="D265" s="6"/>
      <c r="E265" s="5"/>
      <c r="F265" s="19"/>
      <c r="G265" s="19"/>
    </row>
    <row r="266" spans="1:7" x14ac:dyDescent="0.25">
      <c r="B266" s="12"/>
      <c r="C266" s="12"/>
      <c r="D266" s="6"/>
      <c r="E266" s="5"/>
      <c r="F266" s="19"/>
      <c r="G266" s="19"/>
    </row>
    <row r="267" spans="1:7" s="9" customFormat="1" x14ac:dyDescent="0.25">
      <c r="A267" s="167"/>
      <c r="B267" s="155" t="s">
        <v>338</v>
      </c>
      <c r="C267" s="155"/>
      <c r="D267" s="168"/>
      <c r="E267" s="171"/>
      <c r="F267" s="169" t="s">
        <v>339</v>
      </c>
      <c r="G267" s="170"/>
    </row>
    <row r="268" spans="1:7" x14ac:dyDescent="0.25">
      <c r="A268" s="166"/>
      <c r="B268" s="156" t="s">
        <v>332</v>
      </c>
      <c r="C268" s="156"/>
      <c r="D268" s="166"/>
      <c r="E268" s="166"/>
      <c r="F268" s="157" t="s">
        <v>333</v>
      </c>
      <c r="G268" s="157"/>
    </row>
    <row r="269" spans="1:7" ht="16.5" customHeight="1" x14ac:dyDescent="0.25"/>
    <row r="270" spans="1:7" x14ac:dyDescent="0.25">
      <c r="B270" s="14"/>
      <c r="C270" s="6"/>
      <c r="D270" s="6"/>
      <c r="E270" s="5"/>
      <c r="F270" s="19"/>
      <c r="G270" s="19"/>
    </row>
    <row r="271" spans="1:7" x14ac:dyDescent="0.25">
      <c r="B271" s="14"/>
      <c r="C271" s="6"/>
      <c r="D271" s="6"/>
      <c r="E271" s="5"/>
      <c r="F271" s="19"/>
      <c r="G271" s="19"/>
    </row>
    <row r="272" spans="1:7" x14ac:dyDescent="0.25">
      <c r="B272" s="14"/>
      <c r="C272" s="6"/>
      <c r="D272" s="6"/>
      <c r="E272" s="5"/>
      <c r="F272" s="19"/>
      <c r="G272" s="19"/>
    </row>
    <row r="273" spans="2:7" x14ac:dyDescent="0.25">
      <c r="B273" s="14"/>
      <c r="C273" s="12"/>
      <c r="D273" s="6"/>
      <c r="E273" s="5"/>
      <c r="F273" s="19"/>
      <c r="G273" s="19"/>
    </row>
    <row r="274" spans="2:7" x14ac:dyDescent="0.25">
      <c r="B274" s="14"/>
      <c r="C274" s="6"/>
      <c r="D274" s="6"/>
      <c r="E274" s="5"/>
      <c r="F274" s="19"/>
      <c r="G274" s="19"/>
    </row>
    <row r="275" spans="2:7" x14ac:dyDescent="0.25">
      <c r="B275" s="14"/>
      <c r="C275" s="6"/>
      <c r="D275" s="6"/>
      <c r="E275" s="5"/>
      <c r="F275" s="19"/>
      <c r="G275" s="19"/>
    </row>
    <row r="276" spans="2:7" x14ac:dyDescent="0.25">
      <c r="B276" s="14"/>
      <c r="C276" s="6"/>
      <c r="D276" s="6"/>
      <c r="E276" s="5"/>
      <c r="F276" s="19"/>
      <c r="G276" s="19"/>
    </row>
    <row r="277" spans="2:7" x14ac:dyDescent="0.25">
      <c r="B277" s="14"/>
      <c r="C277" s="6"/>
      <c r="D277" s="6"/>
      <c r="E277" s="5"/>
      <c r="F277" s="19"/>
      <c r="G277" s="19"/>
    </row>
    <row r="278" spans="2:7" x14ac:dyDescent="0.25">
      <c r="B278" s="14"/>
      <c r="C278" s="6"/>
      <c r="D278" s="6"/>
      <c r="E278" s="5"/>
      <c r="F278" s="19"/>
      <c r="G278" s="19"/>
    </row>
    <row r="279" spans="2:7" x14ac:dyDescent="0.25">
      <c r="B279" s="14"/>
      <c r="C279" s="6"/>
      <c r="D279" s="6"/>
      <c r="E279" s="5"/>
      <c r="F279" s="19"/>
      <c r="G279" s="19"/>
    </row>
    <row r="280" spans="2:7" x14ac:dyDescent="0.25">
      <c r="B280" s="12"/>
      <c r="C280" s="12"/>
      <c r="D280" s="6"/>
      <c r="E280" s="5"/>
      <c r="F280" s="19"/>
      <c r="G280" s="19"/>
    </row>
    <row r="338" spans="2:7" x14ac:dyDescent="0.25">
      <c r="B338" s="12"/>
      <c r="C338" s="1"/>
      <c r="D338" s="1"/>
      <c r="E338" s="1"/>
      <c r="F338" s="1"/>
      <c r="G338" s="1"/>
    </row>
    <row r="339" spans="2:7" x14ac:dyDescent="0.25">
      <c r="B339" s="12"/>
      <c r="C339" s="1"/>
      <c r="D339" s="1"/>
      <c r="E339" s="1"/>
      <c r="F339" s="1"/>
      <c r="G339" s="1"/>
    </row>
    <row r="340" spans="2:7" x14ac:dyDescent="0.25">
      <c r="B340" s="15"/>
      <c r="C340" s="1"/>
      <c r="D340" s="1"/>
      <c r="E340" s="1"/>
      <c r="F340" s="1"/>
      <c r="G340" s="1"/>
    </row>
    <row r="341" spans="2:7" x14ac:dyDescent="0.25">
      <c r="B341" s="15"/>
      <c r="C341" s="1"/>
      <c r="D341" s="1"/>
      <c r="E341" s="1"/>
      <c r="F341" s="1"/>
      <c r="G341" s="1"/>
    </row>
    <row r="342" spans="2:7" x14ac:dyDescent="0.25">
      <c r="B342" s="15"/>
      <c r="C342" s="1"/>
      <c r="D342" s="1"/>
      <c r="E342" s="1"/>
      <c r="F342" s="1"/>
      <c r="G342" s="1"/>
    </row>
    <row r="343" spans="2:7" x14ac:dyDescent="0.25">
      <c r="B343" s="15"/>
      <c r="C343" s="1"/>
      <c r="D343" s="1"/>
      <c r="E343" s="1"/>
      <c r="F343" s="1"/>
      <c r="G343" s="1"/>
    </row>
    <row r="344" spans="2:7" x14ac:dyDescent="0.25">
      <c r="B344" s="15"/>
      <c r="C344" s="1"/>
      <c r="D344" s="1"/>
      <c r="E344" s="1"/>
      <c r="F344" s="1"/>
      <c r="G344" s="1"/>
    </row>
    <row r="345" spans="2:7" x14ac:dyDescent="0.25">
      <c r="B345" s="16"/>
      <c r="C345" s="1"/>
      <c r="D345" s="1"/>
      <c r="E345" s="1"/>
      <c r="F345" s="1"/>
      <c r="G345" s="1"/>
    </row>
    <row r="391" spans="2:7" ht="15" customHeight="1" x14ac:dyDescent="0.25">
      <c r="B391" s="1"/>
      <c r="C391" s="1"/>
      <c r="D391" s="1"/>
      <c r="E391" s="1"/>
      <c r="F391" s="1"/>
      <c r="G391" s="1"/>
    </row>
    <row r="392" spans="2:7" ht="15" customHeight="1" x14ac:dyDescent="0.25">
      <c r="B392" s="1"/>
      <c r="C392" s="1"/>
      <c r="D392" s="1"/>
      <c r="E392" s="1"/>
      <c r="F392" s="1"/>
      <c r="G392" s="1"/>
    </row>
    <row r="393" spans="2:7" ht="15" customHeight="1" x14ac:dyDescent="0.25">
      <c r="B393" s="1"/>
      <c r="C393" s="1"/>
      <c r="D393" s="1"/>
      <c r="E393" s="1"/>
      <c r="F393" s="1"/>
      <c r="G393" s="1"/>
    </row>
    <row r="394" spans="2:7" ht="15" customHeight="1" x14ac:dyDescent="0.25">
      <c r="B394" s="1"/>
      <c r="C394" s="1"/>
      <c r="D394" s="1"/>
      <c r="E394" s="1"/>
      <c r="F394" s="1"/>
      <c r="G394" s="1"/>
    </row>
    <row r="395" spans="2:7" ht="15" customHeight="1" x14ac:dyDescent="0.25">
      <c r="B395" s="1"/>
      <c r="C395" s="1"/>
      <c r="D395" s="1"/>
      <c r="E395" s="1"/>
      <c r="F395" s="1"/>
      <c r="G395" s="1"/>
    </row>
    <row r="396" spans="2:7" ht="15.75" customHeight="1" x14ac:dyDescent="0.25">
      <c r="B396" s="1"/>
      <c r="C396" s="1"/>
      <c r="D396" s="1"/>
      <c r="E396" s="1"/>
      <c r="F396" s="1"/>
      <c r="G396" s="1"/>
    </row>
    <row r="467" spans="2:7" x14ac:dyDescent="0.25">
      <c r="B467" s="1"/>
      <c r="C467" s="1"/>
      <c r="D467" s="8"/>
      <c r="E467" s="1"/>
      <c r="F467" s="1"/>
      <c r="G467" s="1"/>
    </row>
    <row r="502" spans="2:7" ht="15.75" customHeight="1" x14ac:dyDescent="0.25">
      <c r="B502" s="1"/>
      <c r="C502" s="1"/>
      <c r="D502" s="1"/>
      <c r="E502" s="1"/>
      <c r="F502" s="1"/>
      <c r="G502" s="1"/>
    </row>
  </sheetData>
  <mergeCells count="10">
    <mergeCell ref="A1:G1"/>
    <mergeCell ref="A3:A4"/>
    <mergeCell ref="B3:B4"/>
    <mergeCell ref="C3:C4"/>
    <mergeCell ref="D3:D4"/>
    <mergeCell ref="F3:F4"/>
    <mergeCell ref="G3:G4"/>
    <mergeCell ref="B267:C267"/>
    <mergeCell ref="B268:C268"/>
    <mergeCell ref="F268:G268"/>
  </mergeCells>
  <pageMargins left="0.39370078740157483" right="0.39370078740157483" top="0.38" bottom="0.34" header="0.26" footer="0.22"/>
  <pageSetup paperSize="9" orientation="landscape" horizontalDpi="4294967294" verticalDpi="4294967294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Ямбол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2019-02-27T14:41:22Z</cp:lastPrinted>
  <dcterms:created xsi:type="dcterms:W3CDTF">2015-04-06T16:04:16Z</dcterms:created>
  <dcterms:modified xsi:type="dcterms:W3CDTF">2019-02-27T14:42:36Z</dcterms:modified>
</cp:coreProperties>
</file>