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15315" windowHeight="7995"/>
  </bookViews>
  <sheets>
    <sheet name="ОДЗ Ямбол" sheetId="5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E156" i="5" l="1"/>
  <c r="E239" i="5" l="1"/>
  <c r="E191" i="5"/>
  <c r="E77" i="5" l="1"/>
  <c r="E240" i="5" s="1"/>
</calcChain>
</file>

<file path=xl/sharedStrings.xml><?xml version="1.0" encoding="utf-8"?>
<sst xmlns="http://schemas.openxmlformats.org/spreadsheetml/2006/main" count="948" uniqueCount="320">
  <si>
    <t>дка</t>
  </si>
  <si>
    <t>Община</t>
  </si>
  <si>
    <t>ОБЩО за областта</t>
  </si>
  <si>
    <r>
      <rPr>
        <b/>
        <sz val="12"/>
        <color indexed="8"/>
        <rFont val="Calibri"/>
        <family val="2"/>
        <charset val="204"/>
      </rPr>
      <t>№</t>
    </r>
    <r>
      <rPr>
        <b/>
        <sz val="10.199999999999999"/>
        <color indexed="8"/>
        <rFont val="Times New Roman"/>
        <family val="1"/>
        <charset val="204"/>
      </rPr>
      <t xml:space="preserve"> по ред</t>
    </r>
  </si>
  <si>
    <t>Землище</t>
  </si>
  <si>
    <t>Площ</t>
  </si>
  <si>
    <t>НТП</t>
  </si>
  <si>
    <t>Категория на земята</t>
  </si>
  <si>
    <t>Общо за общината</t>
  </si>
  <si>
    <t>Номер/идентификатор на поземлен имот 
по КВС/КККР</t>
  </si>
  <si>
    <t xml:space="preserve"> Списък със свободни имоти с НТП "пасища, мери" и "ливади" от ДПФ за одобряване по чл. 37и, ал. 2 от ЗСПЗЗ, за стопанската 2024/2025 година, на територията на област Ямбол</t>
  </si>
  <si>
    <t>Болярово</t>
  </si>
  <si>
    <t>Елхово</t>
  </si>
  <si>
    <t>Стралджа</t>
  </si>
  <si>
    <t>Тунджа</t>
  </si>
  <si>
    <t>05284.170.188</t>
  </si>
  <si>
    <t>пасище</t>
  </si>
  <si>
    <t>05284.170.198</t>
  </si>
  <si>
    <t>05284.230.236</t>
  </si>
  <si>
    <t>Вълчи извор</t>
  </si>
  <si>
    <t>12588.16.3</t>
  </si>
  <si>
    <t>Голямо Крушево</t>
  </si>
  <si>
    <t>15881.7.3</t>
  </si>
  <si>
    <t>15881.7.7</t>
  </si>
  <si>
    <t>15881.8.2</t>
  </si>
  <si>
    <t>15881.8.56</t>
  </si>
  <si>
    <t>15881.13.182</t>
  </si>
  <si>
    <t>15881.14.48</t>
  </si>
  <si>
    <t>Горска поляна</t>
  </si>
  <si>
    <t>17097.1.127</t>
  </si>
  <si>
    <t>17097.1.317</t>
  </si>
  <si>
    <t>17097.30.41</t>
  </si>
  <si>
    <t>17097.30.43</t>
  </si>
  <si>
    <t>17097.40.283</t>
  </si>
  <si>
    <t>17097.90.120</t>
  </si>
  <si>
    <t>Денница</t>
  </si>
  <si>
    <t>20657.21.1</t>
  </si>
  <si>
    <t>20657.26.1</t>
  </si>
  <si>
    <t>20657.36.13</t>
  </si>
  <si>
    <t>20657.36.17</t>
  </si>
  <si>
    <t>20657.37.28</t>
  </si>
  <si>
    <t>20657.41.16</t>
  </si>
  <si>
    <t>20657.41.18</t>
  </si>
  <si>
    <t>20657.42.1</t>
  </si>
  <si>
    <t>20657.42.2</t>
  </si>
  <si>
    <t>20657.42.342</t>
  </si>
  <si>
    <t>20657.43.1</t>
  </si>
  <si>
    <t>20657.50.8</t>
  </si>
  <si>
    <t>20657.53.1</t>
  </si>
  <si>
    <t>20657.67.1</t>
  </si>
  <si>
    <t>Дъбово</t>
  </si>
  <si>
    <t>24356.16.19</t>
  </si>
  <si>
    <t>24356.19.2</t>
  </si>
  <si>
    <t>Златиница</t>
  </si>
  <si>
    <t>31019.24.1</t>
  </si>
  <si>
    <t>31019.24.3</t>
  </si>
  <si>
    <t>31019.25.11</t>
  </si>
  <si>
    <t>Камен връх</t>
  </si>
  <si>
    <t>35756.26.14</t>
  </si>
  <si>
    <t>35756.26.15</t>
  </si>
  <si>
    <t>35756.27.23</t>
  </si>
  <si>
    <t>35756.32.14</t>
  </si>
  <si>
    <t>Малко Шарково</t>
  </si>
  <si>
    <t>46704.50.37</t>
  </si>
  <si>
    <t>46704.100.31</t>
  </si>
  <si>
    <t>ливада</t>
  </si>
  <si>
    <t>Мамарчево</t>
  </si>
  <si>
    <t>46958.46.384</t>
  </si>
  <si>
    <t>Попово</t>
  </si>
  <si>
    <t>57652.14.124</t>
  </si>
  <si>
    <t>57652.15.128</t>
  </si>
  <si>
    <t>57652.21.31</t>
  </si>
  <si>
    <t>57652.31.134</t>
  </si>
  <si>
    <t>57652.46.11</t>
  </si>
  <si>
    <t>57652.58.393</t>
  </si>
  <si>
    <t>57652.60.320</t>
  </si>
  <si>
    <t>57652.60.396</t>
  </si>
  <si>
    <t>57652.60.428</t>
  </si>
  <si>
    <t>57652.63.39</t>
  </si>
  <si>
    <t>57652.76.513</t>
  </si>
  <si>
    <t>57652.101.240</t>
  </si>
  <si>
    <t>Ружица</t>
  </si>
  <si>
    <t>63272.13.8</t>
  </si>
  <si>
    <t>63272.15.8</t>
  </si>
  <si>
    <t>63272.17.46</t>
  </si>
  <si>
    <t>63272.18.5</t>
  </si>
  <si>
    <t>63272.18.8</t>
  </si>
  <si>
    <t xml:space="preserve">Ружица </t>
  </si>
  <si>
    <t>63272.29.31</t>
  </si>
  <si>
    <t>63272.30.21</t>
  </si>
  <si>
    <t>63272.31.76</t>
  </si>
  <si>
    <t>Ситово</t>
  </si>
  <si>
    <t>66679.16.37</t>
  </si>
  <si>
    <t>66679.17.1</t>
  </si>
  <si>
    <t>66679.23.30</t>
  </si>
  <si>
    <t>Стефан Караджово</t>
  </si>
  <si>
    <t>69208.17.535</t>
  </si>
  <si>
    <t>69208.35.286</t>
  </si>
  <si>
    <t>Шарково</t>
  </si>
  <si>
    <t>83051.24.240</t>
  </si>
  <si>
    <t>83051.24.292</t>
  </si>
  <si>
    <t>83051.25.267</t>
  </si>
  <si>
    <t>83051.26.267</t>
  </si>
  <si>
    <t>брой имоти: 71</t>
  </si>
  <si>
    <t>Борисово</t>
  </si>
  <si>
    <t>05520.27.37</t>
  </si>
  <si>
    <t>05520.30.57</t>
  </si>
  <si>
    <t>05520.31.6</t>
  </si>
  <si>
    <t>Вълча поляна</t>
  </si>
  <si>
    <t>12530.11.1</t>
  </si>
  <si>
    <t>12530.11.2</t>
  </si>
  <si>
    <t>12530.27.1</t>
  </si>
  <si>
    <t>Голям Дервент</t>
  </si>
  <si>
    <t>15730.13.19</t>
  </si>
  <si>
    <t>15730.22.5</t>
  </si>
  <si>
    <t>Гранитово</t>
  </si>
  <si>
    <t>17748.89.2</t>
  </si>
  <si>
    <t>Жребино</t>
  </si>
  <si>
    <t>29516.23.1</t>
  </si>
  <si>
    <t>29516.23.58</t>
  </si>
  <si>
    <t>29516.23.61</t>
  </si>
  <si>
    <t>29516.27.66</t>
  </si>
  <si>
    <t>29516.31.197</t>
  </si>
  <si>
    <t>Изгрев</t>
  </si>
  <si>
    <t>32576.33.45</t>
  </si>
  <si>
    <t>32576.33.46</t>
  </si>
  <si>
    <t>Кирилово</t>
  </si>
  <si>
    <t>36909.47.160</t>
  </si>
  <si>
    <t>Лалково</t>
  </si>
  <si>
    <t>43116.23.42</t>
  </si>
  <si>
    <t>43116.26.53</t>
  </si>
  <si>
    <t>43116.29.31</t>
  </si>
  <si>
    <t>Лесово</t>
  </si>
  <si>
    <t>43459.40.136</t>
  </si>
  <si>
    <t>43459.40.137</t>
  </si>
  <si>
    <t>43459.40.500</t>
  </si>
  <si>
    <t>43459.42.1</t>
  </si>
  <si>
    <t>43459.42.75</t>
  </si>
  <si>
    <t>43459.42.271</t>
  </si>
  <si>
    <t>43459.56.115</t>
  </si>
  <si>
    <t>43459.56.120</t>
  </si>
  <si>
    <t>43459.57.265</t>
  </si>
  <si>
    <t>43459.58.307</t>
  </si>
  <si>
    <t>43459.58.310</t>
  </si>
  <si>
    <t>43459.58.315</t>
  </si>
  <si>
    <t>43459.58.321</t>
  </si>
  <si>
    <t>43459.58.325</t>
  </si>
  <si>
    <t>43459.58.337</t>
  </si>
  <si>
    <t>43459.59.101</t>
  </si>
  <si>
    <t>43459.59.190</t>
  </si>
  <si>
    <t>43459.59.195</t>
  </si>
  <si>
    <t>43459.60.208</t>
  </si>
  <si>
    <t>43459.61.205</t>
  </si>
  <si>
    <t>43459.62.38</t>
  </si>
  <si>
    <t>43459.63.700</t>
  </si>
  <si>
    <t>43459.64.5</t>
  </si>
  <si>
    <t>Маломирово</t>
  </si>
  <si>
    <t>46797.35.24</t>
  </si>
  <si>
    <t>46797.39.39</t>
  </si>
  <si>
    <t>Малък манастир</t>
  </si>
  <si>
    <t>46904.26.4</t>
  </si>
  <si>
    <t>46904.26.21</t>
  </si>
  <si>
    <t>46904.34.16</t>
  </si>
  <si>
    <t>46904.43.50</t>
  </si>
  <si>
    <t>46904.43.51</t>
  </si>
  <si>
    <t>46904.45.30</t>
  </si>
  <si>
    <t>46904.49.12</t>
  </si>
  <si>
    <t>46904.52.19</t>
  </si>
  <si>
    <t>46904.58.8</t>
  </si>
  <si>
    <t>46904.73.3</t>
  </si>
  <si>
    <t>46904.73.5</t>
  </si>
  <si>
    <t>46904.73.6</t>
  </si>
  <si>
    <t>46904.73.7</t>
  </si>
  <si>
    <t>46904.73.8</t>
  </si>
  <si>
    <t>46904.73.9</t>
  </si>
  <si>
    <t>46904.73.15</t>
  </si>
  <si>
    <t>46904.104.101</t>
  </si>
  <si>
    <t>46904.180.116</t>
  </si>
  <si>
    <t>Мелница</t>
  </si>
  <si>
    <t>47768.32.17</t>
  </si>
  <si>
    <t>47768.32.52</t>
  </si>
  <si>
    <t>47768.32.233</t>
  </si>
  <si>
    <t>47768.32.234</t>
  </si>
  <si>
    <t>47768.34.261</t>
  </si>
  <si>
    <t>Пчела</t>
  </si>
  <si>
    <t>58801.11.6</t>
  </si>
  <si>
    <t>58801.38.144</t>
  </si>
  <si>
    <t>Раздел</t>
  </si>
  <si>
    <t>61738.32.19</t>
  </si>
  <si>
    <t>61738.51.106</t>
  </si>
  <si>
    <t>61738.51.107</t>
  </si>
  <si>
    <t>61738.51.108</t>
  </si>
  <si>
    <t>61738.51.109</t>
  </si>
  <si>
    <t>61738.51.110</t>
  </si>
  <si>
    <t>61738.52.35</t>
  </si>
  <si>
    <t>Стройно</t>
  </si>
  <si>
    <t>69883.33.57</t>
  </si>
  <si>
    <t>Александрово</t>
  </si>
  <si>
    <t>00343.43.436</t>
  </si>
  <si>
    <t>00343.45.2</t>
  </si>
  <si>
    <t>00343.98.20</t>
  </si>
  <si>
    <t>00343.121.45</t>
  </si>
  <si>
    <t>Воденичане</t>
  </si>
  <si>
    <t>11661.17.51</t>
  </si>
  <si>
    <t>11661.17.437</t>
  </si>
  <si>
    <t>11661.20.187</t>
  </si>
  <si>
    <t>11661.20.240</t>
  </si>
  <si>
    <t>11661.86.408</t>
  </si>
  <si>
    <t>10</t>
  </si>
  <si>
    <t>11661.86.414</t>
  </si>
  <si>
    <t>11661.86.432</t>
  </si>
  <si>
    <t>11661.140.263</t>
  </si>
  <si>
    <t>11661.160.11</t>
  </si>
  <si>
    <t>11661.220.186</t>
  </si>
  <si>
    <t>Войника</t>
  </si>
  <si>
    <t>11908.55.1</t>
  </si>
  <si>
    <t>11908.55.2</t>
  </si>
  <si>
    <t>11908.57.88</t>
  </si>
  <si>
    <t>Зимница</t>
  </si>
  <si>
    <t>30898.13.75</t>
  </si>
  <si>
    <t>Каменец</t>
  </si>
  <si>
    <t>35794.37.104</t>
  </si>
  <si>
    <t>35794.37.107</t>
  </si>
  <si>
    <t>Леярово</t>
  </si>
  <si>
    <t>43615.11.207</t>
  </si>
  <si>
    <t>43615.11.210</t>
  </si>
  <si>
    <t>43615.170.96</t>
  </si>
  <si>
    <t>Недялско</t>
  </si>
  <si>
    <t>51384.87.1</t>
  </si>
  <si>
    <t>51384.100.2</t>
  </si>
  <si>
    <t>Правдино</t>
  </si>
  <si>
    <t>58003.48.5</t>
  </si>
  <si>
    <t xml:space="preserve">пасище </t>
  </si>
  <si>
    <t>58003.48.6</t>
  </si>
  <si>
    <t>58003.48.8</t>
  </si>
  <si>
    <t>58003.48.12</t>
  </si>
  <si>
    <t>Първенец</t>
  </si>
  <si>
    <t>59046.37.4</t>
  </si>
  <si>
    <t>Саранско</t>
  </si>
  <si>
    <t>65406.7.10</t>
  </si>
  <si>
    <t>65406.7.11</t>
  </si>
  <si>
    <t>69660.261.11</t>
  </si>
  <si>
    <t>Чарда</t>
  </si>
  <si>
    <t>част от 80220.60.31</t>
  </si>
  <si>
    <t>Диана Чолакова-Майсторова</t>
  </si>
  <si>
    <t>Донка Георгиева</t>
  </si>
  <si>
    <t>Болярско</t>
  </si>
  <si>
    <t>05308.11.120</t>
  </si>
  <si>
    <t>05308.12.314</t>
  </si>
  <si>
    <t>05308.43.115</t>
  </si>
  <si>
    <t>Веселиново</t>
  </si>
  <si>
    <t>10776.18.1</t>
  </si>
  <si>
    <t>Генерал Инзово</t>
  </si>
  <si>
    <t>32740.37.4</t>
  </si>
  <si>
    <t>Генерал Тошево</t>
  </si>
  <si>
    <t>14725.32.18</t>
  </si>
  <si>
    <t>14725.57.56</t>
  </si>
  <si>
    <t>14725.58.63</t>
  </si>
  <si>
    <t>14725.58.65</t>
  </si>
  <si>
    <t>14725.66.20</t>
  </si>
  <si>
    <t>Голям манастир</t>
  </si>
  <si>
    <t>15789.29.80</t>
  </si>
  <si>
    <t>15789.29.83</t>
  </si>
  <si>
    <t>15789.34.55</t>
  </si>
  <si>
    <t>15789.37.104</t>
  </si>
  <si>
    <t>15789.70.7</t>
  </si>
  <si>
    <t>15789.71.1</t>
  </si>
  <si>
    <t>15789.71.3</t>
  </si>
  <si>
    <t>Драма</t>
  </si>
  <si>
    <t>23557.30.8</t>
  </si>
  <si>
    <t>23557.30.22</t>
  </si>
  <si>
    <t>23557.34.17</t>
  </si>
  <si>
    <t>Завой</t>
  </si>
  <si>
    <t>30096.12.160</t>
  </si>
  <si>
    <t>Златари</t>
  </si>
  <si>
    <t>30956.22.10</t>
  </si>
  <si>
    <t>Калчево</t>
  </si>
  <si>
    <t>35609.10.5</t>
  </si>
  <si>
    <t>35609.11.2</t>
  </si>
  <si>
    <t>35609.12.2</t>
  </si>
  <si>
    <t>35609.13.1</t>
  </si>
  <si>
    <t>Коневец</t>
  </si>
  <si>
    <t>38279.17.280</t>
  </si>
  <si>
    <t>38279.28.235</t>
  </si>
  <si>
    <t>38279.28.243</t>
  </si>
  <si>
    <t>38279.237.242</t>
  </si>
  <si>
    <t>38279.237.246</t>
  </si>
  <si>
    <t>Крумово</t>
  </si>
  <si>
    <t>40018.89.7</t>
  </si>
  <si>
    <t>Окоп</t>
  </si>
  <si>
    <t>53480.35.4</t>
  </si>
  <si>
    <t>Победа</t>
  </si>
  <si>
    <t>56873.12.10</t>
  </si>
  <si>
    <t>56873.80.20</t>
  </si>
  <si>
    <t>56873.142.106</t>
  </si>
  <si>
    <t>Робово</t>
  </si>
  <si>
    <t>62757.10.66</t>
  </si>
  <si>
    <t>62757.14.8</t>
  </si>
  <si>
    <t>Савино</t>
  </si>
  <si>
    <t>65036.29.1</t>
  </si>
  <si>
    <t>65036.34.1</t>
  </si>
  <si>
    <t>Скалица</t>
  </si>
  <si>
    <t> 66737.51.276</t>
  </si>
  <si>
    <t>Търнава</t>
  </si>
  <si>
    <t> 73657.16.2</t>
  </si>
  <si>
    <t>73657.21.1</t>
  </si>
  <si>
    <t>Стара река</t>
  </si>
  <si>
    <t>68878.4.33</t>
  </si>
  <si>
    <t>Хаджидимитрово</t>
  </si>
  <si>
    <t>77030.36.5</t>
  </si>
  <si>
    <t>77030.36.7</t>
  </si>
  <si>
    <t>Ханово</t>
  </si>
  <si>
    <t> 77150.24.17</t>
  </si>
  <si>
    <t>Приложение № 1 към Заповед № РД 46-58/28.02.2024 г.</t>
  </si>
  <si>
    <t>брой имоти: 78</t>
  </si>
  <si>
    <t>брой имоти: 34</t>
  </si>
  <si>
    <t>брой имоти: 47</t>
  </si>
  <si>
    <t>брой имоти: 230</t>
  </si>
  <si>
    <t>ИЗГОТВИЛ: п</t>
  </si>
  <si>
    <t>ДИРЕКТОР НА ОДЗ: 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</si>
</sst>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л_в_._-;\-* #,##0.00\ _л_в_._-;_-* &quot;-&quot;??\ _л_в_._-;_-@_-"/>
    <numFmt numFmtId="164" formatCode="0.000"/>
  </numFmts>
  <fonts count="15" x14ac:knownFonts="1">
    <font>
      <sz val="11"/>
      <color theme="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  <font>
      <b/>
      <sz val="10.199999999999999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i/>
      <sz val="10"/>
      <color theme="1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43" fontId="8" fillId="0" borderId="0" applyFont="0" applyFill="0" applyBorder="0" applyAlignment="0" applyProtection="0"/>
    <xf numFmtId="0" fontId="14" fillId="0" borderId="0"/>
    <xf numFmtId="0" fontId="14" fillId="0" borderId="0"/>
  </cellStyleXfs>
  <cellXfs count="157">
    <xf numFmtId="0" fontId="0" fillId="0" borderId="0" xfId="0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1" xfId="0" applyFont="1" applyBorder="1"/>
    <xf numFmtId="0" fontId="6" fillId="0" borderId="2" xfId="0" applyFont="1" applyBorder="1"/>
    <xf numFmtId="164" fontId="6" fillId="0" borderId="0" xfId="0" applyNumberFormat="1" applyFont="1" applyBorder="1" applyAlignment="1">
      <alignment horizontal="right"/>
    </xf>
    <xf numFmtId="49" fontId="6" fillId="0" borderId="0" xfId="0" applyNumberFormat="1" applyFont="1" applyBorder="1" applyAlignment="1">
      <alignment horizontal="right"/>
    </xf>
    <xf numFmtId="49" fontId="6" fillId="0" borderId="0" xfId="0" applyNumberFormat="1" applyFont="1" applyAlignment="1">
      <alignment horizontal="right"/>
    </xf>
    <xf numFmtId="49" fontId="1" fillId="0" borderId="0" xfId="0" applyNumberFormat="1" applyFont="1" applyAlignment="1">
      <alignment horizontal="right"/>
    </xf>
    <xf numFmtId="0" fontId="7" fillId="0" borderId="0" xfId="0" applyFont="1"/>
    <xf numFmtId="49" fontId="7" fillId="0" borderId="0" xfId="0" applyNumberFormat="1" applyFont="1" applyAlignment="1">
      <alignment horizontal="right"/>
    </xf>
    <xf numFmtId="49" fontId="6" fillId="0" borderId="3" xfId="0" applyNumberFormat="1" applyFont="1" applyBorder="1"/>
    <xf numFmtId="49" fontId="6" fillId="0" borderId="0" xfId="0" applyNumberFormat="1" applyFont="1" applyBorder="1"/>
    <xf numFmtId="49" fontId="6" fillId="0" borderId="0" xfId="0" applyNumberFormat="1" applyFont="1"/>
    <xf numFmtId="49" fontId="2" fillId="0" borderId="0" xfId="0" applyNumberFormat="1" applyFont="1" applyBorder="1"/>
    <xf numFmtId="49" fontId="2" fillId="0" borderId="0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vertical="center"/>
    </xf>
    <xf numFmtId="49" fontId="6" fillId="0" borderId="0" xfId="0" applyNumberFormat="1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center"/>
    </xf>
    <xf numFmtId="49" fontId="6" fillId="0" borderId="0" xfId="0" applyNumberFormat="1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164" fontId="7" fillId="0" borderId="0" xfId="0" applyNumberFormat="1" applyFont="1" applyAlignment="1">
      <alignment horizontal="right"/>
    </xf>
    <xf numFmtId="164" fontId="6" fillId="0" borderId="0" xfId="0" applyNumberFormat="1" applyFont="1" applyAlignment="1">
      <alignment horizontal="right"/>
    </xf>
    <xf numFmtId="0" fontId="1" fillId="0" borderId="7" xfId="0" applyFont="1" applyBorder="1" applyAlignment="1">
      <alignment horizontal="left" vertical="center"/>
    </xf>
    <xf numFmtId="49" fontId="7" fillId="0" borderId="8" xfId="0" applyNumberFormat="1" applyFont="1" applyBorder="1"/>
    <xf numFmtId="0" fontId="6" fillId="0" borderId="10" xfId="0" applyFont="1" applyBorder="1"/>
    <xf numFmtId="49" fontId="6" fillId="0" borderId="11" xfId="0" applyNumberFormat="1" applyFont="1" applyBorder="1"/>
    <xf numFmtId="0" fontId="1" fillId="0" borderId="7" xfId="0" applyFont="1" applyBorder="1" applyAlignment="1">
      <alignment horizontal="right" vertical="center"/>
    </xf>
    <xf numFmtId="164" fontId="1" fillId="0" borderId="8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/>
    </xf>
    <xf numFmtId="0" fontId="6" fillId="0" borderId="13" xfId="0" applyFont="1" applyBorder="1" applyAlignment="1">
      <alignment vertical="center"/>
    </xf>
    <xf numFmtId="49" fontId="1" fillId="0" borderId="14" xfId="0" applyNumberFormat="1" applyFont="1" applyBorder="1" applyAlignment="1">
      <alignment vertical="center"/>
    </xf>
    <xf numFmtId="49" fontId="6" fillId="0" borderId="14" xfId="0" applyNumberFormat="1" applyFont="1" applyBorder="1" applyAlignment="1">
      <alignment vertical="center"/>
    </xf>
    <xf numFmtId="49" fontId="7" fillId="0" borderId="14" xfId="0" applyNumberFormat="1" applyFont="1" applyBorder="1" applyAlignment="1">
      <alignment horizontal="center" vertical="center"/>
    </xf>
    <xf numFmtId="164" fontId="7" fillId="0" borderId="14" xfId="0" applyNumberFormat="1" applyFont="1" applyBorder="1" applyAlignment="1">
      <alignment horizontal="right" vertical="center"/>
    </xf>
    <xf numFmtId="49" fontId="6" fillId="0" borderId="14" xfId="0" applyNumberFormat="1" applyFont="1" applyBorder="1" applyAlignment="1">
      <alignment horizontal="center" vertical="center"/>
    </xf>
    <xf numFmtId="49" fontId="6" fillId="0" borderId="15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49" fontId="1" fillId="0" borderId="0" xfId="0" applyNumberFormat="1" applyFont="1" applyBorder="1" applyAlignment="1">
      <alignment vertical="center"/>
    </xf>
    <xf numFmtId="49" fontId="7" fillId="0" borderId="0" xfId="0" applyNumberFormat="1" applyFont="1" applyBorder="1" applyAlignment="1">
      <alignment horizontal="center" vertical="center"/>
    </xf>
    <xf numFmtId="164" fontId="7" fillId="0" borderId="0" xfId="0" applyNumberFormat="1" applyFont="1" applyBorder="1" applyAlignment="1">
      <alignment horizontal="right" vertical="center"/>
    </xf>
    <xf numFmtId="0" fontId="11" fillId="0" borderId="0" xfId="0" applyFont="1"/>
    <xf numFmtId="0" fontId="9" fillId="0" borderId="18" xfId="0" applyFont="1" applyBorder="1" applyAlignment="1">
      <alignment horizontal="center" vertical="center"/>
    </xf>
    <xf numFmtId="49" fontId="10" fillId="0" borderId="19" xfId="0" applyNumberFormat="1" applyFont="1" applyBorder="1" applyAlignment="1">
      <alignment horizontal="center" vertical="center"/>
    </xf>
    <xf numFmtId="49" fontId="10" fillId="0" borderId="20" xfId="0" applyNumberFormat="1" applyFont="1" applyBorder="1" applyAlignment="1">
      <alignment horizontal="center" vertical="center"/>
    </xf>
    <xf numFmtId="49" fontId="12" fillId="0" borderId="8" xfId="0" applyNumberFormat="1" applyFont="1" applyFill="1" applyBorder="1" applyAlignment="1" applyProtection="1">
      <alignment horizontal="right" vertical="center"/>
    </xf>
    <xf numFmtId="49" fontId="12" fillId="0" borderId="3" xfId="0" applyNumberFormat="1" applyFont="1" applyFill="1" applyBorder="1" applyAlignment="1" applyProtection="1">
      <alignment horizontal="right" vertical="center"/>
    </xf>
    <xf numFmtId="0" fontId="12" fillId="0" borderId="3" xfId="0" applyFont="1" applyFill="1" applyBorder="1" applyAlignment="1">
      <alignment horizontal="right" vertical="center"/>
    </xf>
    <xf numFmtId="0" fontId="12" fillId="0" borderId="8" xfId="0" applyNumberFormat="1" applyFont="1" applyFill="1" applyBorder="1" applyAlignment="1" applyProtection="1">
      <alignment horizontal="left" vertical="center"/>
    </xf>
    <xf numFmtId="164" fontId="12" fillId="0" borderId="8" xfId="0" applyNumberFormat="1" applyFont="1" applyFill="1" applyBorder="1" applyAlignment="1" applyProtection="1">
      <alignment horizontal="right" vertical="center"/>
    </xf>
    <xf numFmtId="164" fontId="12" fillId="0" borderId="8" xfId="0" applyNumberFormat="1" applyFont="1" applyFill="1" applyBorder="1" applyAlignment="1" applyProtection="1">
      <alignment horizontal="center" vertical="center"/>
    </xf>
    <xf numFmtId="1" fontId="12" fillId="0" borderId="9" xfId="0" applyNumberFormat="1" applyFont="1" applyFill="1" applyBorder="1" applyAlignment="1" applyProtection="1">
      <alignment horizontal="right" vertical="center"/>
    </xf>
    <xf numFmtId="0" fontId="12" fillId="0" borderId="3" xfId="0" applyNumberFormat="1" applyFont="1" applyFill="1" applyBorder="1" applyAlignment="1" applyProtection="1">
      <alignment horizontal="left" vertical="center"/>
    </xf>
    <xf numFmtId="164" fontId="12" fillId="0" borderId="3" xfId="0" applyNumberFormat="1" applyFont="1" applyFill="1" applyBorder="1" applyAlignment="1" applyProtection="1">
      <alignment horizontal="right" vertical="center"/>
    </xf>
    <xf numFmtId="164" fontId="12" fillId="0" borderId="3" xfId="0" applyNumberFormat="1" applyFont="1" applyFill="1" applyBorder="1" applyAlignment="1" applyProtection="1">
      <alignment horizontal="center" vertical="center"/>
    </xf>
    <xf numFmtId="1" fontId="12" fillId="0" borderId="5" xfId="0" applyNumberFormat="1" applyFont="1" applyFill="1" applyBorder="1" applyAlignment="1" applyProtection="1">
      <alignment horizontal="right" vertical="center"/>
    </xf>
    <xf numFmtId="1" fontId="12" fillId="0" borderId="5" xfId="0" applyNumberFormat="1" applyFont="1" applyFill="1" applyBorder="1" applyAlignment="1">
      <alignment horizontal="right"/>
    </xf>
    <xf numFmtId="1" fontId="12" fillId="0" borderId="5" xfId="0" applyNumberFormat="1" applyFont="1" applyFill="1" applyBorder="1" applyAlignment="1">
      <alignment vertical="center"/>
    </xf>
    <xf numFmtId="1" fontId="12" fillId="0" borderId="5" xfId="0" applyNumberFormat="1" applyFont="1" applyFill="1" applyBorder="1" applyAlignment="1"/>
    <xf numFmtId="1" fontId="12" fillId="0" borderId="5" xfId="0" applyNumberFormat="1" applyFont="1" applyFill="1" applyBorder="1"/>
    <xf numFmtId="164" fontId="12" fillId="0" borderId="3" xfId="0" applyNumberFormat="1" applyFont="1" applyFill="1" applyBorder="1" applyAlignment="1">
      <alignment horizontal="right" vertical="center"/>
    </xf>
    <xf numFmtId="1" fontId="12" fillId="0" borderId="5" xfId="0" applyNumberFormat="1" applyFont="1" applyBorder="1" applyAlignment="1">
      <alignment horizontal="right"/>
    </xf>
    <xf numFmtId="164" fontId="12" fillId="0" borderId="3" xfId="0" applyNumberFormat="1" applyFont="1" applyFill="1" applyBorder="1" applyAlignment="1">
      <alignment vertical="center"/>
    </xf>
    <xf numFmtId="0" fontId="12" fillId="0" borderId="3" xfId="0" applyNumberFormat="1" applyFont="1" applyFill="1" applyBorder="1" applyAlignment="1" applyProtection="1">
      <alignment horizontal="left" vertical="center" wrapText="1"/>
    </xf>
    <xf numFmtId="0" fontId="12" fillId="0" borderId="3" xfId="0" applyNumberFormat="1" applyFont="1" applyFill="1" applyBorder="1" applyAlignment="1" applyProtection="1">
      <alignment horizontal="center" vertical="center"/>
    </xf>
    <xf numFmtId="164" fontId="12" fillId="0" borderId="3" xfId="0" applyNumberFormat="1" applyFont="1" applyFill="1" applyBorder="1" applyAlignment="1" applyProtection="1">
      <alignment horizontal="right" vertical="center" wrapText="1"/>
    </xf>
    <xf numFmtId="0" fontId="6" fillId="0" borderId="3" xfId="0" applyFont="1" applyFill="1" applyBorder="1"/>
    <xf numFmtId="49" fontId="12" fillId="0" borderId="8" xfId="0" applyNumberFormat="1" applyFont="1" applyFill="1" applyBorder="1" applyAlignment="1">
      <alignment horizontal="right" vertical="center"/>
    </xf>
    <xf numFmtId="49" fontId="12" fillId="0" borderId="3" xfId="0" applyNumberFormat="1" applyFont="1" applyFill="1" applyBorder="1" applyAlignment="1">
      <alignment horizontal="right" vertical="center"/>
    </xf>
    <xf numFmtId="164" fontId="12" fillId="0" borderId="8" xfId="0" applyNumberFormat="1" applyFont="1" applyFill="1" applyBorder="1" applyAlignment="1">
      <alignment horizontal="right" vertical="center"/>
    </xf>
    <xf numFmtId="0" fontId="12" fillId="0" borderId="3" xfId="0" applyFont="1" applyFill="1" applyBorder="1" applyAlignment="1">
      <alignment vertical="center"/>
    </xf>
    <xf numFmtId="0" fontId="12" fillId="0" borderId="3" xfId="0" applyFont="1" applyFill="1" applyBorder="1" applyAlignment="1">
      <alignment horizontal="center" vertical="center"/>
    </xf>
    <xf numFmtId="1" fontId="12" fillId="0" borderId="5" xfId="0" applyNumberFormat="1" applyFont="1" applyFill="1" applyBorder="1" applyAlignment="1">
      <alignment horizontal="right" vertical="center"/>
    </xf>
    <xf numFmtId="164" fontId="12" fillId="0" borderId="3" xfId="1" applyNumberFormat="1" applyFont="1" applyFill="1" applyBorder="1" applyAlignment="1">
      <alignment vertical="center"/>
    </xf>
    <xf numFmtId="0" fontId="12" fillId="0" borderId="11" xfId="0" applyNumberFormat="1" applyFont="1" applyFill="1" applyBorder="1" applyAlignment="1" applyProtection="1">
      <alignment horizontal="left" vertical="center"/>
    </xf>
    <xf numFmtId="49" fontId="12" fillId="0" borderId="11" xfId="0" applyNumberFormat="1" applyFont="1" applyFill="1" applyBorder="1" applyAlignment="1" applyProtection="1">
      <alignment horizontal="right" vertical="center"/>
    </xf>
    <xf numFmtId="164" fontId="12" fillId="0" borderId="11" xfId="0" applyNumberFormat="1" applyFont="1" applyFill="1" applyBorder="1" applyAlignment="1" applyProtection="1">
      <alignment horizontal="right" vertical="center"/>
    </xf>
    <xf numFmtId="164" fontId="12" fillId="0" borderId="11" xfId="0" applyNumberFormat="1" applyFont="1" applyFill="1" applyBorder="1" applyAlignment="1" applyProtection="1">
      <alignment horizontal="center" vertical="center"/>
    </xf>
    <xf numFmtId="0" fontId="6" fillId="0" borderId="13" xfId="0" applyFont="1" applyBorder="1"/>
    <xf numFmtId="49" fontId="7" fillId="0" borderId="14" xfId="0" applyNumberFormat="1" applyFont="1" applyBorder="1"/>
    <xf numFmtId="49" fontId="6" fillId="0" borderId="14" xfId="0" applyNumberFormat="1" applyFont="1" applyBorder="1"/>
    <xf numFmtId="49" fontId="7" fillId="0" borderId="14" xfId="0" applyNumberFormat="1" applyFont="1" applyBorder="1" applyAlignment="1">
      <alignment horizontal="center"/>
    </xf>
    <xf numFmtId="164" fontId="7" fillId="0" borderId="14" xfId="0" applyNumberFormat="1" applyFont="1" applyBorder="1" applyAlignment="1">
      <alignment horizontal="right"/>
    </xf>
    <xf numFmtId="0" fontId="12" fillId="0" borderId="5" xfId="0" applyFont="1" applyBorder="1"/>
    <xf numFmtId="0" fontId="6" fillId="0" borderId="5" xfId="0" applyFont="1" applyFill="1" applyBorder="1"/>
    <xf numFmtId="1" fontId="13" fillId="0" borderId="5" xfId="0" applyNumberFormat="1" applyFont="1" applyFill="1" applyBorder="1" applyAlignment="1" applyProtection="1">
      <alignment horizontal="right" vertical="center"/>
    </xf>
    <xf numFmtId="1" fontId="12" fillId="0" borderId="21" xfId="0" applyNumberFormat="1" applyFont="1" applyFill="1" applyBorder="1" applyAlignment="1" applyProtection="1">
      <alignment horizontal="right" vertical="center"/>
    </xf>
    <xf numFmtId="0" fontId="6" fillId="0" borderId="22" xfId="0" applyFont="1" applyBorder="1"/>
    <xf numFmtId="49" fontId="7" fillId="0" borderId="23" xfId="0" applyNumberFormat="1" applyFont="1" applyBorder="1"/>
    <xf numFmtId="49" fontId="6" fillId="0" borderId="23" xfId="0" applyNumberFormat="1" applyFont="1" applyBorder="1"/>
    <xf numFmtId="49" fontId="7" fillId="0" borderId="23" xfId="0" applyNumberFormat="1" applyFont="1" applyBorder="1" applyAlignment="1">
      <alignment horizontal="center"/>
    </xf>
    <xf numFmtId="164" fontId="7" fillId="0" borderId="23" xfId="0" applyNumberFormat="1" applyFont="1" applyBorder="1" applyAlignment="1">
      <alignment horizontal="right"/>
    </xf>
    <xf numFmtId="49" fontId="6" fillId="0" borderId="23" xfId="0" applyNumberFormat="1" applyFont="1" applyBorder="1" applyAlignment="1">
      <alignment horizontal="center" vertical="center"/>
    </xf>
    <xf numFmtId="49" fontId="6" fillId="0" borderId="24" xfId="0" applyNumberFormat="1" applyFont="1" applyBorder="1" applyAlignment="1">
      <alignment horizontal="center" vertical="center"/>
    </xf>
    <xf numFmtId="0" fontId="7" fillId="0" borderId="1" xfId="0" applyFont="1" applyFill="1" applyBorder="1"/>
    <xf numFmtId="49" fontId="7" fillId="0" borderId="8" xfId="0" applyNumberFormat="1" applyFont="1" applyFill="1" applyBorder="1"/>
    <xf numFmtId="0" fontId="12" fillId="0" borderId="8" xfId="0" applyFont="1" applyFill="1" applyBorder="1" applyAlignment="1">
      <alignment vertical="center"/>
    </xf>
    <xf numFmtId="0" fontId="6" fillId="0" borderId="2" xfId="0" applyFont="1" applyFill="1" applyBorder="1"/>
    <xf numFmtId="49" fontId="6" fillId="0" borderId="3" xfId="0" applyNumberFormat="1" applyFont="1" applyFill="1" applyBorder="1"/>
    <xf numFmtId="0" fontId="12" fillId="0" borderId="3" xfId="0" applyFont="1" applyFill="1" applyBorder="1" applyAlignment="1">
      <alignment horizontal="left" vertical="center"/>
    </xf>
    <xf numFmtId="0" fontId="6" fillId="0" borderId="10" xfId="0" applyFont="1" applyFill="1" applyBorder="1"/>
    <xf numFmtId="49" fontId="6" fillId="0" borderId="11" xfId="0" applyNumberFormat="1" applyFont="1" applyFill="1" applyBorder="1"/>
    <xf numFmtId="0" fontId="12" fillId="0" borderId="11" xfId="0" applyFont="1" applyFill="1" applyBorder="1" applyAlignment="1">
      <alignment vertical="center"/>
    </xf>
    <xf numFmtId="49" fontId="12" fillId="0" borderId="11" xfId="0" applyNumberFormat="1" applyFont="1" applyFill="1" applyBorder="1" applyAlignment="1">
      <alignment horizontal="right" vertical="center"/>
    </xf>
    <xf numFmtId="164" fontId="12" fillId="0" borderId="11" xfId="0" applyNumberFormat="1" applyFont="1" applyFill="1" applyBorder="1" applyAlignment="1">
      <alignment horizontal="right" vertical="center"/>
    </xf>
    <xf numFmtId="0" fontId="12" fillId="0" borderId="11" xfId="0" applyNumberFormat="1" applyFont="1" applyFill="1" applyBorder="1" applyAlignment="1" applyProtection="1">
      <alignment horizontal="center" vertical="center"/>
    </xf>
    <xf numFmtId="1" fontId="12" fillId="0" borderId="21" xfId="0" applyNumberFormat="1" applyFont="1" applyFill="1" applyBorder="1" applyAlignment="1">
      <alignment vertical="center"/>
    </xf>
    <xf numFmtId="0" fontId="6" fillId="0" borderId="13" xfId="0" applyFont="1" applyFill="1" applyBorder="1"/>
    <xf numFmtId="49" fontId="7" fillId="0" borderId="14" xfId="0" applyNumberFormat="1" applyFont="1" applyFill="1" applyBorder="1"/>
    <xf numFmtId="49" fontId="6" fillId="0" borderId="14" xfId="0" applyNumberFormat="1" applyFont="1" applyFill="1" applyBorder="1"/>
    <xf numFmtId="49" fontId="7" fillId="0" borderId="14" xfId="0" applyNumberFormat="1" applyFont="1" applyFill="1" applyBorder="1" applyAlignment="1">
      <alignment horizontal="center"/>
    </xf>
    <xf numFmtId="164" fontId="7" fillId="0" borderId="14" xfId="0" applyNumberFormat="1" applyFont="1" applyFill="1" applyBorder="1" applyAlignment="1">
      <alignment horizontal="right"/>
    </xf>
    <xf numFmtId="49" fontId="6" fillId="0" borderId="14" xfId="0" applyNumberFormat="1" applyFont="1" applyFill="1" applyBorder="1" applyAlignment="1">
      <alignment horizontal="center" vertical="center"/>
    </xf>
    <xf numFmtId="49" fontId="6" fillId="0" borderId="15" xfId="0" applyNumberFormat="1" applyFont="1" applyFill="1" applyBorder="1" applyAlignment="1">
      <alignment horizontal="center" vertical="center"/>
    </xf>
    <xf numFmtId="49" fontId="7" fillId="0" borderId="0" xfId="0" applyNumberFormat="1" applyFont="1"/>
    <xf numFmtId="49" fontId="12" fillId="0" borderId="3" xfId="0" applyNumberFormat="1" applyFont="1" applyFill="1" applyBorder="1" applyAlignment="1">
      <alignment horizontal="right" vertical="center" wrapText="1"/>
    </xf>
    <xf numFmtId="0" fontId="12" fillId="2" borderId="3" xfId="0" applyNumberFormat="1" applyFont="1" applyFill="1" applyBorder="1" applyAlignment="1" applyProtection="1">
      <alignment vertical="center"/>
    </xf>
    <xf numFmtId="0" fontId="12" fillId="0" borderId="3" xfId="0" applyNumberFormat="1" applyFont="1" applyFill="1" applyBorder="1" applyAlignment="1" applyProtection="1">
      <alignment vertical="center"/>
    </xf>
    <xf numFmtId="164" fontId="12" fillId="0" borderId="3" xfId="0" applyNumberFormat="1" applyFont="1" applyFill="1" applyBorder="1" applyAlignment="1">
      <alignment horizontal="right" vertical="center" wrapText="1"/>
    </xf>
    <xf numFmtId="164" fontId="12" fillId="2" borderId="3" xfId="0" applyNumberFormat="1" applyFont="1" applyFill="1" applyBorder="1" applyAlignment="1" applyProtection="1">
      <alignment horizontal="right" vertical="center"/>
    </xf>
    <xf numFmtId="0" fontId="12" fillId="0" borderId="3" xfId="0" applyNumberFormat="1" applyFont="1" applyFill="1" applyBorder="1" applyAlignment="1" applyProtection="1">
      <alignment horizontal="right" vertical="center"/>
    </xf>
    <xf numFmtId="0" fontId="7" fillId="0" borderId="16" xfId="0" applyFont="1" applyFill="1" applyBorder="1"/>
    <xf numFmtId="49" fontId="7" fillId="0" borderId="17" xfId="0" applyNumberFormat="1" applyFont="1" applyFill="1" applyBorder="1"/>
    <xf numFmtId="0" fontId="6" fillId="0" borderId="16" xfId="0" applyFont="1" applyFill="1" applyBorder="1"/>
    <xf numFmtId="49" fontId="6" fillId="0" borderId="17" xfId="0" applyNumberFormat="1" applyFont="1" applyFill="1" applyBorder="1"/>
    <xf numFmtId="0" fontId="6" fillId="0" borderId="3" xfId="0" applyFont="1" applyFill="1" applyBorder="1" applyAlignment="1">
      <alignment horizontal="right" vertical="center"/>
    </xf>
    <xf numFmtId="0" fontId="12" fillId="0" borderId="3" xfId="2" applyFont="1" applyBorder="1" applyAlignment="1">
      <alignment horizontal="right"/>
    </xf>
    <xf numFmtId="0" fontId="12" fillId="0" borderId="3" xfId="2" applyFont="1" applyFill="1" applyBorder="1" applyAlignment="1">
      <alignment horizontal="right"/>
    </xf>
    <xf numFmtId="0" fontId="12" fillId="0" borderId="3" xfId="3" applyFont="1" applyFill="1" applyBorder="1" applyAlignment="1">
      <alignment horizontal="right"/>
    </xf>
    <xf numFmtId="0" fontId="12" fillId="0" borderId="3" xfId="0" applyFont="1" applyFill="1" applyBorder="1" applyAlignment="1">
      <alignment horizontal="right"/>
    </xf>
    <xf numFmtId="0" fontId="12" fillId="0" borderId="3" xfId="0" applyFont="1" applyBorder="1" applyAlignment="1">
      <alignment horizontal="right"/>
    </xf>
    <xf numFmtId="164" fontId="12" fillId="0" borderId="3" xfId="2" applyNumberFormat="1" applyFont="1" applyFill="1" applyBorder="1"/>
    <xf numFmtId="0" fontId="2" fillId="0" borderId="3" xfId="0" applyNumberFormat="1" applyFont="1" applyFill="1" applyBorder="1" applyAlignment="1" applyProtection="1">
      <alignment vertical="center"/>
    </xf>
    <xf numFmtId="164" fontId="12" fillId="0" borderId="3" xfId="2" applyNumberFormat="1" applyFont="1" applyFill="1" applyBorder="1" applyAlignment="1" applyProtection="1">
      <alignment horizontal="right" vertical="center"/>
    </xf>
    <xf numFmtId="164" fontId="12" fillId="2" borderId="3" xfId="2" applyNumberFormat="1" applyFont="1" applyFill="1" applyBorder="1" applyAlignment="1" applyProtection="1">
      <alignment horizontal="right" vertical="center"/>
    </xf>
    <xf numFmtId="164" fontId="12" fillId="0" borderId="3" xfId="0" applyNumberFormat="1" applyFont="1" applyFill="1" applyBorder="1" applyAlignment="1">
      <alignment horizontal="right"/>
    </xf>
    <xf numFmtId="164" fontId="12" fillId="0" borderId="3" xfId="0" applyNumberFormat="1" applyFont="1" applyFill="1" applyBorder="1" applyAlignment="1" applyProtection="1">
      <alignment vertical="center"/>
    </xf>
    <xf numFmtId="49" fontId="6" fillId="0" borderId="5" xfId="0" applyNumberFormat="1" applyFont="1" applyFill="1" applyBorder="1" applyAlignment="1">
      <alignment horizontal="right" vertical="center"/>
    </xf>
    <xf numFmtId="1" fontId="12" fillId="2" borderId="5" xfId="0" applyNumberFormat="1" applyFont="1" applyFill="1" applyBorder="1" applyAlignment="1" applyProtection="1">
      <alignment horizontal="right" vertical="center"/>
    </xf>
    <xf numFmtId="1" fontId="12" fillId="0" borderId="5" xfId="2" applyNumberFormat="1" applyFont="1" applyFill="1" applyBorder="1" applyAlignment="1" applyProtection="1">
      <alignment horizontal="right" vertical="center"/>
    </xf>
    <xf numFmtId="0" fontId="6" fillId="0" borderId="18" xfId="0" applyFont="1" applyFill="1" applyBorder="1"/>
    <xf numFmtId="49" fontId="6" fillId="0" borderId="19" xfId="0" applyNumberFormat="1" applyFont="1" applyFill="1" applyBorder="1"/>
    <xf numFmtId="49" fontId="6" fillId="0" borderId="21" xfId="0" applyNumberFormat="1" applyFont="1" applyFill="1" applyBorder="1" applyAlignment="1">
      <alignment horizontal="right" vertical="center"/>
    </xf>
    <xf numFmtId="0" fontId="12" fillId="0" borderId="11" xfId="0" applyNumberFormat="1" applyFont="1" applyFill="1" applyBorder="1" applyAlignment="1" applyProtection="1">
      <alignment vertical="center"/>
    </xf>
    <xf numFmtId="0" fontId="12" fillId="0" borderId="11" xfId="0" applyFont="1" applyFill="1" applyBorder="1" applyAlignment="1">
      <alignment horizontal="right"/>
    </xf>
    <xf numFmtId="49" fontId="13" fillId="0" borderId="11" xfId="0" applyNumberFormat="1" applyFont="1" applyFill="1" applyBorder="1" applyAlignment="1" applyProtection="1">
      <alignment horizontal="right" vertical="center"/>
    </xf>
    <xf numFmtId="0" fontId="1" fillId="0" borderId="7" xfId="0" applyFont="1" applyBorder="1" applyAlignment="1">
      <alignment horizontal="left" vertical="center" wrapText="1"/>
    </xf>
    <xf numFmtId="49" fontId="1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49" fontId="1" fillId="0" borderId="8" xfId="0" applyNumberFormat="1" applyFont="1" applyBorder="1" applyAlignment="1">
      <alignment horizontal="center" vertical="center" wrapText="1"/>
    </xf>
    <xf numFmtId="49" fontId="1" fillId="0" borderId="4" xfId="0" applyNumberFormat="1" applyFont="1" applyBorder="1" applyAlignment="1">
      <alignment horizontal="center" vertical="center" wrapText="1"/>
    </xf>
    <xf numFmtId="49" fontId="1" fillId="0" borderId="9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center" vertical="center" wrapText="1"/>
    </xf>
  </cellXfs>
  <cellStyles count="4">
    <cellStyle name="Запетая" xfId="1" builtinId="3"/>
    <cellStyle name="Нормален" xfId="0" builtinId="0"/>
    <cellStyle name="Нормален 2" xfId="2"/>
    <cellStyle name="Нормален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тема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87"/>
  <sheetViews>
    <sheetView tabSelected="1" topLeftCell="A217" zoomScaleNormal="100" workbookViewId="0">
      <selection activeCell="F244" sqref="F244:G244"/>
    </sheetView>
  </sheetViews>
  <sheetFormatPr defaultRowHeight="15.75" x14ac:dyDescent="0.25"/>
  <cols>
    <col min="1" max="1" width="5.5703125" style="1" customWidth="1"/>
    <col min="2" max="2" width="23.42578125" style="13" customWidth="1"/>
    <col min="3" max="3" width="23.5703125" style="13" customWidth="1"/>
    <col min="4" max="4" width="26.140625" style="7" customWidth="1"/>
    <col min="5" max="5" width="21" style="22" customWidth="1"/>
    <col min="6" max="6" width="20.42578125" style="19" customWidth="1"/>
    <col min="7" max="7" width="15.28515625" style="19" customWidth="1"/>
    <col min="8" max="16384" width="9.140625" style="1"/>
  </cols>
  <sheetData>
    <row r="1" spans="1:7" ht="30.75" customHeight="1" x14ac:dyDescent="0.25">
      <c r="A1" s="149" t="s">
        <v>10</v>
      </c>
      <c r="B1" s="150"/>
      <c r="C1" s="150"/>
      <c r="D1" s="150"/>
      <c r="E1" s="150"/>
      <c r="F1" s="150"/>
      <c r="G1" s="150"/>
    </row>
    <row r="2" spans="1:7" ht="18.75" customHeight="1" thickBot="1" x14ac:dyDescent="0.3">
      <c r="A2" s="146"/>
      <c r="B2" s="23"/>
      <c r="C2" s="23"/>
      <c r="D2" s="23"/>
      <c r="E2" s="23"/>
      <c r="F2" s="1"/>
      <c r="G2" s="27" t="s">
        <v>313</v>
      </c>
    </row>
    <row r="3" spans="1:7" ht="24.75" customHeight="1" x14ac:dyDescent="0.25">
      <c r="A3" s="151" t="s">
        <v>3</v>
      </c>
      <c r="B3" s="153" t="s">
        <v>1</v>
      </c>
      <c r="C3" s="153" t="s">
        <v>4</v>
      </c>
      <c r="D3" s="153" t="s">
        <v>9</v>
      </c>
      <c r="E3" s="28" t="s">
        <v>5</v>
      </c>
      <c r="F3" s="153" t="s">
        <v>6</v>
      </c>
      <c r="G3" s="155" t="s">
        <v>7</v>
      </c>
    </row>
    <row r="4" spans="1:7" ht="16.5" customHeight="1" thickBot="1" x14ac:dyDescent="0.3">
      <c r="A4" s="152"/>
      <c r="B4" s="154"/>
      <c r="C4" s="154"/>
      <c r="D4" s="154"/>
      <c r="E4" s="29" t="s">
        <v>0</v>
      </c>
      <c r="F4" s="154"/>
      <c r="G4" s="156"/>
    </row>
    <row r="5" spans="1:7" s="41" customFormat="1" ht="12" customHeight="1" thickBot="1" x14ac:dyDescent="0.25">
      <c r="A5" s="42">
        <v>1</v>
      </c>
      <c r="B5" s="43">
        <v>2</v>
      </c>
      <c r="C5" s="43">
        <v>3</v>
      </c>
      <c r="D5" s="43">
        <v>4</v>
      </c>
      <c r="E5" s="43">
        <v>5</v>
      </c>
      <c r="F5" s="43">
        <v>6</v>
      </c>
      <c r="G5" s="44">
        <v>7</v>
      </c>
    </row>
    <row r="6" spans="1:7" x14ac:dyDescent="0.25">
      <c r="A6" s="3">
        <v>1</v>
      </c>
      <c r="B6" s="24" t="s">
        <v>11</v>
      </c>
      <c r="C6" s="48" t="s">
        <v>11</v>
      </c>
      <c r="D6" s="45" t="s">
        <v>15</v>
      </c>
      <c r="E6" s="49">
        <v>244.529</v>
      </c>
      <c r="F6" s="50" t="s">
        <v>16</v>
      </c>
      <c r="G6" s="51">
        <v>6</v>
      </c>
    </row>
    <row r="7" spans="1:7" x14ac:dyDescent="0.25">
      <c r="A7" s="4"/>
      <c r="B7" s="11" t="s">
        <v>11</v>
      </c>
      <c r="C7" s="52" t="s">
        <v>11</v>
      </c>
      <c r="D7" s="46" t="s">
        <v>17</v>
      </c>
      <c r="E7" s="53">
        <v>35.729999999999997</v>
      </c>
      <c r="F7" s="54" t="s">
        <v>16</v>
      </c>
      <c r="G7" s="55">
        <v>7</v>
      </c>
    </row>
    <row r="8" spans="1:7" x14ac:dyDescent="0.25">
      <c r="A8" s="4"/>
      <c r="B8" s="11" t="s">
        <v>11</v>
      </c>
      <c r="C8" s="52" t="s">
        <v>11</v>
      </c>
      <c r="D8" s="46" t="s">
        <v>18</v>
      </c>
      <c r="E8" s="53">
        <v>137.21199999999999</v>
      </c>
      <c r="F8" s="54" t="s">
        <v>16</v>
      </c>
      <c r="G8" s="55">
        <v>7</v>
      </c>
    </row>
    <row r="9" spans="1:7" x14ac:dyDescent="0.25">
      <c r="A9" s="4"/>
      <c r="B9" s="11" t="s">
        <v>11</v>
      </c>
      <c r="C9" s="52" t="s">
        <v>19</v>
      </c>
      <c r="D9" s="46" t="s">
        <v>20</v>
      </c>
      <c r="E9" s="53">
        <v>862.81399999999996</v>
      </c>
      <c r="F9" s="54" t="s">
        <v>16</v>
      </c>
      <c r="G9" s="56">
        <v>8</v>
      </c>
    </row>
    <row r="10" spans="1:7" x14ac:dyDescent="0.25">
      <c r="A10" s="4"/>
      <c r="B10" s="11" t="s">
        <v>11</v>
      </c>
      <c r="C10" s="52" t="s">
        <v>21</v>
      </c>
      <c r="D10" s="46" t="s">
        <v>22</v>
      </c>
      <c r="E10" s="53">
        <v>604.11699999999996</v>
      </c>
      <c r="F10" s="54" t="s">
        <v>16</v>
      </c>
      <c r="G10" s="57">
        <v>7</v>
      </c>
    </row>
    <row r="11" spans="1:7" x14ac:dyDescent="0.25">
      <c r="A11" s="4"/>
      <c r="B11" s="11" t="s">
        <v>11</v>
      </c>
      <c r="C11" s="52" t="s">
        <v>21</v>
      </c>
      <c r="D11" s="46" t="s">
        <v>23</v>
      </c>
      <c r="E11" s="53">
        <v>224.202</v>
      </c>
      <c r="F11" s="54" t="s">
        <v>16</v>
      </c>
      <c r="G11" s="57">
        <v>7</v>
      </c>
    </row>
    <row r="12" spans="1:7" x14ac:dyDescent="0.25">
      <c r="A12" s="4"/>
      <c r="B12" s="11" t="s">
        <v>11</v>
      </c>
      <c r="C12" s="52" t="s">
        <v>21</v>
      </c>
      <c r="D12" s="46" t="s">
        <v>24</v>
      </c>
      <c r="E12" s="53">
        <v>365.59399999999999</v>
      </c>
      <c r="F12" s="54" t="s">
        <v>16</v>
      </c>
      <c r="G12" s="57">
        <v>8</v>
      </c>
    </row>
    <row r="13" spans="1:7" x14ac:dyDescent="0.25">
      <c r="A13" s="4"/>
      <c r="B13" s="11" t="s">
        <v>11</v>
      </c>
      <c r="C13" s="52" t="s">
        <v>21</v>
      </c>
      <c r="D13" s="46" t="s">
        <v>25</v>
      </c>
      <c r="E13" s="53">
        <v>226.93600000000001</v>
      </c>
      <c r="F13" s="54" t="s">
        <v>16</v>
      </c>
      <c r="G13" s="57">
        <v>7</v>
      </c>
    </row>
    <row r="14" spans="1:7" x14ac:dyDescent="0.25">
      <c r="A14" s="4"/>
      <c r="B14" s="11" t="s">
        <v>11</v>
      </c>
      <c r="C14" s="52" t="s">
        <v>21</v>
      </c>
      <c r="D14" s="46" t="s">
        <v>26</v>
      </c>
      <c r="E14" s="53">
        <v>196.30199999999999</v>
      </c>
      <c r="F14" s="54" t="s">
        <v>16</v>
      </c>
      <c r="G14" s="57">
        <v>8</v>
      </c>
    </row>
    <row r="15" spans="1:7" x14ac:dyDescent="0.25">
      <c r="A15" s="4"/>
      <c r="B15" s="11" t="s">
        <v>11</v>
      </c>
      <c r="C15" s="52" t="s">
        <v>21</v>
      </c>
      <c r="D15" s="46" t="s">
        <v>27</v>
      </c>
      <c r="E15" s="53">
        <v>189.14500000000001</v>
      </c>
      <c r="F15" s="54" t="s">
        <v>16</v>
      </c>
      <c r="G15" s="56">
        <v>8</v>
      </c>
    </row>
    <row r="16" spans="1:7" x14ac:dyDescent="0.25">
      <c r="A16" s="4"/>
      <c r="B16" s="11" t="s">
        <v>11</v>
      </c>
      <c r="C16" s="52" t="s">
        <v>28</v>
      </c>
      <c r="D16" s="46" t="s">
        <v>29</v>
      </c>
      <c r="E16" s="53">
        <v>3.3730000000000002</v>
      </c>
      <c r="F16" s="54" t="s">
        <v>16</v>
      </c>
      <c r="G16" s="58">
        <v>7</v>
      </c>
    </row>
    <row r="17" spans="1:7" x14ac:dyDescent="0.25">
      <c r="A17" s="4"/>
      <c r="B17" s="11" t="s">
        <v>11</v>
      </c>
      <c r="C17" s="52" t="s">
        <v>28</v>
      </c>
      <c r="D17" s="46" t="s">
        <v>30</v>
      </c>
      <c r="E17" s="53">
        <v>28.577000000000002</v>
      </c>
      <c r="F17" s="54" t="s">
        <v>16</v>
      </c>
      <c r="G17" s="56">
        <v>5</v>
      </c>
    </row>
    <row r="18" spans="1:7" x14ac:dyDescent="0.25">
      <c r="A18" s="4"/>
      <c r="B18" s="11" t="s">
        <v>11</v>
      </c>
      <c r="C18" s="52" t="s">
        <v>28</v>
      </c>
      <c r="D18" s="46" t="s">
        <v>31</v>
      </c>
      <c r="E18" s="53">
        <v>396.24799999999999</v>
      </c>
      <c r="F18" s="54" t="s">
        <v>16</v>
      </c>
      <c r="G18" s="59">
        <v>6</v>
      </c>
    </row>
    <row r="19" spans="1:7" x14ac:dyDescent="0.25">
      <c r="A19" s="4"/>
      <c r="B19" s="11" t="s">
        <v>11</v>
      </c>
      <c r="C19" s="52" t="s">
        <v>28</v>
      </c>
      <c r="D19" s="46" t="s">
        <v>32</v>
      </c>
      <c r="E19" s="53">
        <v>181.411</v>
      </c>
      <c r="F19" s="54" t="s">
        <v>16</v>
      </c>
      <c r="G19" s="56">
        <v>4</v>
      </c>
    </row>
    <row r="20" spans="1:7" x14ac:dyDescent="0.25">
      <c r="A20" s="4"/>
      <c r="B20" s="11" t="s">
        <v>11</v>
      </c>
      <c r="C20" s="52" t="s">
        <v>28</v>
      </c>
      <c r="D20" s="46" t="s">
        <v>33</v>
      </c>
      <c r="E20" s="60">
        <v>9.6709999999999994</v>
      </c>
      <c r="F20" s="54" t="s">
        <v>16</v>
      </c>
      <c r="G20" s="59">
        <v>5</v>
      </c>
    </row>
    <row r="21" spans="1:7" x14ac:dyDescent="0.25">
      <c r="A21" s="4"/>
      <c r="B21" s="11" t="s">
        <v>11</v>
      </c>
      <c r="C21" s="52" t="s">
        <v>28</v>
      </c>
      <c r="D21" s="46" t="s">
        <v>34</v>
      </c>
      <c r="E21" s="53">
        <v>319.63</v>
      </c>
      <c r="F21" s="54" t="s">
        <v>16</v>
      </c>
      <c r="G21" s="61">
        <v>6</v>
      </c>
    </row>
    <row r="22" spans="1:7" x14ac:dyDescent="0.25">
      <c r="A22" s="4"/>
      <c r="B22" s="11" t="s">
        <v>11</v>
      </c>
      <c r="C22" s="52" t="s">
        <v>35</v>
      </c>
      <c r="D22" s="46" t="s">
        <v>36</v>
      </c>
      <c r="E22" s="62">
        <v>53.377000000000002</v>
      </c>
      <c r="F22" s="54" t="s">
        <v>16</v>
      </c>
      <c r="G22" s="59">
        <v>9</v>
      </c>
    </row>
    <row r="23" spans="1:7" x14ac:dyDescent="0.25">
      <c r="A23" s="4"/>
      <c r="B23" s="11" t="s">
        <v>11</v>
      </c>
      <c r="C23" s="52" t="s">
        <v>35</v>
      </c>
      <c r="D23" s="46" t="s">
        <v>37</v>
      </c>
      <c r="E23" s="53">
        <v>102.408</v>
      </c>
      <c r="F23" s="54" t="s">
        <v>16</v>
      </c>
      <c r="G23" s="59">
        <v>10</v>
      </c>
    </row>
    <row r="24" spans="1:7" x14ac:dyDescent="0.25">
      <c r="A24" s="4"/>
      <c r="B24" s="11" t="s">
        <v>11</v>
      </c>
      <c r="C24" s="52" t="s">
        <v>35</v>
      </c>
      <c r="D24" s="46" t="s">
        <v>38</v>
      </c>
      <c r="E24" s="53">
        <v>8.8819999999999997</v>
      </c>
      <c r="F24" s="54" t="s">
        <v>16</v>
      </c>
      <c r="G24" s="55">
        <v>4</v>
      </c>
    </row>
    <row r="25" spans="1:7" x14ac:dyDescent="0.25">
      <c r="A25" s="4"/>
      <c r="B25" s="11" t="s">
        <v>11</v>
      </c>
      <c r="C25" s="52" t="s">
        <v>35</v>
      </c>
      <c r="D25" s="46" t="s">
        <v>39</v>
      </c>
      <c r="E25" s="53">
        <v>2.2549999999999999</v>
      </c>
      <c r="F25" s="54" t="s">
        <v>16</v>
      </c>
      <c r="G25" s="55">
        <v>9</v>
      </c>
    </row>
    <row r="26" spans="1:7" x14ac:dyDescent="0.25">
      <c r="A26" s="4"/>
      <c r="B26" s="11" t="s">
        <v>11</v>
      </c>
      <c r="C26" s="52" t="s">
        <v>35</v>
      </c>
      <c r="D26" s="46" t="s">
        <v>40</v>
      </c>
      <c r="E26" s="53">
        <v>7.7160000000000002</v>
      </c>
      <c r="F26" s="54" t="s">
        <v>16</v>
      </c>
      <c r="G26" s="55">
        <v>9</v>
      </c>
    </row>
    <row r="27" spans="1:7" x14ac:dyDescent="0.25">
      <c r="A27" s="4"/>
      <c r="B27" s="11" t="s">
        <v>11</v>
      </c>
      <c r="C27" s="52" t="s">
        <v>35</v>
      </c>
      <c r="D27" s="46" t="s">
        <v>41</v>
      </c>
      <c r="E27" s="53">
        <v>16.600999999999999</v>
      </c>
      <c r="F27" s="54" t="s">
        <v>16</v>
      </c>
      <c r="G27" s="59">
        <v>4</v>
      </c>
    </row>
    <row r="28" spans="1:7" x14ac:dyDescent="0.25">
      <c r="A28" s="4"/>
      <c r="B28" s="11" t="s">
        <v>11</v>
      </c>
      <c r="C28" s="52" t="s">
        <v>35</v>
      </c>
      <c r="D28" s="46" t="s">
        <v>42</v>
      </c>
      <c r="E28" s="53">
        <v>28.504000000000001</v>
      </c>
      <c r="F28" s="54" t="s">
        <v>16</v>
      </c>
      <c r="G28" s="59">
        <v>4</v>
      </c>
    </row>
    <row r="29" spans="1:7" x14ac:dyDescent="0.25">
      <c r="A29" s="4"/>
      <c r="B29" s="11" t="s">
        <v>11</v>
      </c>
      <c r="C29" s="52" t="s">
        <v>35</v>
      </c>
      <c r="D29" s="46" t="s">
        <v>43</v>
      </c>
      <c r="E29" s="53">
        <v>76.516999999999996</v>
      </c>
      <c r="F29" s="54" t="s">
        <v>16</v>
      </c>
      <c r="G29" s="59">
        <v>9</v>
      </c>
    </row>
    <row r="30" spans="1:7" x14ac:dyDescent="0.25">
      <c r="A30" s="4"/>
      <c r="B30" s="11" t="s">
        <v>11</v>
      </c>
      <c r="C30" s="52" t="s">
        <v>35</v>
      </c>
      <c r="D30" s="46" t="s">
        <v>44</v>
      </c>
      <c r="E30" s="53">
        <v>58.085000000000001</v>
      </c>
      <c r="F30" s="54" t="s">
        <v>16</v>
      </c>
      <c r="G30" s="59">
        <v>9</v>
      </c>
    </row>
    <row r="31" spans="1:7" x14ac:dyDescent="0.25">
      <c r="A31" s="4"/>
      <c r="B31" s="11" t="s">
        <v>11</v>
      </c>
      <c r="C31" s="52" t="s">
        <v>35</v>
      </c>
      <c r="D31" s="46" t="s">
        <v>45</v>
      </c>
      <c r="E31" s="53">
        <v>0.55800000000000005</v>
      </c>
      <c r="F31" s="54" t="s">
        <v>16</v>
      </c>
      <c r="G31" s="55">
        <v>9</v>
      </c>
    </row>
    <row r="32" spans="1:7" x14ac:dyDescent="0.25">
      <c r="A32" s="4"/>
      <c r="B32" s="11" t="s">
        <v>11</v>
      </c>
      <c r="C32" s="52" t="s">
        <v>35</v>
      </c>
      <c r="D32" s="46" t="s">
        <v>46</v>
      </c>
      <c r="E32" s="53">
        <v>2.5230000000000001</v>
      </c>
      <c r="F32" s="54" t="s">
        <v>16</v>
      </c>
      <c r="G32" s="59">
        <v>4</v>
      </c>
    </row>
    <row r="33" spans="1:7" x14ac:dyDescent="0.25">
      <c r="A33" s="4"/>
      <c r="B33" s="11" t="s">
        <v>11</v>
      </c>
      <c r="C33" s="63" t="s">
        <v>35</v>
      </c>
      <c r="D33" s="46" t="s">
        <v>47</v>
      </c>
      <c r="E33" s="53">
        <v>48.215000000000003</v>
      </c>
      <c r="F33" s="54" t="s">
        <v>16</v>
      </c>
      <c r="G33" s="59">
        <v>9</v>
      </c>
    </row>
    <row r="34" spans="1:7" x14ac:dyDescent="0.25">
      <c r="A34" s="4"/>
      <c r="B34" s="11" t="s">
        <v>11</v>
      </c>
      <c r="C34" s="63" t="s">
        <v>35</v>
      </c>
      <c r="D34" s="46" t="s">
        <v>48</v>
      </c>
      <c r="E34" s="53">
        <v>32.232999999999997</v>
      </c>
      <c r="F34" s="54" t="s">
        <v>16</v>
      </c>
      <c r="G34" s="59">
        <v>5</v>
      </c>
    </row>
    <row r="35" spans="1:7" x14ac:dyDescent="0.25">
      <c r="A35" s="4"/>
      <c r="B35" s="11" t="s">
        <v>11</v>
      </c>
      <c r="C35" s="63" t="s">
        <v>35</v>
      </c>
      <c r="D35" s="46" t="s">
        <v>49</v>
      </c>
      <c r="E35" s="53">
        <v>15.21</v>
      </c>
      <c r="F35" s="54" t="s">
        <v>16</v>
      </c>
      <c r="G35" s="55">
        <v>9</v>
      </c>
    </row>
    <row r="36" spans="1:7" x14ac:dyDescent="0.25">
      <c r="A36" s="4"/>
      <c r="B36" s="11" t="s">
        <v>11</v>
      </c>
      <c r="C36" s="63" t="s">
        <v>50</v>
      </c>
      <c r="D36" s="46" t="s">
        <v>51</v>
      </c>
      <c r="E36" s="53">
        <v>121.307</v>
      </c>
      <c r="F36" s="54" t="s">
        <v>16</v>
      </c>
      <c r="G36" s="55">
        <v>6</v>
      </c>
    </row>
    <row r="37" spans="1:7" x14ac:dyDescent="0.25">
      <c r="A37" s="4"/>
      <c r="B37" s="11" t="s">
        <v>11</v>
      </c>
      <c r="C37" s="63" t="s">
        <v>50</v>
      </c>
      <c r="D37" s="46" t="s">
        <v>52</v>
      </c>
      <c r="E37" s="53">
        <v>84.557000000000002</v>
      </c>
      <c r="F37" s="54" t="s">
        <v>16</v>
      </c>
      <c r="G37" s="55">
        <v>10</v>
      </c>
    </row>
    <row r="38" spans="1:7" x14ac:dyDescent="0.25">
      <c r="A38" s="4"/>
      <c r="B38" s="11" t="s">
        <v>11</v>
      </c>
      <c r="C38" s="52" t="s">
        <v>53</v>
      </c>
      <c r="D38" s="46" t="s">
        <v>54</v>
      </c>
      <c r="E38" s="53">
        <v>92.716999999999999</v>
      </c>
      <c r="F38" s="54" t="s">
        <v>16</v>
      </c>
      <c r="G38" s="55">
        <v>6</v>
      </c>
    </row>
    <row r="39" spans="1:7" x14ac:dyDescent="0.25">
      <c r="A39" s="4"/>
      <c r="B39" s="11" t="s">
        <v>11</v>
      </c>
      <c r="C39" s="52" t="s">
        <v>53</v>
      </c>
      <c r="D39" s="46" t="s">
        <v>55</v>
      </c>
      <c r="E39" s="53">
        <v>74.766000000000005</v>
      </c>
      <c r="F39" s="54" t="s">
        <v>16</v>
      </c>
      <c r="G39" s="55">
        <v>3</v>
      </c>
    </row>
    <row r="40" spans="1:7" x14ac:dyDescent="0.25">
      <c r="A40" s="4"/>
      <c r="B40" s="11" t="s">
        <v>11</v>
      </c>
      <c r="C40" s="52" t="s">
        <v>53</v>
      </c>
      <c r="D40" s="46" t="s">
        <v>56</v>
      </c>
      <c r="E40" s="53">
        <v>96.421999999999997</v>
      </c>
      <c r="F40" s="54" t="s">
        <v>16</v>
      </c>
      <c r="G40" s="55">
        <v>5</v>
      </c>
    </row>
    <row r="41" spans="1:7" x14ac:dyDescent="0.25">
      <c r="A41" s="4"/>
      <c r="B41" s="11" t="s">
        <v>11</v>
      </c>
      <c r="C41" s="63" t="s">
        <v>57</v>
      </c>
      <c r="D41" s="46" t="s">
        <v>58</v>
      </c>
      <c r="E41" s="53">
        <v>13.423999999999999</v>
      </c>
      <c r="F41" s="54" t="s">
        <v>16</v>
      </c>
      <c r="G41" s="55">
        <v>9</v>
      </c>
    </row>
    <row r="42" spans="1:7" x14ac:dyDescent="0.25">
      <c r="A42" s="4"/>
      <c r="B42" s="11" t="s">
        <v>11</v>
      </c>
      <c r="C42" s="63" t="s">
        <v>57</v>
      </c>
      <c r="D42" s="46" t="s">
        <v>59</v>
      </c>
      <c r="E42" s="53">
        <v>49.3</v>
      </c>
      <c r="F42" s="54" t="s">
        <v>16</v>
      </c>
      <c r="G42" s="55">
        <v>9</v>
      </c>
    </row>
    <row r="43" spans="1:7" x14ac:dyDescent="0.25">
      <c r="A43" s="4"/>
      <c r="B43" s="11" t="s">
        <v>11</v>
      </c>
      <c r="C43" s="63" t="s">
        <v>57</v>
      </c>
      <c r="D43" s="46" t="s">
        <v>60</v>
      </c>
      <c r="E43" s="53">
        <v>22.472000000000001</v>
      </c>
      <c r="F43" s="54" t="s">
        <v>16</v>
      </c>
      <c r="G43" s="55">
        <v>9</v>
      </c>
    </row>
    <row r="44" spans="1:7" x14ac:dyDescent="0.25">
      <c r="A44" s="4"/>
      <c r="B44" s="11" t="s">
        <v>11</v>
      </c>
      <c r="C44" s="63" t="s">
        <v>57</v>
      </c>
      <c r="D44" s="46" t="s">
        <v>61</v>
      </c>
      <c r="E44" s="53">
        <v>203.11199999999999</v>
      </c>
      <c r="F44" s="54" t="s">
        <v>16</v>
      </c>
      <c r="G44" s="83">
        <v>9</v>
      </c>
    </row>
    <row r="45" spans="1:7" x14ac:dyDescent="0.25">
      <c r="A45" s="4"/>
      <c r="B45" s="11" t="s">
        <v>11</v>
      </c>
      <c r="C45" s="52" t="s">
        <v>62</v>
      </c>
      <c r="D45" s="46" t="s">
        <v>63</v>
      </c>
      <c r="E45" s="53">
        <v>169.857</v>
      </c>
      <c r="F45" s="54" t="s">
        <v>16</v>
      </c>
      <c r="G45" s="55">
        <v>5</v>
      </c>
    </row>
    <row r="46" spans="1:7" x14ac:dyDescent="0.25">
      <c r="A46" s="4"/>
      <c r="B46" s="11" t="s">
        <v>11</v>
      </c>
      <c r="C46" s="52" t="s">
        <v>62</v>
      </c>
      <c r="D46" s="46" t="s">
        <v>64</v>
      </c>
      <c r="E46" s="53">
        <v>1</v>
      </c>
      <c r="F46" s="64" t="s">
        <v>65</v>
      </c>
      <c r="G46" s="55">
        <v>6</v>
      </c>
    </row>
    <row r="47" spans="1:7" x14ac:dyDescent="0.25">
      <c r="A47" s="4"/>
      <c r="B47" s="11" t="s">
        <v>11</v>
      </c>
      <c r="C47" s="52" t="s">
        <v>66</v>
      </c>
      <c r="D47" s="46" t="s">
        <v>67</v>
      </c>
      <c r="E47" s="53">
        <v>90.995000000000005</v>
      </c>
      <c r="F47" s="54" t="s">
        <v>16</v>
      </c>
      <c r="G47" s="55">
        <v>9</v>
      </c>
    </row>
    <row r="48" spans="1:7" x14ac:dyDescent="0.25">
      <c r="A48" s="4"/>
      <c r="B48" s="11" t="s">
        <v>11</v>
      </c>
      <c r="C48" s="63" t="s">
        <v>68</v>
      </c>
      <c r="D48" s="46" t="s">
        <v>69</v>
      </c>
      <c r="E48" s="53">
        <v>72.460999999999999</v>
      </c>
      <c r="F48" s="54" t="s">
        <v>16</v>
      </c>
      <c r="G48" s="55">
        <v>10</v>
      </c>
    </row>
    <row r="49" spans="1:7" x14ac:dyDescent="0.25">
      <c r="A49" s="4"/>
      <c r="B49" s="11" t="s">
        <v>11</v>
      </c>
      <c r="C49" s="63" t="s">
        <v>68</v>
      </c>
      <c r="D49" s="46" t="s">
        <v>70</v>
      </c>
      <c r="E49" s="53">
        <v>218.50200000000001</v>
      </c>
      <c r="F49" s="54" t="s">
        <v>16</v>
      </c>
      <c r="G49" s="56">
        <v>10</v>
      </c>
    </row>
    <row r="50" spans="1:7" x14ac:dyDescent="0.25">
      <c r="A50" s="4"/>
      <c r="B50" s="11" t="s">
        <v>11</v>
      </c>
      <c r="C50" s="63" t="s">
        <v>68</v>
      </c>
      <c r="D50" s="46" t="s">
        <v>71</v>
      </c>
      <c r="E50" s="53">
        <v>274.07</v>
      </c>
      <c r="F50" s="54" t="s">
        <v>16</v>
      </c>
      <c r="G50" s="55">
        <v>10</v>
      </c>
    </row>
    <row r="51" spans="1:7" x14ac:dyDescent="0.25">
      <c r="A51" s="4"/>
      <c r="B51" s="11" t="s">
        <v>11</v>
      </c>
      <c r="C51" s="63" t="s">
        <v>68</v>
      </c>
      <c r="D51" s="46" t="s">
        <v>72</v>
      </c>
      <c r="E51" s="53">
        <v>191.84200000000001</v>
      </c>
      <c r="F51" s="54" t="s">
        <v>16</v>
      </c>
      <c r="G51" s="59">
        <v>10</v>
      </c>
    </row>
    <row r="52" spans="1:7" x14ac:dyDescent="0.25">
      <c r="A52" s="4"/>
      <c r="B52" s="11" t="s">
        <v>11</v>
      </c>
      <c r="C52" s="63" t="s">
        <v>68</v>
      </c>
      <c r="D52" s="46" t="s">
        <v>73</v>
      </c>
      <c r="E52" s="53">
        <v>1</v>
      </c>
      <c r="F52" s="54" t="s">
        <v>16</v>
      </c>
      <c r="G52" s="55">
        <v>3</v>
      </c>
    </row>
    <row r="53" spans="1:7" x14ac:dyDescent="0.25">
      <c r="A53" s="4"/>
      <c r="B53" s="11" t="s">
        <v>11</v>
      </c>
      <c r="C53" s="63" t="s">
        <v>68</v>
      </c>
      <c r="D53" s="46" t="s">
        <v>74</v>
      </c>
      <c r="E53" s="53">
        <v>73.947999999999993</v>
      </c>
      <c r="F53" s="54" t="s">
        <v>16</v>
      </c>
      <c r="G53" s="55">
        <v>3</v>
      </c>
    </row>
    <row r="54" spans="1:7" x14ac:dyDescent="0.25">
      <c r="A54" s="4"/>
      <c r="B54" s="11" t="s">
        <v>11</v>
      </c>
      <c r="C54" s="63" t="s">
        <v>68</v>
      </c>
      <c r="D54" s="46" t="s">
        <v>75</v>
      </c>
      <c r="E54" s="53">
        <v>157.34100000000001</v>
      </c>
      <c r="F54" s="54" t="s">
        <v>16</v>
      </c>
      <c r="G54" s="59">
        <v>9</v>
      </c>
    </row>
    <row r="55" spans="1:7" x14ac:dyDescent="0.25">
      <c r="A55" s="4"/>
      <c r="B55" s="11" t="s">
        <v>11</v>
      </c>
      <c r="C55" s="63" t="s">
        <v>68</v>
      </c>
      <c r="D55" s="46" t="s">
        <v>76</v>
      </c>
      <c r="E55" s="53">
        <v>276.971</v>
      </c>
      <c r="F55" s="54" t="s">
        <v>16</v>
      </c>
      <c r="G55" s="59">
        <v>9</v>
      </c>
    </row>
    <row r="56" spans="1:7" x14ac:dyDescent="0.25">
      <c r="A56" s="4"/>
      <c r="B56" s="11" t="s">
        <v>11</v>
      </c>
      <c r="C56" s="63" t="s">
        <v>68</v>
      </c>
      <c r="D56" s="46" t="s">
        <v>77</v>
      </c>
      <c r="E56" s="53">
        <v>195.02199999999999</v>
      </c>
      <c r="F56" s="54" t="s">
        <v>16</v>
      </c>
      <c r="G56" s="56">
        <v>6</v>
      </c>
    </row>
    <row r="57" spans="1:7" x14ac:dyDescent="0.25">
      <c r="A57" s="4"/>
      <c r="B57" s="11" t="s">
        <v>11</v>
      </c>
      <c r="C57" s="63" t="s">
        <v>68</v>
      </c>
      <c r="D57" s="46" t="s">
        <v>78</v>
      </c>
      <c r="E57" s="53">
        <v>64.188999999999993</v>
      </c>
      <c r="F57" s="54" t="s">
        <v>16</v>
      </c>
      <c r="G57" s="55">
        <v>6</v>
      </c>
    </row>
    <row r="58" spans="1:7" x14ac:dyDescent="0.25">
      <c r="A58" s="4"/>
      <c r="B58" s="11" t="s">
        <v>11</v>
      </c>
      <c r="C58" s="63" t="s">
        <v>68</v>
      </c>
      <c r="D58" s="46" t="s">
        <v>79</v>
      </c>
      <c r="E58" s="53">
        <v>298.53500000000003</v>
      </c>
      <c r="F58" s="54" t="s">
        <v>16</v>
      </c>
      <c r="G58" s="55">
        <v>3</v>
      </c>
    </row>
    <row r="59" spans="1:7" x14ac:dyDescent="0.25">
      <c r="A59" s="4"/>
      <c r="B59" s="11" t="s">
        <v>11</v>
      </c>
      <c r="C59" s="63" t="s">
        <v>68</v>
      </c>
      <c r="D59" s="46" t="s">
        <v>80</v>
      </c>
      <c r="E59" s="53">
        <v>64.05</v>
      </c>
      <c r="F59" s="54" t="s">
        <v>16</v>
      </c>
      <c r="G59" s="55">
        <v>4</v>
      </c>
    </row>
    <row r="60" spans="1:7" x14ac:dyDescent="0.25">
      <c r="A60" s="4"/>
      <c r="B60" s="11" t="s">
        <v>11</v>
      </c>
      <c r="C60" s="63" t="s">
        <v>81</v>
      </c>
      <c r="D60" s="47" t="s">
        <v>82</v>
      </c>
      <c r="E60" s="53">
        <v>32.161999999999999</v>
      </c>
      <c r="F60" s="54" t="s">
        <v>16</v>
      </c>
      <c r="G60" s="59">
        <v>7</v>
      </c>
    </row>
    <row r="61" spans="1:7" x14ac:dyDescent="0.25">
      <c r="A61" s="4"/>
      <c r="B61" s="11" t="s">
        <v>11</v>
      </c>
      <c r="C61" s="63" t="s">
        <v>81</v>
      </c>
      <c r="D61" s="47" t="s">
        <v>83</v>
      </c>
      <c r="E61" s="53">
        <v>32.835000000000001</v>
      </c>
      <c r="F61" s="54" t="s">
        <v>16</v>
      </c>
      <c r="G61" s="55">
        <v>7</v>
      </c>
    </row>
    <row r="62" spans="1:7" x14ac:dyDescent="0.25">
      <c r="A62" s="4"/>
      <c r="B62" s="11" t="s">
        <v>11</v>
      </c>
      <c r="C62" s="63" t="s">
        <v>81</v>
      </c>
      <c r="D62" s="47" t="s">
        <v>84</v>
      </c>
      <c r="E62" s="53">
        <v>358.185</v>
      </c>
      <c r="F62" s="54" t="s">
        <v>16</v>
      </c>
      <c r="G62" s="59">
        <v>7</v>
      </c>
    </row>
    <row r="63" spans="1:7" x14ac:dyDescent="0.25">
      <c r="A63" s="4"/>
      <c r="B63" s="11" t="s">
        <v>11</v>
      </c>
      <c r="C63" s="63" t="s">
        <v>81</v>
      </c>
      <c r="D63" s="47" t="s">
        <v>85</v>
      </c>
      <c r="E63" s="65">
        <v>8.57</v>
      </c>
      <c r="F63" s="54" t="s">
        <v>16</v>
      </c>
      <c r="G63" s="59">
        <v>7</v>
      </c>
    </row>
    <row r="64" spans="1:7" x14ac:dyDescent="0.25">
      <c r="A64" s="4"/>
      <c r="B64" s="11" t="s">
        <v>11</v>
      </c>
      <c r="C64" s="63" t="s">
        <v>81</v>
      </c>
      <c r="D64" s="47" t="s">
        <v>86</v>
      </c>
      <c r="E64" s="53">
        <v>30.398</v>
      </c>
      <c r="F64" s="54" t="s">
        <v>16</v>
      </c>
      <c r="G64" s="59">
        <v>7</v>
      </c>
    </row>
    <row r="65" spans="1:7" x14ac:dyDescent="0.25">
      <c r="A65" s="4"/>
      <c r="B65" s="11" t="s">
        <v>11</v>
      </c>
      <c r="C65" s="63" t="s">
        <v>87</v>
      </c>
      <c r="D65" s="47" t="s">
        <v>88</v>
      </c>
      <c r="E65" s="53">
        <v>149.24</v>
      </c>
      <c r="F65" s="54" t="s">
        <v>16</v>
      </c>
      <c r="G65" s="59">
        <v>3</v>
      </c>
    </row>
    <row r="66" spans="1:7" x14ac:dyDescent="0.25">
      <c r="A66" s="4"/>
      <c r="B66" s="11" t="s">
        <v>11</v>
      </c>
      <c r="C66" s="63" t="s">
        <v>81</v>
      </c>
      <c r="D66" s="47" t="s">
        <v>89</v>
      </c>
      <c r="E66" s="53">
        <v>21.86</v>
      </c>
      <c r="F66" s="54" t="s">
        <v>16</v>
      </c>
      <c r="G66" s="59">
        <v>5</v>
      </c>
    </row>
    <row r="67" spans="1:7" x14ac:dyDescent="0.25">
      <c r="A67" s="4"/>
      <c r="B67" s="11" t="s">
        <v>11</v>
      </c>
      <c r="C67" s="63" t="s">
        <v>81</v>
      </c>
      <c r="D67" s="47" t="s">
        <v>90</v>
      </c>
      <c r="E67" s="53">
        <v>169.10499999999999</v>
      </c>
      <c r="F67" s="54" t="s">
        <v>16</v>
      </c>
      <c r="G67" s="56">
        <v>7</v>
      </c>
    </row>
    <row r="68" spans="1:7" x14ac:dyDescent="0.25">
      <c r="A68" s="4"/>
      <c r="B68" s="11" t="s">
        <v>11</v>
      </c>
      <c r="C68" s="63" t="s">
        <v>91</v>
      </c>
      <c r="D68" s="46" t="s">
        <v>92</v>
      </c>
      <c r="E68" s="53">
        <v>94.790999999999997</v>
      </c>
      <c r="F68" s="54" t="s">
        <v>16</v>
      </c>
      <c r="G68" s="55">
        <v>9</v>
      </c>
    </row>
    <row r="69" spans="1:7" x14ac:dyDescent="0.25">
      <c r="A69" s="4"/>
      <c r="B69" s="11" t="s">
        <v>11</v>
      </c>
      <c r="C69" s="63" t="s">
        <v>91</v>
      </c>
      <c r="D69" s="46" t="s">
        <v>93</v>
      </c>
      <c r="E69" s="53">
        <v>285.77300000000002</v>
      </c>
      <c r="F69" s="54" t="s">
        <v>16</v>
      </c>
      <c r="G69" s="55">
        <v>7</v>
      </c>
    </row>
    <row r="70" spans="1:7" x14ac:dyDescent="0.25">
      <c r="A70" s="4"/>
      <c r="B70" s="11" t="s">
        <v>11</v>
      </c>
      <c r="C70" s="63" t="s">
        <v>91</v>
      </c>
      <c r="D70" s="46" t="s">
        <v>94</v>
      </c>
      <c r="E70" s="53">
        <v>4.7610000000000001</v>
      </c>
      <c r="F70" s="54" t="s">
        <v>16</v>
      </c>
      <c r="G70" s="55">
        <v>7</v>
      </c>
    </row>
    <row r="71" spans="1:7" x14ac:dyDescent="0.25">
      <c r="A71" s="4"/>
      <c r="B71" s="11" t="s">
        <v>11</v>
      </c>
      <c r="C71" s="52" t="s">
        <v>95</v>
      </c>
      <c r="D71" s="46" t="s">
        <v>96</v>
      </c>
      <c r="E71" s="53">
        <v>50.168999999999997</v>
      </c>
      <c r="F71" s="54" t="s">
        <v>16</v>
      </c>
      <c r="G71" s="84">
        <v>6</v>
      </c>
    </row>
    <row r="72" spans="1:7" x14ac:dyDescent="0.25">
      <c r="A72" s="4"/>
      <c r="B72" s="11" t="s">
        <v>11</v>
      </c>
      <c r="C72" s="52" t="s">
        <v>95</v>
      </c>
      <c r="D72" s="46" t="s">
        <v>97</v>
      </c>
      <c r="E72" s="53">
        <v>19.498999999999999</v>
      </c>
      <c r="F72" s="54" t="s">
        <v>16</v>
      </c>
      <c r="G72" s="84">
        <v>4</v>
      </c>
    </row>
    <row r="73" spans="1:7" x14ac:dyDescent="0.25">
      <c r="A73" s="4"/>
      <c r="B73" s="11" t="s">
        <v>11</v>
      </c>
      <c r="C73" s="52" t="s">
        <v>98</v>
      </c>
      <c r="D73" s="46" t="s">
        <v>99</v>
      </c>
      <c r="E73" s="53">
        <v>40.889000000000003</v>
      </c>
      <c r="F73" s="54" t="s">
        <v>16</v>
      </c>
      <c r="G73" s="55">
        <v>6</v>
      </c>
    </row>
    <row r="74" spans="1:7" x14ac:dyDescent="0.25">
      <c r="A74" s="4"/>
      <c r="B74" s="11" t="s">
        <v>11</v>
      </c>
      <c r="C74" s="52" t="s">
        <v>98</v>
      </c>
      <c r="D74" s="46" t="s">
        <v>100</v>
      </c>
      <c r="E74" s="53">
        <v>3.03</v>
      </c>
      <c r="F74" s="54" t="s">
        <v>16</v>
      </c>
      <c r="G74" s="85">
        <v>7</v>
      </c>
    </row>
    <row r="75" spans="1:7" x14ac:dyDescent="0.25">
      <c r="A75" s="4"/>
      <c r="B75" s="11" t="s">
        <v>11</v>
      </c>
      <c r="C75" s="52" t="s">
        <v>98</v>
      </c>
      <c r="D75" s="46" t="s">
        <v>101</v>
      </c>
      <c r="E75" s="53">
        <v>88.456000000000003</v>
      </c>
      <c r="F75" s="54" t="s">
        <v>16</v>
      </c>
      <c r="G75" s="55">
        <v>9</v>
      </c>
    </row>
    <row r="76" spans="1:7" ht="16.5" thickBot="1" x14ac:dyDescent="0.3">
      <c r="A76" s="25"/>
      <c r="B76" s="26" t="s">
        <v>11</v>
      </c>
      <c r="C76" s="74" t="s">
        <v>98</v>
      </c>
      <c r="D76" s="75" t="s">
        <v>102</v>
      </c>
      <c r="E76" s="76">
        <v>1048.164</v>
      </c>
      <c r="F76" s="77" t="s">
        <v>16</v>
      </c>
      <c r="G76" s="86">
        <v>9</v>
      </c>
    </row>
    <row r="77" spans="1:7" ht="14.25" customHeight="1" thickBot="1" x14ac:dyDescent="0.3">
      <c r="A77" s="87"/>
      <c r="B77" s="88" t="s">
        <v>8</v>
      </c>
      <c r="C77" s="89"/>
      <c r="D77" s="90" t="s">
        <v>103</v>
      </c>
      <c r="E77" s="91">
        <f>SUM(E6:E76)</f>
        <v>9824.3219999999983</v>
      </c>
      <c r="F77" s="92"/>
      <c r="G77" s="93"/>
    </row>
    <row r="78" spans="1:7" x14ac:dyDescent="0.25">
      <c r="A78" s="94">
        <v>2</v>
      </c>
      <c r="B78" s="95" t="s">
        <v>12</v>
      </c>
      <c r="C78" s="96" t="s">
        <v>104</v>
      </c>
      <c r="D78" s="67" t="s">
        <v>105</v>
      </c>
      <c r="E78" s="69">
        <v>28.638999999999999</v>
      </c>
      <c r="F78" s="50" t="s">
        <v>16</v>
      </c>
      <c r="G78" s="51">
        <v>7</v>
      </c>
    </row>
    <row r="79" spans="1:7" x14ac:dyDescent="0.25">
      <c r="A79" s="97"/>
      <c r="B79" s="98" t="s">
        <v>12</v>
      </c>
      <c r="C79" s="70" t="s">
        <v>104</v>
      </c>
      <c r="D79" s="68" t="s">
        <v>106</v>
      </c>
      <c r="E79" s="60">
        <v>256.59899999999999</v>
      </c>
      <c r="F79" s="54" t="s">
        <v>16</v>
      </c>
      <c r="G79" s="55">
        <v>6</v>
      </c>
    </row>
    <row r="80" spans="1:7" x14ac:dyDescent="0.25">
      <c r="A80" s="97"/>
      <c r="B80" s="98" t="s">
        <v>12</v>
      </c>
      <c r="C80" s="99" t="s">
        <v>104</v>
      </c>
      <c r="D80" s="68" t="s">
        <v>107</v>
      </c>
      <c r="E80" s="60">
        <v>6.8979999999999997</v>
      </c>
      <c r="F80" s="54" t="s">
        <v>16</v>
      </c>
      <c r="G80" s="55">
        <v>6</v>
      </c>
    </row>
    <row r="81" spans="1:7" x14ac:dyDescent="0.25">
      <c r="A81" s="97"/>
      <c r="B81" s="98" t="s">
        <v>12</v>
      </c>
      <c r="C81" s="70" t="s">
        <v>108</v>
      </c>
      <c r="D81" s="68" t="s">
        <v>109</v>
      </c>
      <c r="E81" s="60">
        <v>436.24299999999999</v>
      </c>
      <c r="F81" s="64" t="s">
        <v>16</v>
      </c>
      <c r="G81" s="55">
        <v>9</v>
      </c>
    </row>
    <row r="82" spans="1:7" x14ac:dyDescent="0.25">
      <c r="A82" s="97"/>
      <c r="B82" s="98" t="s">
        <v>12</v>
      </c>
      <c r="C82" s="70" t="s">
        <v>108</v>
      </c>
      <c r="D82" s="68" t="s">
        <v>110</v>
      </c>
      <c r="E82" s="60">
        <v>249.88200000000001</v>
      </c>
      <c r="F82" s="64" t="s">
        <v>16</v>
      </c>
      <c r="G82" s="55">
        <v>9</v>
      </c>
    </row>
    <row r="83" spans="1:7" x14ac:dyDescent="0.25">
      <c r="A83" s="97"/>
      <c r="B83" s="98" t="s">
        <v>12</v>
      </c>
      <c r="C83" s="70" t="s">
        <v>108</v>
      </c>
      <c r="D83" s="68" t="s">
        <v>111</v>
      </c>
      <c r="E83" s="60">
        <v>149.017</v>
      </c>
      <c r="F83" s="64" t="s">
        <v>16</v>
      </c>
      <c r="G83" s="55">
        <v>9</v>
      </c>
    </row>
    <row r="84" spans="1:7" x14ac:dyDescent="0.25">
      <c r="A84" s="97"/>
      <c r="B84" s="98" t="s">
        <v>12</v>
      </c>
      <c r="C84" s="70" t="s">
        <v>112</v>
      </c>
      <c r="D84" s="68" t="s">
        <v>113</v>
      </c>
      <c r="E84" s="60">
        <v>37.996000000000002</v>
      </c>
      <c r="F84" s="64" t="s">
        <v>16</v>
      </c>
      <c r="G84" s="56">
        <v>8</v>
      </c>
    </row>
    <row r="85" spans="1:7" x14ac:dyDescent="0.25">
      <c r="A85" s="97"/>
      <c r="B85" s="98" t="s">
        <v>12</v>
      </c>
      <c r="C85" s="70" t="s">
        <v>112</v>
      </c>
      <c r="D85" s="68" t="s">
        <v>114</v>
      </c>
      <c r="E85" s="60">
        <v>9.9990000000000006</v>
      </c>
      <c r="F85" s="64" t="s">
        <v>16</v>
      </c>
      <c r="G85" s="55">
        <v>10</v>
      </c>
    </row>
    <row r="86" spans="1:7" x14ac:dyDescent="0.25">
      <c r="A86" s="97"/>
      <c r="B86" s="98" t="s">
        <v>12</v>
      </c>
      <c r="C86" s="70" t="s">
        <v>115</v>
      </c>
      <c r="D86" s="68" t="s">
        <v>116</v>
      </c>
      <c r="E86" s="60">
        <v>242.17</v>
      </c>
      <c r="F86" s="64" t="s">
        <v>16</v>
      </c>
      <c r="G86" s="55">
        <v>6</v>
      </c>
    </row>
    <row r="87" spans="1:7" x14ac:dyDescent="0.25">
      <c r="A87" s="97"/>
      <c r="B87" s="98" t="s">
        <v>12</v>
      </c>
      <c r="C87" s="70" t="s">
        <v>117</v>
      </c>
      <c r="D87" s="68" t="s">
        <v>118</v>
      </c>
      <c r="E87" s="60">
        <v>11.622999999999999</v>
      </c>
      <c r="F87" s="71" t="s">
        <v>16</v>
      </c>
      <c r="G87" s="56">
        <v>5</v>
      </c>
    </row>
    <row r="88" spans="1:7" x14ac:dyDescent="0.25">
      <c r="A88" s="97"/>
      <c r="B88" s="98" t="s">
        <v>12</v>
      </c>
      <c r="C88" s="70" t="s">
        <v>117</v>
      </c>
      <c r="D88" s="68" t="s">
        <v>119</v>
      </c>
      <c r="E88" s="60">
        <v>116.396</v>
      </c>
      <c r="F88" s="71" t="s">
        <v>16</v>
      </c>
      <c r="G88" s="56">
        <v>5</v>
      </c>
    </row>
    <row r="89" spans="1:7" x14ac:dyDescent="0.25">
      <c r="A89" s="97"/>
      <c r="B89" s="98" t="s">
        <v>12</v>
      </c>
      <c r="C89" s="70" t="s">
        <v>117</v>
      </c>
      <c r="D89" s="68" t="s">
        <v>120</v>
      </c>
      <c r="E89" s="60">
        <v>122.017</v>
      </c>
      <c r="F89" s="71" t="s">
        <v>16</v>
      </c>
      <c r="G89" s="56">
        <v>5</v>
      </c>
    </row>
    <row r="90" spans="1:7" x14ac:dyDescent="0.25">
      <c r="A90" s="97"/>
      <c r="B90" s="98" t="s">
        <v>12</v>
      </c>
      <c r="C90" s="70" t="s">
        <v>117</v>
      </c>
      <c r="D90" s="68" t="s">
        <v>121</v>
      </c>
      <c r="E90" s="60">
        <v>119.491</v>
      </c>
      <c r="F90" s="71" t="s">
        <v>16</v>
      </c>
      <c r="G90" s="56">
        <v>5</v>
      </c>
    </row>
    <row r="91" spans="1:7" x14ac:dyDescent="0.25">
      <c r="A91" s="97"/>
      <c r="B91" s="98" t="s">
        <v>12</v>
      </c>
      <c r="C91" s="70" t="s">
        <v>117</v>
      </c>
      <c r="D91" s="68" t="s">
        <v>122</v>
      </c>
      <c r="E91" s="60">
        <v>112.084</v>
      </c>
      <c r="F91" s="71" t="s">
        <v>16</v>
      </c>
      <c r="G91" s="56">
        <v>5</v>
      </c>
    </row>
    <row r="92" spans="1:7" x14ac:dyDescent="0.25">
      <c r="A92" s="97"/>
      <c r="B92" s="98" t="s">
        <v>12</v>
      </c>
      <c r="C92" s="70" t="s">
        <v>123</v>
      </c>
      <c r="D92" s="68" t="s">
        <v>124</v>
      </c>
      <c r="E92" s="60">
        <v>162.04</v>
      </c>
      <c r="F92" s="71" t="s">
        <v>16</v>
      </c>
      <c r="G92" s="72">
        <v>6</v>
      </c>
    </row>
    <row r="93" spans="1:7" x14ac:dyDescent="0.25">
      <c r="A93" s="97"/>
      <c r="B93" s="98" t="s">
        <v>12</v>
      </c>
      <c r="C93" s="70" t="s">
        <v>123</v>
      </c>
      <c r="D93" s="68" t="s">
        <v>125</v>
      </c>
      <c r="E93" s="60">
        <v>129.858</v>
      </c>
      <c r="F93" s="71" t="s">
        <v>16</v>
      </c>
      <c r="G93" s="72">
        <v>6</v>
      </c>
    </row>
    <row r="94" spans="1:7" x14ac:dyDescent="0.25">
      <c r="A94" s="97"/>
      <c r="B94" s="98" t="s">
        <v>12</v>
      </c>
      <c r="C94" s="70" t="s">
        <v>126</v>
      </c>
      <c r="D94" s="68" t="s">
        <v>127</v>
      </c>
      <c r="E94" s="60">
        <v>245.74299999999999</v>
      </c>
      <c r="F94" s="71" t="s">
        <v>16</v>
      </c>
      <c r="G94" s="72">
        <v>3</v>
      </c>
    </row>
    <row r="95" spans="1:7" x14ac:dyDescent="0.25">
      <c r="A95" s="97"/>
      <c r="B95" s="98" t="s">
        <v>12</v>
      </c>
      <c r="C95" s="70" t="s">
        <v>128</v>
      </c>
      <c r="D95" s="68" t="s">
        <v>129</v>
      </c>
      <c r="E95" s="60">
        <v>23.683</v>
      </c>
      <c r="F95" s="71" t="s">
        <v>16</v>
      </c>
      <c r="G95" s="56">
        <v>5</v>
      </c>
    </row>
    <row r="96" spans="1:7" x14ac:dyDescent="0.25">
      <c r="A96" s="97"/>
      <c r="B96" s="98" t="s">
        <v>12</v>
      </c>
      <c r="C96" s="70" t="s">
        <v>128</v>
      </c>
      <c r="D96" s="68" t="s">
        <v>130</v>
      </c>
      <c r="E96" s="73">
        <v>19</v>
      </c>
      <c r="F96" s="71" t="s">
        <v>16</v>
      </c>
      <c r="G96" s="56">
        <v>10</v>
      </c>
    </row>
    <row r="97" spans="1:7" x14ac:dyDescent="0.25">
      <c r="A97" s="97"/>
      <c r="B97" s="98" t="s">
        <v>12</v>
      </c>
      <c r="C97" s="70" t="s">
        <v>128</v>
      </c>
      <c r="D97" s="68" t="s">
        <v>131</v>
      </c>
      <c r="E97" s="60">
        <v>15.545999999999999</v>
      </c>
      <c r="F97" s="71" t="s">
        <v>16</v>
      </c>
      <c r="G97" s="56">
        <v>7</v>
      </c>
    </row>
    <row r="98" spans="1:7" x14ac:dyDescent="0.25">
      <c r="A98" s="97"/>
      <c r="B98" s="98" t="s">
        <v>12</v>
      </c>
      <c r="C98" s="70" t="s">
        <v>132</v>
      </c>
      <c r="D98" s="68" t="s">
        <v>133</v>
      </c>
      <c r="E98" s="47">
        <v>258.363</v>
      </c>
      <c r="F98" s="71" t="s">
        <v>16</v>
      </c>
      <c r="G98" s="72">
        <v>9</v>
      </c>
    </row>
    <row r="99" spans="1:7" x14ac:dyDescent="0.25">
      <c r="A99" s="97"/>
      <c r="B99" s="98" t="s">
        <v>12</v>
      </c>
      <c r="C99" s="70" t="s">
        <v>132</v>
      </c>
      <c r="D99" s="68" t="s">
        <v>134</v>
      </c>
      <c r="E99" s="47">
        <v>142.75800000000001</v>
      </c>
      <c r="F99" s="71" t="s">
        <v>16</v>
      </c>
      <c r="G99" s="72">
        <v>10</v>
      </c>
    </row>
    <row r="100" spans="1:7" x14ac:dyDescent="0.25">
      <c r="A100" s="97"/>
      <c r="B100" s="98" t="s">
        <v>12</v>
      </c>
      <c r="C100" s="70" t="s">
        <v>132</v>
      </c>
      <c r="D100" s="68" t="s">
        <v>135</v>
      </c>
      <c r="E100" s="47">
        <v>163.12799999999999</v>
      </c>
      <c r="F100" s="71" t="s">
        <v>16</v>
      </c>
      <c r="G100" s="72">
        <v>9</v>
      </c>
    </row>
    <row r="101" spans="1:7" x14ac:dyDescent="0.25">
      <c r="A101" s="97"/>
      <c r="B101" s="98" t="s">
        <v>12</v>
      </c>
      <c r="C101" s="70" t="s">
        <v>132</v>
      </c>
      <c r="D101" s="68" t="s">
        <v>136</v>
      </c>
      <c r="E101" s="47">
        <v>102.455</v>
      </c>
      <c r="F101" s="71" t="s">
        <v>16</v>
      </c>
      <c r="G101" s="72">
        <v>9</v>
      </c>
    </row>
    <row r="102" spans="1:7" x14ac:dyDescent="0.25">
      <c r="A102" s="97"/>
      <c r="B102" s="98" t="s">
        <v>12</v>
      </c>
      <c r="C102" s="70" t="s">
        <v>132</v>
      </c>
      <c r="D102" s="68" t="s">
        <v>137</v>
      </c>
      <c r="E102" s="47">
        <v>79.915000000000006</v>
      </c>
      <c r="F102" s="71" t="s">
        <v>16</v>
      </c>
      <c r="G102" s="72">
        <v>9</v>
      </c>
    </row>
    <row r="103" spans="1:7" x14ac:dyDescent="0.25">
      <c r="A103" s="97"/>
      <c r="B103" s="98" t="s">
        <v>12</v>
      </c>
      <c r="C103" s="70" t="s">
        <v>132</v>
      </c>
      <c r="D103" s="68" t="s">
        <v>138</v>
      </c>
      <c r="E103" s="47">
        <v>740.41899999999998</v>
      </c>
      <c r="F103" s="71" t="s">
        <v>16</v>
      </c>
      <c r="G103" s="72">
        <v>9</v>
      </c>
    </row>
    <row r="104" spans="1:7" x14ac:dyDescent="0.25">
      <c r="A104" s="97"/>
      <c r="B104" s="98" t="s">
        <v>12</v>
      </c>
      <c r="C104" s="70" t="s">
        <v>132</v>
      </c>
      <c r="D104" s="68" t="s">
        <v>139</v>
      </c>
      <c r="E104" s="47">
        <v>68.748999999999995</v>
      </c>
      <c r="F104" s="71" t="s">
        <v>16</v>
      </c>
      <c r="G104" s="72">
        <v>10</v>
      </c>
    </row>
    <row r="105" spans="1:7" x14ac:dyDescent="0.25">
      <c r="A105" s="97"/>
      <c r="B105" s="98" t="s">
        <v>12</v>
      </c>
      <c r="C105" s="70" t="s">
        <v>132</v>
      </c>
      <c r="D105" s="68" t="s">
        <v>140</v>
      </c>
      <c r="E105" s="47">
        <v>221.17599999999999</v>
      </c>
      <c r="F105" s="71" t="s">
        <v>16</v>
      </c>
      <c r="G105" s="72">
        <v>9</v>
      </c>
    </row>
    <row r="106" spans="1:7" x14ac:dyDescent="0.25">
      <c r="A106" s="97"/>
      <c r="B106" s="98" t="s">
        <v>12</v>
      </c>
      <c r="C106" s="70" t="s">
        <v>132</v>
      </c>
      <c r="D106" s="68" t="s">
        <v>141</v>
      </c>
      <c r="E106" s="60">
        <v>7.55</v>
      </c>
      <c r="F106" s="71" t="s">
        <v>16</v>
      </c>
      <c r="G106" s="72">
        <v>10</v>
      </c>
    </row>
    <row r="107" spans="1:7" x14ac:dyDescent="0.25">
      <c r="A107" s="97"/>
      <c r="B107" s="98" t="s">
        <v>12</v>
      </c>
      <c r="C107" s="70" t="s">
        <v>132</v>
      </c>
      <c r="D107" s="68" t="s">
        <v>142</v>
      </c>
      <c r="E107" s="47">
        <v>205.31100000000001</v>
      </c>
      <c r="F107" s="71" t="s">
        <v>16</v>
      </c>
      <c r="G107" s="72">
        <v>10</v>
      </c>
    </row>
    <row r="108" spans="1:7" x14ac:dyDescent="0.25">
      <c r="A108" s="97"/>
      <c r="B108" s="98" t="s">
        <v>12</v>
      </c>
      <c r="C108" s="70" t="s">
        <v>132</v>
      </c>
      <c r="D108" s="68" t="s">
        <v>143</v>
      </c>
      <c r="E108" s="47">
        <v>29.597000000000001</v>
      </c>
      <c r="F108" s="71" t="s">
        <v>16</v>
      </c>
      <c r="G108" s="72">
        <v>10</v>
      </c>
    </row>
    <row r="109" spans="1:7" x14ac:dyDescent="0.25">
      <c r="A109" s="97"/>
      <c r="B109" s="98" t="s">
        <v>12</v>
      </c>
      <c r="C109" s="70" t="s">
        <v>132</v>
      </c>
      <c r="D109" s="68" t="s">
        <v>144</v>
      </c>
      <c r="E109" s="47">
        <v>2.581</v>
      </c>
      <c r="F109" s="71" t="s">
        <v>16</v>
      </c>
      <c r="G109" s="72">
        <v>10</v>
      </c>
    </row>
    <row r="110" spans="1:7" x14ac:dyDescent="0.25">
      <c r="A110" s="97"/>
      <c r="B110" s="98" t="s">
        <v>12</v>
      </c>
      <c r="C110" s="70" t="s">
        <v>132</v>
      </c>
      <c r="D110" s="68" t="s">
        <v>145</v>
      </c>
      <c r="E110" s="47">
        <v>181.572</v>
      </c>
      <c r="F110" s="71" t="s">
        <v>16</v>
      </c>
      <c r="G110" s="72">
        <v>10</v>
      </c>
    </row>
    <row r="111" spans="1:7" x14ac:dyDescent="0.25">
      <c r="A111" s="97"/>
      <c r="B111" s="98" t="s">
        <v>12</v>
      </c>
      <c r="C111" s="70" t="s">
        <v>132</v>
      </c>
      <c r="D111" s="68" t="s">
        <v>146</v>
      </c>
      <c r="E111" s="47">
        <v>102.94499999999999</v>
      </c>
      <c r="F111" s="71" t="s">
        <v>16</v>
      </c>
      <c r="G111" s="72">
        <v>10</v>
      </c>
    </row>
    <row r="112" spans="1:7" x14ac:dyDescent="0.25">
      <c r="A112" s="97"/>
      <c r="B112" s="98" t="s">
        <v>12</v>
      </c>
      <c r="C112" s="70" t="s">
        <v>132</v>
      </c>
      <c r="D112" s="68" t="s">
        <v>147</v>
      </c>
      <c r="E112" s="47">
        <v>366.06299999999999</v>
      </c>
      <c r="F112" s="71" t="s">
        <v>16</v>
      </c>
      <c r="G112" s="72">
        <v>10</v>
      </c>
    </row>
    <row r="113" spans="1:7" x14ac:dyDescent="0.25">
      <c r="A113" s="97"/>
      <c r="B113" s="98" t="s">
        <v>12</v>
      </c>
      <c r="C113" s="70" t="s">
        <v>132</v>
      </c>
      <c r="D113" s="68" t="s">
        <v>148</v>
      </c>
      <c r="E113" s="47">
        <v>145.566</v>
      </c>
      <c r="F113" s="71" t="s">
        <v>16</v>
      </c>
      <c r="G113" s="72">
        <v>9</v>
      </c>
    </row>
    <row r="114" spans="1:7" x14ac:dyDescent="0.25">
      <c r="A114" s="97"/>
      <c r="B114" s="98" t="s">
        <v>12</v>
      </c>
      <c r="C114" s="70" t="s">
        <v>132</v>
      </c>
      <c r="D114" s="68" t="s">
        <v>149</v>
      </c>
      <c r="E114" s="47">
        <v>16.736000000000001</v>
      </c>
      <c r="F114" s="71" t="s">
        <v>16</v>
      </c>
      <c r="G114" s="72">
        <v>10</v>
      </c>
    </row>
    <row r="115" spans="1:7" x14ac:dyDescent="0.25">
      <c r="A115" s="97"/>
      <c r="B115" s="98" t="s">
        <v>12</v>
      </c>
      <c r="C115" s="70" t="s">
        <v>132</v>
      </c>
      <c r="D115" s="68" t="s">
        <v>150</v>
      </c>
      <c r="E115" s="60">
        <v>25.06</v>
      </c>
      <c r="F115" s="71" t="s">
        <v>16</v>
      </c>
      <c r="G115" s="72">
        <v>10</v>
      </c>
    </row>
    <row r="116" spans="1:7" x14ac:dyDescent="0.25">
      <c r="A116" s="97"/>
      <c r="B116" s="98" t="s">
        <v>12</v>
      </c>
      <c r="C116" s="70" t="s">
        <v>132</v>
      </c>
      <c r="D116" s="68" t="s">
        <v>151</v>
      </c>
      <c r="E116" s="47">
        <v>110.646</v>
      </c>
      <c r="F116" s="71" t="s">
        <v>16</v>
      </c>
      <c r="G116" s="72">
        <v>9</v>
      </c>
    </row>
    <row r="117" spans="1:7" x14ac:dyDescent="0.25">
      <c r="A117" s="97"/>
      <c r="B117" s="98" t="s">
        <v>12</v>
      </c>
      <c r="C117" s="70" t="s">
        <v>132</v>
      </c>
      <c r="D117" s="68" t="s">
        <v>152</v>
      </c>
      <c r="E117" s="47">
        <v>1263.123</v>
      </c>
      <c r="F117" s="71" t="s">
        <v>16</v>
      </c>
      <c r="G117" s="72">
        <v>10</v>
      </c>
    </row>
    <row r="118" spans="1:7" x14ac:dyDescent="0.25">
      <c r="A118" s="97"/>
      <c r="B118" s="98" t="s">
        <v>12</v>
      </c>
      <c r="C118" s="70" t="s">
        <v>132</v>
      </c>
      <c r="D118" s="68" t="s">
        <v>153</v>
      </c>
      <c r="E118" s="47">
        <v>181.26599999999999</v>
      </c>
      <c r="F118" s="71" t="s">
        <v>16</v>
      </c>
      <c r="G118" s="72">
        <v>9</v>
      </c>
    </row>
    <row r="119" spans="1:7" x14ac:dyDescent="0.25">
      <c r="A119" s="97"/>
      <c r="B119" s="98" t="s">
        <v>12</v>
      </c>
      <c r="C119" s="70" t="s">
        <v>132</v>
      </c>
      <c r="D119" s="68" t="s">
        <v>154</v>
      </c>
      <c r="E119" s="47">
        <v>97.688999999999993</v>
      </c>
      <c r="F119" s="71" t="s">
        <v>16</v>
      </c>
      <c r="G119" s="72">
        <v>10</v>
      </c>
    </row>
    <row r="120" spans="1:7" x14ac:dyDescent="0.25">
      <c r="A120" s="97"/>
      <c r="B120" s="98" t="s">
        <v>12</v>
      </c>
      <c r="C120" s="70" t="s">
        <v>132</v>
      </c>
      <c r="D120" s="68" t="s">
        <v>155</v>
      </c>
      <c r="E120" s="47">
        <v>493.37200000000001</v>
      </c>
      <c r="F120" s="71" t="s">
        <v>16</v>
      </c>
      <c r="G120" s="72">
        <v>10</v>
      </c>
    </row>
    <row r="121" spans="1:7" x14ac:dyDescent="0.25">
      <c r="A121" s="97"/>
      <c r="B121" s="98" t="s">
        <v>12</v>
      </c>
      <c r="C121" s="70" t="s">
        <v>156</v>
      </c>
      <c r="D121" s="68" t="s">
        <v>157</v>
      </c>
      <c r="E121" s="60">
        <v>32.587000000000003</v>
      </c>
      <c r="F121" s="71" t="s">
        <v>16</v>
      </c>
      <c r="G121" s="72">
        <v>6</v>
      </c>
    </row>
    <row r="122" spans="1:7" x14ac:dyDescent="0.25">
      <c r="A122" s="97"/>
      <c r="B122" s="98" t="s">
        <v>12</v>
      </c>
      <c r="C122" s="70" t="s">
        <v>156</v>
      </c>
      <c r="D122" s="68" t="s">
        <v>158</v>
      </c>
      <c r="E122" s="60">
        <v>8.7149999999999999</v>
      </c>
      <c r="F122" s="71" t="s">
        <v>16</v>
      </c>
      <c r="G122" s="72">
        <v>5</v>
      </c>
    </row>
    <row r="123" spans="1:7" x14ac:dyDescent="0.25">
      <c r="A123" s="97"/>
      <c r="B123" s="98" t="s">
        <v>12</v>
      </c>
      <c r="C123" s="70" t="s">
        <v>159</v>
      </c>
      <c r="D123" s="68" t="s">
        <v>160</v>
      </c>
      <c r="E123" s="60">
        <v>8.9990000000000006</v>
      </c>
      <c r="F123" s="71" t="s">
        <v>16</v>
      </c>
      <c r="G123" s="72">
        <v>6</v>
      </c>
    </row>
    <row r="124" spans="1:7" x14ac:dyDescent="0.25">
      <c r="A124" s="97"/>
      <c r="B124" s="98" t="s">
        <v>12</v>
      </c>
      <c r="C124" s="70" t="s">
        <v>159</v>
      </c>
      <c r="D124" s="68" t="s">
        <v>161</v>
      </c>
      <c r="E124" s="60">
        <v>17.695</v>
      </c>
      <c r="F124" s="71" t="s">
        <v>16</v>
      </c>
      <c r="G124" s="72">
        <v>6</v>
      </c>
    </row>
    <row r="125" spans="1:7" x14ac:dyDescent="0.25">
      <c r="A125" s="97"/>
      <c r="B125" s="98" t="s">
        <v>12</v>
      </c>
      <c r="C125" s="70" t="s">
        <v>159</v>
      </c>
      <c r="D125" s="68" t="s">
        <v>162</v>
      </c>
      <c r="E125" s="60">
        <v>17.93</v>
      </c>
      <c r="F125" s="71" t="s">
        <v>16</v>
      </c>
      <c r="G125" s="72">
        <v>5</v>
      </c>
    </row>
    <row r="126" spans="1:7" x14ac:dyDescent="0.25">
      <c r="A126" s="97"/>
      <c r="B126" s="98" t="s">
        <v>12</v>
      </c>
      <c r="C126" s="70" t="s">
        <v>159</v>
      </c>
      <c r="D126" s="68" t="s">
        <v>163</v>
      </c>
      <c r="E126" s="60">
        <v>239.63300000000001</v>
      </c>
      <c r="F126" s="71" t="s">
        <v>16</v>
      </c>
      <c r="G126" s="72">
        <v>9</v>
      </c>
    </row>
    <row r="127" spans="1:7" x14ac:dyDescent="0.25">
      <c r="A127" s="97"/>
      <c r="B127" s="98" t="s">
        <v>12</v>
      </c>
      <c r="C127" s="70" t="s">
        <v>159</v>
      </c>
      <c r="D127" s="68" t="s">
        <v>164</v>
      </c>
      <c r="E127" s="60">
        <v>71.278000000000006</v>
      </c>
      <c r="F127" s="71" t="s">
        <v>16</v>
      </c>
      <c r="G127" s="72">
        <v>5</v>
      </c>
    </row>
    <row r="128" spans="1:7" x14ac:dyDescent="0.25">
      <c r="A128" s="97"/>
      <c r="B128" s="98" t="s">
        <v>12</v>
      </c>
      <c r="C128" s="70" t="s">
        <v>159</v>
      </c>
      <c r="D128" s="68" t="s">
        <v>165</v>
      </c>
      <c r="E128" s="60">
        <v>62.552999999999997</v>
      </c>
      <c r="F128" s="71" t="s">
        <v>16</v>
      </c>
      <c r="G128" s="72">
        <v>6</v>
      </c>
    </row>
    <row r="129" spans="1:7" x14ac:dyDescent="0.25">
      <c r="A129" s="97"/>
      <c r="B129" s="98" t="s">
        <v>12</v>
      </c>
      <c r="C129" s="70" t="s">
        <v>159</v>
      </c>
      <c r="D129" s="68" t="s">
        <v>166</v>
      </c>
      <c r="E129" s="60">
        <v>10.999000000000001</v>
      </c>
      <c r="F129" s="71" t="s">
        <v>16</v>
      </c>
      <c r="G129" s="72">
        <v>4</v>
      </c>
    </row>
    <row r="130" spans="1:7" x14ac:dyDescent="0.25">
      <c r="A130" s="97"/>
      <c r="B130" s="98" t="s">
        <v>12</v>
      </c>
      <c r="C130" s="70" t="s">
        <v>159</v>
      </c>
      <c r="D130" s="68" t="s">
        <v>167</v>
      </c>
      <c r="E130" s="60">
        <v>75.53</v>
      </c>
      <c r="F130" s="71" t="s">
        <v>16</v>
      </c>
      <c r="G130" s="72">
        <v>6</v>
      </c>
    </row>
    <row r="131" spans="1:7" x14ac:dyDescent="0.25">
      <c r="A131" s="97"/>
      <c r="B131" s="98" t="s">
        <v>12</v>
      </c>
      <c r="C131" s="70" t="s">
        <v>159</v>
      </c>
      <c r="D131" s="68" t="s">
        <v>168</v>
      </c>
      <c r="E131" s="60">
        <v>6.9989999999999997</v>
      </c>
      <c r="F131" s="71" t="s">
        <v>16</v>
      </c>
      <c r="G131" s="72">
        <v>6</v>
      </c>
    </row>
    <row r="132" spans="1:7" x14ac:dyDescent="0.25">
      <c r="A132" s="97"/>
      <c r="B132" s="98" t="s">
        <v>12</v>
      </c>
      <c r="C132" s="70" t="s">
        <v>159</v>
      </c>
      <c r="D132" s="68" t="s">
        <v>169</v>
      </c>
      <c r="E132" s="60">
        <v>12.516</v>
      </c>
      <c r="F132" s="71" t="s">
        <v>16</v>
      </c>
      <c r="G132" s="72">
        <v>5</v>
      </c>
    </row>
    <row r="133" spans="1:7" x14ac:dyDescent="0.25">
      <c r="A133" s="97"/>
      <c r="B133" s="98" t="s">
        <v>12</v>
      </c>
      <c r="C133" s="70" t="s">
        <v>159</v>
      </c>
      <c r="D133" s="68" t="s">
        <v>170</v>
      </c>
      <c r="E133" s="60">
        <v>91.204999999999998</v>
      </c>
      <c r="F133" s="71" t="s">
        <v>16</v>
      </c>
      <c r="G133" s="72">
        <v>4</v>
      </c>
    </row>
    <row r="134" spans="1:7" x14ac:dyDescent="0.25">
      <c r="A134" s="97"/>
      <c r="B134" s="98" t="s">
        <v>12</v>
      </c>
      <c r="C134" s="70" t="s">
        <v>159</v>
      </c>
      <c r="D134" s="68" t="s">
        <v>171</v>
      </c>
      <c r="E134" s="60">
        <v>520.02300000000002</v>
      </c>
      <c r="F134" s="71" t="s">
        <v>16</v>
      </c>
      <c r="G134" s="72">
        <v>5</v>
      </c>
    </row>
    <row r="135" spans="1:7" x14ac:dyDescent="0.25">
      <c r="A135" s="97"/>
      <c r="B135" s="98" t="s">
        <v>12</v>
      </c>
      <c r="C135" s="70" t="s">
        <v>159</v>
      </c>
      <c r="D135" s="68" t="s">
        <v>172</v>
      </c>
      <c r="E135" s="60">
        <v>1032.6410000000001</v>
      </c>
      <c r="F135" s="71" t="s">
        <v>16</v>
      </c>
      <c r="G135" s="72">
        <v>5</v>
      </c>
    </row>
    <row r="136" spans="1:7" x14ac:dyDescent="0.25">
      <c r="A136" s="97"/>
      <c r="B136" s="98" t="s">
        <v>12</v>
      </c>
      <c r="C136" s="70" t="s">
        <v>159</v>
      </c>
      <c r="D136" s="68" t="s">
        <v>173</v>
      </c>
      <c r="E136" s="60">
        <v>9.1199999999999992</v>
      </c>
      <c r="F136" s="71" t="s">
        <v>16</v>
      </c>
      <c r="G136" s="72">
        <v>5</v>
      </c>
    </row>
    <row r="137" spans="1:7" x14ac:dyDescent="0.25">
      <c r="A137" s="97"/>
      <c r="B137" s="98" t="s">
        <v>12</v>
      </c>
      <c r="C137" s="70" t="s">
        <v>159</v>
      </c>
      <c r="D137" s="68" t="s">
        <v>174</v>
      </c>
      <c r="E137" s="60">
        <v>100.452</v>
      </c>
      <c r="F137" s="71" t="s">
        <v>16</v>
      </c>
      <c r="G137" s="72">
        <v>6</v>
      </c>
    </row>
    <row r="138" spans="1:7" x14ac:dyDescent="0.25">
      <c r="A138" s="97"/>
      <c r="B138" s="98" t="s">
        <v>12</v>
      </c>
      <c r="C138" s="70" t="s">
        <v>159</v>
      </c>
      <c r="D138" s="68" t="s">
        <v>175</v>
      </c>
      <c r="E138" s="60">
        <v>36.976999999999997</v>
      </c>
      <c r="F138" s="71" t="s">
        <v>16</v>
      </c>
      <c r="G138" s="72">
        <v>5</v>
      </c>
    </row>
    <row r="139" spans="1:7" x14ac:dyDescent="0.25">
      <c r="A139" s="97"/>
      <c r="B139" s="98" t="s">
        <v>12</v>
      </c>
      <c r="C139" s="70" t="s">
        <v>159</v>
      </c>
      <c r="D139" s="68" t="s">
        <v>176</v>
      </c>
      <c r="E139" s="60">
        <v>4.5890000000000004</v>
      </c>
      <c r="F139" s="71" t="s">
        <v>16</v>
      </c>
      <c r="G139" s="72">
        <v>5</v>
      </c>
    </row>
    <row r="140" spans="1:7" x14ac:dyDescent="0.25">
      <c r="A140" s="97"/>
      <c r="B140" s="98" t="s">
        <v>12</v>
      </c>
      <c r="C140" s="70" t="s">
        <v>159</v>
      </c>
      <c r="D140" s="68" t="s">
        <v>177</v>
      </c>
      <c r="E140" s="60">
        <v>99.748000000000005</v>
      </c>
      <c r="F140" s="71" t="s">
        <v>16</v>
      </c>
      <c r="G140" s="72">
        <v>9</v>
      </c>
    </row>
    <row r="141" spans="1:7" x14ac:dyDescent="0.25">
      <c r="A141" s="97"/>
      <c r="B141" s="98" t="s">
        <v>12</v>
      </c>
      <c r="C141" s="70" t="s">
        <v>178</v>
      </c>
      <c r="D141" s="68" t="s">
        <v>179</v>
      </c>
      <c r="E141" s="60">
        <v>5</v>
      </c>
      <c r="F141" s="71" t="s">
        <v>16</v>
      </c>
      <c r="G141" s="72">
        <v>9</v>
      </c>
    </row>
    <row r="142" spans="1:7" x14ac:dyDescent="0.25">
      <c r="A142" s="97"/>
      <c r="B142" s="98" t="s">
        <v>12</v>
      </c>
      <c r="C142" s="70" t="s">
        <v>178</v>
      </c>
      <c r="D142" s="68" t="s">
        <v>180</v>
      </c>
      <c r="E142" s="60">
        <v>74.947000000000003</v>
      </c>
      <c r="F142" s="71" t="s">
        <v>16</v>
      </c>
      <c r="G142" s="72">
        <v>9</v>
      </c>
    </row>
    <row r="143" spans="1:7" x14ac:dyDescent="0.25">
      <c r="A143" s="97"/>
      <c r="B143" s="98" t="s">
        <v>12</v>
      </c>
      <c r="C143" s="70" t="s">
        <v>178</v>
      </c>
      <c r="D143" s="68" t="s">
        <v>181</v>
      </c>
      <c r="E143" s="60">
        <v>162.77199999999999</v>
      </c>
      <c r="F143" s="71" t="s">
        <v>16</v>
      </c>
      <c r="G143" s="72">
        <v>9</v>
      </c>
    </row>
    <row r="144" spans="1:7" x14ac:dyDescent="0.25">
      <c r="A144" s="97"/>
      <c r="B144" s="98" t="s">
        <v>12</v>
      </c>
      <c r="C144" s="70" t="s">
        <v>178</v>
      </c>
      <c r="D144" s="68" t="s">
        <v>182</v>
      </c>
      <c r="E144" s="60">
        <v>93.545000000000002</v>
      </c>
      <c r="F144" s="71" t="s">
        <v>16</v>
      </c>
      <c r="G144" s="72">
        <v>9</v>
      </c>
    </row>
    <row r="145" spans="1:7" x14ac:dyDescent="0.25">
      <c r="A145" s="97"/>
      <c r="B145" s="98" t="s">
        <v>12</v>
      </c>
      <c r="C145" s="70" t="s">
        <v>178</v>
      </c>
      <c r="D145" s="68" t="s">
        <v>183</v>
      </c>
      <c r="E145" s="60">
        <v>80.801000000000002</v>
      </c>
      <c r="F145" s="71" t="s">
        <v>16</v>
      </c>
      <c r="G145" s="72">
        <v>7</v>
      </c>
    </row>
    <row r="146" spans="1:7" x14ac:dyDescent="0.25">
      <c r="A146" s="97"/>
      <c r="B146" s="98" t="s">
        <v>12</v>
      </c>
      <c r="C146" s="70" t="s">
        <v>184</v>
      </c>
      <c r="D146" s="68" t="s">
        <v>185</v>
      </c>
      <c r="E146" s="60">
        <v>20.498999999999999</v>
      </c>
      <c r="F146" s="71" t="s">
        <v>16</v>
      </c>
      <c r="G146" s="59">
        <v>6</v>
      </c>
    </row>
    <row r="147" spans="1:7" x14ac:dyDescent="0.25">
      <c r="A147" s="97"/>
      <c r="B147" s="98" t="s">
        <v>12</v>
      </c>
      <c r="C147" s="70" t="s">
        <v>184</v>
      </c>
      <c r="D147" s="68" t="s">
        <v>186</v>
      </c>
      <c r="E147" s="60">
        <v>8.5</v>
      </c>
      <c r="F147" s="71" t="s">
        <v>16</v>
      </c>
      <c r="G147" s="72">
        <v>10</v>
      </c>
    </row>
    <row r="148" spans="1:7" x14ac:dyDescent="0.25">
      <c r="A148" s="97"/>
      <c r="B148" s="98" t="s">
        <v>12</v>
      </c>
      <c r="C148" s="70" t="s">
        <v>187</v>
      </c>
      <c r="D148" s="68" t="s">
        <v>188</v>
      </c>
      <c r="E148" s="60">
        <v>10.000999999999999</v>
      </c>
      <c r="F148" s="71" t="s">
        <v>16</v>
      </c>
      <c r="G148" s="72">
        <v>9</v>
      </c>
    </row>
    <row r="149" spans="1:7" x14ac:dyDescent="0.25">
      <c r="A149" s="97"/>
      <c r="B149" s="98" t="s">
        <v>12</v>
      </c>
      <c r="C149" s="70" t="s">
        <v>187</v>
      </c>
      <c r="D149" s="68" t="s">
        <v>189</v>
      </c>
      <c r="E149" s="60">
        <v>701.40499999999997</v>
      </c>
      <c r="F149" s="71" t="s">
        <v>16</v>
      </c>
      <c r="G149" s="72">
        <v>10</v>
      </c>
    </row>
    <row r="150" spans="1:7" x14ac:dyDescent="0.25">
      <c r="A150" s="97"/>
      <c r="B150" s="98" t="s">
        <v>12</v>
      </c>
      <c r="C150" s="70" t="s">
        <v>187</v>
      </c>
      <c r="D150" s="68" t="s">
        <v>190</v>
      </c>
      <c r="E150" s="60">
        <v>34.24</v>
      </c>
      <c r="F150" s="71" t="s">
        <v>16</v>
      </c>
      <c r="G150" s="72">
        <v>10</v>
      </c>
    </row>
    <row r="151" spans="1:7" x14ac:dyDescent="0.25">
      <c r="A151" s="97"/>
      <c r="B151" s="98" t="s">
        <v>12</v>
      </c>
      <c r="C151" s="70" t="s">
        <v>187</v>
      </c>
      <c r="D151" s="68" t="s">
        <v>191</v>
      </c>
      <c r="E151" s="60">
        <v>68.662999999999997</v>
      </c>
      <c r="F151" s="71" t="s">
        <v>16</v>
      </c>
      <c r="G151" s="72">
        <v>10</v>
      </c>
    </row>
    <row r="152" spans="1:7" x14ac:dyDescent="0.25">
      <c r="A152" s="97"/>
      <c r="B152" s="98" t="s">
        <v>12</v>
      </c>
      <c r="C152" s="70" t="s">
        <v>187</v>
      </c>
      <c r="D152" s="68" t="s">
        <v>192</v>
      </c>
      <c r="E152" s="60">
        <v>23.015999999999998</v>
      </c>
      <c r="F152" s="71" t="s">
        <v>16</v>
      </c>
      <c r="G152" s="72">
        <v>10</v>
      </c>
    </row>
    <row r="153" spans="1:7" x14ac:dyDescent="0.25">
      <c r="A153" s="97"/>
      <c r="B153" s="98" t="s">
        <v>12</v>
      </c>
      <c r="C153" s="70" t="s">
        <v>187</v>
      </c>
      <c r="D153" s="68" t="s">
        <v>193</v>
      </c>
      <c r="E153" s="60">
        <v>25.018999999999998</v>
      </c>
      <c r="F153" s="71" t="s">
        <v>16</v>
      </c>
      <c r="G153" s="72">
        <v>10</v>
      </c>
    </row>
    <row r="154" spans="1:7" x14ac:dyDescent="0.25">
      <c r="A154" s="97"/>
      <c r="B154" s="98" t="s">
        <v>12</v>
      </c>
      <c r="C154" s="70" t="s">
        <v>187</v>
      </c>
      <c r="D154" s="68" t="s">
        <v>194</v>
      </c>
      <c r="E154" s="60">
        <v>765.803</v>
      </c>
      <c r="F154" s="71" t="s">
        <v>16</v>
      </c>
      <c r="G154" s="57">
        <v>8</v>
      </c>
    </row>
    <row r="155" spans="1:7" ht="16.5" thickBot="1" x14ac:dyDescent="0.3">
      <c r="A155" s="100"/>
      <c r="B155" s="101" t="s">
        <v>12</v>
      </c>
      <c r="C155" s="102" t="s">
        <v>195</v>
      </c>
      <c r="D155" s="103" t="s">
        <v>196</v>
      </c>
      <c r="E155" s="104">
        <v>295.10899999999998</v>
      </c>
      <c r="F155" s="105" t="s">
        <v>16</v>
      </c>
      <c r="G155" s="106">
        <v>9</v>
      </c>
    </row>
    <row r="156" spans="1:7" ht="14.25" customHeight="1" thickBot="1" x14ac:dyDescent="0.3">
      <c r="A156" s="107"/>
      <c r="B156" s="108" t="s">
        <v>8</v>
      </c>
      <c r="C156" s="109"/>
      <c r="D156" s="110" t="s">
        <v>314</v>
      </c>
      <c r="E156" s="111">
        <f>SUM(E78:E155)</f>
        <v>12330.473</v>
      </c>
      <c r="F156" s="112"/>
      <c r="G156" s="113"/>
    </row>
    <row r="157" spans="1:7" x14ac:dyDescent="0.25">
      <c r="A157" s="121">
        <v>3</v>
      </c>
      <c r="B157" s="122" t="s">
        <v>13</v>
      </c>
      <c r="C157" s="117" t="s">
        <v>197</v>
      </c>
      <c r="D157" s="68" t="s">
        <v>198</v>
      </c>
      <c r="E157" s="53">
        <v>13.997</v>
      </c>
      <c r="F157" s="71" t="s">
        <v>16</v>
      </c>
      <c r="G157" s="55">
        <v>6</v>
      </c>
    </row>
    <row r="158" spans="1:7" x14ac:dyDescent="0.25">
      <c r="A158" s="123"/>
      <c r="B158" s="124" t="s">
        <v>13</v>
      </c>
      <c r="C158" s="117" t="s">
        <v>197</v>
      </c>
      <c r="D158" s="68" t="s">
        <v>199</v>
      </c>
      <c r="E158" s="53">
        <v>173.99</v>
      </c>
      <c r="F158" s="71" t="s">
        <v>16</v>
      </c>
      <c r="G158" s="55">
        <v>7</v>
      </c>
    </row>
    <row r="159" spans="1:7" x14ac:dyDescent="0.25">
      <c r="A159" s="123"/>
      <c r="B159" s="124" t="s">
        <v>13</v>
      </c>
      <c r="C159" s="117" t="s">
        <v>197</v>
      </c>
      <c r="D159" s="46" t="s">
        <v>200</v>
      </c>
      <c r="E159" s="53">
        <v>6.4980000000000002</v>
      </c>
      <c r="F159" s="71" t="s">
        <v>16</v>
      </c>
      <c r="G159" s="55">
        <v>6</v>
      </c>
    </row>
    <row r="160" spans="1:7" x14ac:dyDescent="0.25">
      <c r="A160" s="123"/>
      <c r="B160" s="124" t="s">
        <v>13</v>
      </c>
      <c r="C160" s="117" t="s">
        <v>197</v>
      </c>
      <c r="D160" s="46" t="s">
        <v>201</v>
      </c>
      <c r="E160" s="53">
        <v>0.46</v>
      </c>
      <c r="F160" s="71" t="s">
        <v>16</v>
      </c>
      <c r="G160" s="55">
        <v>5</v>
      </c>
    </row>
    <row r="161" spans="1:7" x14ac:dyDescent="0.25">
      <c r="A161" s="123"/>
      <c r="B161" s="124" t="s">
        <v>13</v>
      </c>
      <c r="C161" s="117" t="s">
        <v>202</v>
      </c>
      <c r="D161" s="68" t="s">
        <v>203</v>
      </c>
      <c r="E161" s="60">
        <v>15.071</v>
      </c>
      <c r="F161" s="64" t="s">
        <v>16</v>
      </c>
      <c r="G161" s="57">
        <v>10</v>
      </c>
    </row>
    <row r="162" spans="1:7" x14ac:dyDescent="0.25">
      <c r="A162" s="123"/>
      <c r="B162" s="124" t="s">
        <v>13</v>
      </c>
      <c r="C162" s="117" t="s">
        <v>202</v>
      </c>
      <c r="D162" s="68" t="s">
        <v>204</v>
      </c>
      <c r="E162" s="60">
        <v>0.185</v>
      </c>
      <c r="F162" s="64" t="s">
        <v>16</v>
      </c>
      <c r="G162" s="57">
        <v>10</v>
      </c>
    </row>
    <row r="163" spans="1:7" x14ac:dyDescent="0.25">
      <c r="A163" s="123"/>
      <c r="B163" s="124" t="s">
        <v>13</v>
      </c>
      <c r="C163" s="117" t="s">
        <v>202</v>
      </c>
      <c r="D163" s="68" t="s">
        <v>205</v>
      </c>
      <c r="E163" s="60">
        <v>0.23699999999999999</v>
      </c>
      <c r="F163" s="64" t="s">
        <v>16</v>
      </c>
      <c r="G163" s="72">
        <v>3</v>
      </c>
    </row>
    <row r="164" spans="1:7" x14ac:dyDescent="0.25">
      <c r="A164" s="123"/>
      <c r="B164" s="124" t="s">
        <v>13</v>
      </c>
      <c r="C164" s="117" t="s">
        <v>202</v>
      </c>
      <c r="D164" s="68" t="s">
        <v>206</v>
      </c>
      <c r="E164" s="60">
        <v>5.5369999999999999</v>
      </c>
      <c r="F164" s="64" t="s">
        <v>16</v>
      </c>
      <c r="G164" s="58">
        <v>3</v>
      </c>
    </row>
    <row r="165" spans="1:7" x14ac:dyDescent="0.25">
      <c r="A165" s="123"/>
      <c r="B165" s="124" t="s">
        <v>13</v>
      </c>
      <c r="C165" s="117" t="s">
        <v>202</v>
      </c>
      <c r="D165" s="68" t="s">
        <v>207</v>
      </c>
      <c r="E165" s="60">
        <v>135.04900000000001</v>
      </c>
      <c r="F165" s="64" t="s">
        <v>16</v>
      </c>
      <c r="G165" s="137" t="s">
        <v>208</v>
      </c>
    </row>
    <row r="166" spans="1:7" x14ac:dyDescent="0.25">
      <c r="A166" s="123"/>
      <c r="B166" s="124" t="s">
        <v>13</v>
      </c>
      <c r="C166" s="117" t="s">
        <v>202</v>
      </c>
      <c r="D166" s="68" t="s">
        <v>209</v>
      </c>
      <c r="E166" s="60">
        <v>37.299999999999997</v>
      </c>
      <c r="F166" s="64" t="s">
        <v>16</v>
      </c>
      <c r="G166" s="137" t="s">
        <v>208</v>
      </c>
    </row>
    <row r="167" spans="1:7" x14ac:dyDescent="0.25">
      <c r="A167" s="123"/>
      <c r="B167" s="124" t="s">
        <v>13</v>
      </c>
      <c r="C167" s="117" t="s">
        <v>202</v>
      </c>
      <c r="D167" s="68" t="s">
        <v>210</v>
      </c>
      <c r="E167" s="60">
        <v>1.248</v>
      </c>
      <c r="F167" s="64" t="s">
        <v>16</v>
      </c>
      <c r="G167" s="72">
        <v>10</v>
      </c>
    </row>
    <row r="168" spans="1:7" x14ac:dyDescent="0.25">
      <c r="A168" s="123"/>
      <c r="B168" s="124" t="s">
        <v>13</v>
      </c>
      <c r="C168" s="117" t="s">
        <v>202</v>
      </c>
      <c r="D168" s="68" t="s">
        <v>211</v>
      </c>
      <c r="E168" s="60">
        <v>157.70400000000001</v>
      </c>
      <c r="F168" s="64" t="s">
        <v>16</v>
      </c>
      <c r="G168" s="58">
        <v>4</v>
      </c>
    </row>
    <row r="169" spans="1:7" x14ac:dyDescent="0.25">
      <c r="A169" s="123"/>
      <c r="B169" s="124" t="s">
        <v>13</v>
      </c>
      <c r="C169" s="117" t="s">
        <v>202</v>
      </c>
      <c r="D169" s="46" t="s">
        <v>212</v>
      </c>
      <c r="E169" s="53">
        <v>6.7149999999999999</v>
      </c>
      <c r="F169" s="64" t="s">
        <v>16</v>
      </c>
      <c r="G169" s="58">
        <v>5</v>
      </c>
    </row>
    <row r="170" spans="1:7" x14ac:dyDescent="0.25">
      <c r="A170" s="123"/>
      <c r="B170" s="124" t="s">
        <v>13</v>
      </c>
      <c r="C170" s="117" t="s">
        <v>202</v>
      </c>
      <c r="D170" s="68" t="s">
        <v>213</v>
      </c>
      <c r="E170" s="60">
        <v>3.3530000000000002</v>
      </c>
      <c r="F170" s="64" t="s">
        <v>16</v>
      </c>
      <c r="G170" s="58">
        <v>3</v>
      </c>
    </row>
    <row r="171" spans="1:7" x14ac:dyDescent="0.25">
      <c r="A171" s="123"/>
      <c r="B171" s="124" t="s">
        <v>13</v>
      </c>
      <c r="C171" s="117" t="s">
        <v>214</v>
      </c>
      <c r="D171" s="115" t="s">
        <v>215</v>
      </c>
      <c r="E171" s="118">
        <v>51.904000000000003</v>
      </c>
      <c r="F171" s="64" t="s">
        <v>16</v>
      </c>
      <c r="G171" s="55">
        <v>6</v>
      </c>
    </row>
    <row r="172" spans="1:7" x14ac:dyDescent="0.25">
      <c r="A172" s="123"/>
      <c r="B172" s="124" t="s">
        <v>13</v>
      </c>
      <c r="C172" s="117" t="s">
        <v>214</v>
      </c>
      <c r="D172" s="115" t="s">
        <v>216</v>
      </c>
      <c r="E172" s="118">
        <v>5.09</v>
      </c>
      <c r="F172" s="64" t="s">
        <v>16</v>
      </c>
      <c r="G172" s="55">
        <v>6</v>
      </c>
    </row>
    <row r="173" spans="1:7" x14ac:dyDescent="0.25">
      <c r="A173" s="123"/>
      <c r="B173" s="124" t="s">
        <v>13</v>
      </c>
      <c r="C173" s="117" t="s">
        <v>214</v>
      </c>
      <c r="D173" s="115" t="s">
        <v>217</v>
      </c>
      <c r="E173" s="118">
        <v>4.899</v>
      </c>
      <c r="F173" s="64" t="s">
        <v>16</v>
      </c>
      <c r="G173" s="55">
        <v>6</v>
      </c>
    </row>
    <row r="174" spans="1:7" x14ac:dyDescent="0.25">
      <c r="A174" s="123"/>
      <c r="B174" s="124" t="s">
        <v>13</v>
      </c>
      <c r="C174" s="117" t="s">
        <v>218</v>
      </c>
      <c r="D174" s="68" t="s">
        <v>219</v>
      </c>
      <c r="E174" s="53">
        <v>12.997999999999999</v>
      </c>
      <c r="F174" s="64" t="s">
        <v>16</v>
      </c>
      <c r="G174" s="58">
        <v>10</v>
      </c>
    </row>
    <row r="175" spans="1:7" x14ac:dyDescent="0.25">
      <c r="A175" s="123"/>
      <c r="B175" s="124" t="s">
        <v>13</v>
      </c>
      <c r="C175" s="117" t="s">
        <v>220</v>
      </c>
      <c r="D175" s="125" t="s">
        <v>221</v>
      </c>
      <c r="E175" s="53">
        <v>50.5</v>
      </c>
      <c r="F175" s="64" t="s">
        <v>16</v>
      </c>
      <c r="G175" s="55">
        <v>4</v>
      </c>
    </row>
    <row r="176" spans="1:7" x14ac:dyDescent="0.25">
      <c r="A176" s="123"/>
      <c r="B176" s="124" t="s">
        <v>13</v>
      </c>
      <c r="C176" s="117" t="s">
        <v>220</v>
      </c>
      <c r="D176" s="125" t="s">
        <v>222</v>
      </c>
      <c r="E176" s="53">
        <v>75.259</v>
      </c>
      <c r="F176" s="64" t="s">
        <v>16</v>
      </c>
      <c r="G176" s="55">
        <v>4</v>
      </c>
    </row>
    <row r="177" spans="1:7" x14ac:dyDescent="0.25">
      <c r="A177" s="123"/>
      <c r="B177" s="124" t="s">
        <v>13</v>
      </c>
      <c r="C177" s="117" t="s">
        <v>223</v>
      </c>
      <c r="D177" s="46" t="s">
        <v>224</v>
      </c>
      <c r="E177" s="120">
        <v>14.364000000000001</v>
      </c>
      <c r="F177" s="64" t="s">
        <v>16</v>
      </c>
      <c r="G177" s="55">
        <v>5</v>
      </c>
    </row>
    <row r="178" spans="1:7" x14ac:dyDescent="0.25">
      <c r="A178" s="123"/>
      <c r="B178" s="124" t="s">
        <v>13</v>
      </c>
      <c r="C178" s="117" t="s">
        <v>223</v>
      </c>
      <c r="D178" s="46" t="s">
        <v>225</v>
      </c>
      <c r="E178" s="120">
        <v>6.8540000000000001</v>
      </c>
      <c r="F178" s="64" t="s">
        <v>16</v>
      </c>
      <c r="G178" s="55">
        <v>5</v>
      </c>
    </row>
    <row r="179" spans="1:7" x14ac:dyDescent="0.25">
      <c r="A179" s="123"/>
      <c r="B179" s="124" t="s">
        <v>13</v>
      </c>
      <c r="C179" s="117" t="s">
        <v>223</v>
      </c>
      <c r="D179" s="46" t="s">
        <v>226</v>
      </c>
      <c r="E179" s="53">
        <v>101.872</v>
      </c>
      <c r="F179" s="64" t="s">
        <v>16</v>
      </c>
      <c r="G179" s="55">
        <v>9</v>
      </c>
    </row>
    <row r="180" spans="1:7" x14ac:dyDescent="0.25">
      <c r="A180" s="123"/>
      <c r="B180" s="124" t="s">
        <v>13</v>
      </c>
      <c r="C180" s="117" t="s">
        <v>227</v>
      </c>
      <c r="D180" s="46" t="s">
        <v>228</v>
      </c>
      <c r="E180" s="53">
        <v>146.714</v>
      </c>
      <c r="F180" s="64" t="s">
        <v>16</v>
      </c>
      <c r="G180" s="55">
        <v>6</v>
      </c>
    </row>
    <row r="181" spans="1:7" x14ac:dyDescent="0.25">
      <c r="A181" s="123"/>
      <c r="B181" s="124" t="s">
        <v>13</v>
      </c>
      <c r="C181" s="117" t="s">
        <v>227</v>
      </c>
      <c r="D181" s="46" t="s">
        <v>229</v>
      </c>
      <c r="E181" s="53">
        <v>101.399</v>
      </c>
      <c r="F181" s="64" t="s">
        <v>16</v>
      </c>
      <c r="G181" s="55">
        <v>6</v>
      </c>
    </row>
    <row r="182" spans="1:7" x14ac:dyDescent="0.25">
      <c r="A182" s="123"/>
      <c r="B182" s="124" t="s">
        <v>13</v>
      </c>
      <c r="C182" s="117" t="s">
        <v>230</v>
      </c>
      <c r="D182" s="46" t="s">
        <v>231</v>
      </c>
      <c r="E182" s="53">
        <v>9.7140000000000004</v>
      </c>
      <c r="F182" s="64" t="s">
        <v>232</v>
      </c>
      <c r="G182" s="55">
        <v>3</v>
      </c>
    </row>
    <row r="183" spans="1:7" x14ac:dyDescent="0.25">
      <c r="A183" s="123"/>
      <c r="B183" s="124" t="s">
        <v>13</v>
      </c>
      <c r="C183" s="117" t="s">
        <v>230</v>
      </c>
      <c r="D183" s="46" t="s">
        <v>233</v>
      </c>
      <c r="E183" s="53">
        <v>21.428999999999998</v>
      </c>
      <c r="F183" s="64" t="s">
        <v>232</v>
      </c>
      <c r="G183" s="55">
        <v>3</v>
      </c>
    </row>
    <row r="184" spans="1:7" x14ac:dyDescent="0.25">
      <c r="A184" s="123"/>
      <c r="B184" s="124" t="s">
        <v>13</v>
      </c>
      <c r="C184" s="117" t="s">
        <v>230</v>
      </c>
      <c r="D184" s="46" t="s">
        <v>234</v>
      </c>
      <c r="E184" s="53">
        <v>3.536</v>
      </c>
      <c r="F184" s="64" t="s">
        <v>232</v>
      </c>
      <c r="G184" s="55">
        <v>9</v>
      </c>
    </row>
    <row r="185" spans="1:7" x14ac:dyDescent="0.25">
      <c r="A185" s="123"/>
      <c r="B185" s="124" t="s">
        <v>13</v>
      </c>
      <c r="C185" s="117" t="s">
        <v>230</v>
      </c>
      <c r="D185" s="46" t="s">
        <v>235</v>
      </c>
      <c r="E185" s="53">
        <v>13.305</v>
      </c>
      <c r="F185" s="64" t="s">
        <v>232</v>
      </c>
      <c r="G185" s="55">
        <v>9</v>
      </c>
    </row>
    <row r="186" spans="1:7" x14ac:dyDescent="0.25">
      <c r="A186" s="123"/>
      <c r="B186" s="124" t="s">
        <v>13</v>
      </c>
      <c r="C186" s="117" t="s">
        <v>236</v>
      </c>
      <c r="D186" s="46" t="s">
        <v>237</v>
      </c>
      <c r="E186" s="53">
        <v>6.9279999999999999</v>
      </c>
      <c r="F186" s="64" t="s">
        <v>232</v>
      </c>
      <c r="G186" s="55">
        <v>9</v>
      </c>
    </row>
    <row r="187" spans="1:7" x14ac:dyDescent="0.25">
      <c r="A187" s="123"/>
      <c r="B187" s="124" t="s">
        <v>13</v>
      </c>
      <c r="C187" s="117" t="s">
        <v>238</v>
      </c>
      <c r="D187" s="125" t="s">
        <v>239</v>
      </c>
      <c r="E187" s="53">
        <v>178.3</v>
      </c>
      <c r="F187" s="64" t="s">
        <v>232</v>
      </c>
      <c r="G187" s="59">
        <v>4</v>
      </c>
    </row>
    <row r="188" spans="1:7" x14ac:dyDescent="0.25">
      <c r="A188" s="123"/>
      <c r="B188" s="124" t="s">
        <v>13</v>
      </c>
      <c r="C188" s="117" t="s">
        <v>238</v>
      </c>
      <c r="D188" s="125" t="s">
        <v>240</v>
      </c>
      <c r="E188" s="53">
        <v>77.435000000000002</v>
      </c>
      <c r="F188" s="64" t="s">
        <v>232</v>
      </c>
      <c r="G188" s="59">
        <v>4</v>
      </c>
    </row>
    <row r="189" spans="1:7" x14ac:dyDescent="0.25">
      <c r="A189" s="123"/>
      <c r="B189" s="124" t="s">
        <v>13</v>
      </c>
      <c r="C189" s="117" t="s">
        <v>13</v>
      </c>
      <c r="D189" s="46" t="s">
        <v>241</v>
      </c>
      <c r="E189" s="66">
        <v>173.691</v>
      </c>
      <c r="F189" s="64" t="s">
        <v>232</v>
      </c>
      <c r="G189" s="137" t="s">
        <v>208</v>
      </c>
    </row>
    <row r="190" spans="1:7" ht="16.5" thickBot="1" x14ac:dyDescent="0.3">
      <c r="A190" s="140"/>
      <c r="B190" s="141" t="s">
        <v>13</v>
      </c>
      <c r="C190" s="74" t="s">
        <v>242</v>
      </c>
      <c r="D190" s="145" t="s">
        <v>243</v>
      </c>
      <c r="E190" s="76">
        <v>101.23699999999999</v>
      </c>
      <c r="F190" s="105" t="s">
        <v>232</v>
      </c>
      <c r="G190" s="142" t="s">
        <v>208</v>
      </c>
    </row>
    <row r="191" spans="1:7" ht="17.25" customHeight="1" thickBot="1" x14ac:dyDescent="0.3">
      <c r="A191" s="78"/>
      <c r="B191" s="79" t="s">
        <v>8</v>
      </c>
      <c r="C191" s="80"/>
      <c r="D191" s="81" t="s">
        <v>315</v>
      </c>
      <c r="E191" s="82">
        <f>SUM(E157:E190)</f>
        <v>1714.7720000000004</v>
      </c>
      <c r="F191" s="35"/>
      <c r="G191" s="36"/>
    </row>
    <row r="192" spans="1:7" x14ac:dyDescent="0.25">
      <c r="A192" s="4">
        <v>4</v>
      </c>
      <c r="B192" s="11" t="s">
        <v>14</v>
      </c>
      <c r="C192" s="117" t="s">
        <v>246</v>
      </c>
      <c r="D192" s="126" t="s">
        <v>247</v>
      </c>
      <c r="E192" s="53">
        <v>79.069000000000003</v>
      </c>
      <c r="F192" s="54" t="s">
        <v>16</v>
      </c>
      <c r="G192" s="55">
        <v>3</v>
      </c>
    </row>
    <row r="193" spans="1:7" x14ac:dyDescent="0.25">
      <c r="A193" s="4"/>
      <c r="B193" s="11" t="s">
        <v>14</v>
      </c>
      <c r="C193" s="117" t="s">
        <v>246</v>
      </c>
      <c r="D193" s="126" t="s">
        <v>248</v>
      </c>
      <c r="E193" s="53">
        <v>331.84800000000001</v>
      </c>
      <c r="F193" s="54" t="s">
        <v>16</v>
      </c>
      <c r="G193" s="55">
        <v>4</v>
      </c>
    </row>
    <row r="194" spans="1:7" x14ac:dyDescent="0.25">
      <c r="A194" s="4"/>
      <c r="B194" s="98" t="s">
        <v>14</v>
      </c>
      <c r="C194" s="117" t="s">
        <v>246</v>
      </c>
      <c r="D194" s="127" t="s">
        <v>249</v>
      </c>
      <c r="E194" s="53">
        <v>136.02799999999999</v>
      </c>
      <c r="F194" s="54" t="s">
        <v>16</v>
      </c>
      <c r="G194" s="55">
        <v>3</v>
      </c>
    </row>
    <row r="195" spans="1:7" x14ac:dyDescent="0.25">
      <c r="A195" s="4"/>
      <c r="B195" s="98" t="s">
        <v>14</v>
      </c>
      <c r="C195" s="117" t="s">
        <v>250</v>
      </c>
      <c r="D195" s="127" t="s">
        <v>251</v>
      </c>
      <c r="E195" s="53">
        <v>59.609000000000002</v>
      </c>
      <c r="F195" s="54" t="s">
        <v>16</v>
      </c>
      <c r="G195" s="55">
        <v>4</v>
      </c>
    </row>
    <row r="196" spans="1:7" x14ac:dyDescent="0.25">
      <c r="A196" s="4"/>
      <c r="B196" s="98" t="s">
        <v>14</v>
      </c>
      <c r="C196" s="117" t="s">
        <v>252</v>
      </c>
      <c r="D196" s="127" t="s">
        <v>253</v>
      </c>
      <c r="E196" s="131">
        <v>2.8</v>
      </c>
      <c r="F196" s="54" t="s">
        <v>65</v>
      </c>
      <c r="G196" s="55">
        <v>6</v>
      </c>
    </row>
    <row r="197" spans="1:7" x14ac:dyDescent="0.25">
      <c r="A197" s="4"/>
      <c r="B197" s="98" t="s">
        <v>14</v>
      </c>
      <c r="C197" s="132" t="s">
        <v>254</v>
      </c>
      <c r="D197" s="128" t="s">
        <v>255</v>
      </c>
      <c r="E197" s="133">
        <v>62.804000000000002</v>
      </c>
      <c r="F197" s="54" t="s">
        <v>16</v>
      </c>
      <c r="G197" s="55">
        <v>6</v>
      </c>
    </row>
    <row r="198" spans="1:7" x14ac:dyDescent="0.25">
      <c r="A198" s="4"/>
      <c r="B198" s="98" t="s">
        <v>14</v>
      </c>
      <c r="C198" s="132" t="s">
        <v>254</v>
      </c>
      <c r="D198" s="128" t="s">
        <v>256</v>
      </c>
      <c r="E198" s="133">
        <v>43.101999999999997</v>
      </c>
      <c r="F198" s="54" t="s">
        <v>16</v>
      </c>
      <c r="G198" s="55">
        <v>9</v>
      </c>
    </row>
    <row r="199" spans="1:7" x14ac:dyDescent="0.25">
      <c r="A199" s="4"/>
      <c r="B199" s="98" t="s">
        <v>14</v>
      </c>
      <c r="C199" s="132" t="s">
        <v>254</v>
      </c>
      <c r="D199" s="128" t="s">
        <v>257</v>
      </c>
      <c r="E199" s="133">
        <v>48.218000000000004</v>
      </c>
      <c r="F199" s="54" t="s">
        <v>16</v>
      </c>
      <c r="G199" s="55">
        <v>9</v>
      </c>
    </row>
    <row r="200" spans="1:7" x14ac:dyDescent="0.25">
      <c r="A200" s="4"/>
      <c r="B200" s="98" t="s">
        <v>14</v>
      </c>
      <c r="C200" s="132" t="s">
        <v>254</v>
      </c>
      <c r="D200" s="128" t="s">
        <v>258</v>
      </c>
      <c r="E200" s="133">
        <v>5.867</v>
      </c>
      <c r="F200" s="54" t="s">
        <v>16</v>
      </c>
      <c r="G200" s="56">
        <v>9</v>
      </c>
    </row>
    <row r="201" spans="1:7" x14ac:dyDescent="0.25">
      <c r="A201" s="4"/>
      <c r="B201" s="98" t="s">
        <v>14</v>
      </c>
      <c r="C201" s="132" t="s">
        <v>254</v>
      </c>
      <c r="D201" s="128" t="s">
        <v>259</v>
      </c>
      <c r="E201" s="133">
        <v>35.807000000000002</v>
      </c>
      <c r="F201" s="54" t="s">
        <v>16</v>
      </c>
      <c r="G201" s="55">
        <v>5</v>
      </c>
    </row>
    <row r="202" spans="1:7" x14ac:dyDescent="0.25">
      <c r="A202" s="4"/>
      <c r="B202" s="98" t="s">
        <v>14</v>
      </c>
      <c r="C202" s="132" t="s">
        <v>260</v>
      </c>
      <c r="D202" s="46" t="s">
        <v>261</v>
      </c>
      <c r="E202" s="53">
        <v>102.163</v>
      </c>
      <c r="F202" s="64" t="s">
        <v>232</v>
      </c>
      <c r="G202" s="55">
        <v>7</v>
      </c>
    </row>
    <row r="203" spans="1:7" x14ac:dyDescent="0.25">
      <c r="A203" s="4"/>
      <c r="B203" s="98" t="s">
        <v>14</v>
      </c>
      <c r="C203" s="132" t="s">
        <v>260</v>
      </c>
      <c r="D203" s="46" t="s">
        <v>262</v>
      </c>
      <c r="E203" s="53">
        <v>17.462</v>
      </c>
      <c r="F203" s="64" t="s">
        <v>232</v>
      </c>
      <c r="G203" s="55">
        <v>7</v>
      </c>
    </row>
    <row r="204" spans="1:7" x14ac:dyDescent="0.25">
      <c r="A204" s="4"/>
      <c r="B204" s="98" t="s">
        <v>14</v>
      </c>
      <c r="C204" s="132" t="s">
        <v>260</v>
      </c>
      <c r="D204" s="46" t="s">
        <v>263</v>
      </c>
      <c r="E204" s="53">
        <v>375.76799999999997</v>
      </c>
      <c r="F204" s="64" t="s">
        <v>232</v>
      </c>
      <c r="G204" s="55">
        <v>7</v>
      </c>
    </row>
    <row r="205" spans="1:7" x14ac:dyDescent="0.25">
      <c r="A205" s="4"/>
      <c r="B205" s="98" t="s">
        <v>14</v>
      </c>
      <c r="C205" s="132" t="s">
        <v>260</v>
      </c>
      <c r="D205" s="46" t="s">
        <v>264</v>
      </c>
      <c r="E205" s="53">
        <v>133.90700000000001</v>
      </c>
      <c r="F205" s="64" t="s">
        <v>232</v>
      </c>
      <c r="G205" s="55">
        <v>7</v>
      </c>
    </row>
    <row r="206" spans="1:7" x14ac:dyDescent="0.25">
      <c r="A206" s="4"/>
      <c r="B206" s="98" t="s">
        <v>14</v>
      </c>
      <c r="C206" s="132" t="s">
        <v>260</v>
      </c>
      <c r="D206" s="46" t="s">
        <v>265</v>
      </c>
      <c r="E206" s="53">
        <v>71.944999999999993</v>
      </c>
      <c r="F206" s="64" t="s">
        <v>232</v>
      </c>
      <c r="G206" s="55">
        <v>7</v>
      </c>
    </row>
    <row r="207" spans="1:7" x14ac:dyDescent="0.25">
      <c r="A207" s="4"/>
      <c r="B207" s="11" t="s">
        <v>14</v>
      </c>
      <c r="C207" s="132" t="s">
        <v>260</v>
      </c>
      <c r="D207" s="46" t="s">
        <v>266</v>
      </c>
      <c r="E207" s="119">
        <v>391.18299999999999</v>
      </c>
      <c r="F207" s="64" t="s">
        <v>232</v>
      </c>
      <c r="G207" s="55">
        <v>10</v>
      </c>
    </row>
    <row r="208" spans="1:7" x14ac:dyDescent="0.25">
      <c r="A208" s="4"/>
      <c r="B208" s="11" t="s">
        <v>14</v>
      </c>
      <c r="C208" s="132" t="s">
        <v>260</v>
      </c>
      <c r="D208" s="46" t="s">
        <v>267</v>
      </c>
      <c r="E208" s="53">
        <v>330.45100000000002</v>
      </c>
      <c r="F208" s="64" t="s">
        <v>232</v>
      </c>
      <c r="G208" s="55">
        <v>10</v>
      </c>
    </row>
    <row r="209" spans="1:7" x14ac:dyDescent="0.25">
      <c r="A209" s="4"/>
      <c r="B209" s="11" t="s">
        <v>14</v>
      </c>
      <c r="C209" s="116" t="s">
        <v>268</v>
      </c>
      <c r="D209" s="126" t="s">
        <v>269</v>
      </c>
      <c r="E209" s="134">
        <v>5.0010000000000003</v>
      </c>
      <c r="F209" s="54" t="s">
        <v>16</v>
      </c>
      <c r="G209" s="55">
        <v>9</v>
      </c>
    </row>
    <row r="210" spans="1:7" x14ac:dyDescent="0.25">
      <c r="A210" s="4"/>
      <c r="B210" s="11" t="s">
        <v>14</v>
      </c>
      <c r="C210" s="116" t="s">
        <v>268</v>
      </c>
      <c r="D210" s="126" t="s">
        <v>270</v>
      </c>
      <c r="E210" s="134">
        <v>9.9979999999999993</v>
      </c>
      <c r="F210" s="54" t="s">
        <v>16</v>
      </c>
      <c r="G210" s="55">
        <v>9</v>
      </c>
    </row>
    <row r="211" spans="1:7" x14ac:dyDescent="0.25">
      <c r="A211" s="4"/>
      <c r="B211" s="11" t="s">
        <v>14</v>
      </c>
      <c r="C211" s="116" t="s">
        <v>268</v>
      </c>
      <c r="D211" s="126" t="s">
        <v>271</v>
      </c>
      <c r="E211" s="134">
        <v>7.8959999999999999</v>
      </c>
      <c r="F211" s="54" t="s">
        <v>16</v>
      </c>
      <c r="G211" s="138">
        <v>5</v>
      </c>
    </row>
    <row r="212" spans="1:7" x14ac:dyDescent="0.25">
      <c r="A212" s="4"/>
      <c r="B212" s="11" t="s">
        <v>14</v>
      </c>
      <c r="C212" s="117" t="s">
        <v>272</v>
      </c>
      <c r="D212" s="46" t="s">
        <v>273</v>
      </c>
      <c r="E212" s="53">
        <v>17.998000000000001</v>
      </c>
      <c r="F212" s="54" t="s">
        <v>16</v>
      </c>
      <c r="G212" s="55">
        <v>4</v>
      </c>
    </row>
    <row r="213" spans="1:7" x14ac:dyDescent="0.25">
      <c r="A213" s="4"/>
      <c r="B213" s="11" t="s">
        <v>14</v>
      </c>
      <c r="C213" s="117" t="s">
        <v>274</v>
      </c>
      <c r="D213" s="127" t="s">
        <v>275</v>
      </c>
      <c r="E213" s="133">
        <v>20.183</v>
      </c>
      <c r="F213" s="54" t="s">
        <v>16</v>
      </c>
      <c r="G213" s="55">
        <v>5</v>
      </c>
    </row>
    <row r="214" spans="1:7" x14ac:dyDescent="0.25">
      <c r="A214" s="4"/>
      <c r="B214" s="11" t="s">
        <v>14</v>
      </c>
      <c r="C214" s="117" t="s">
        <v>276</v>
      </c>
      <c r="D214" s="127" t="s">
        <v>277</v>
      </c>
      <c r="E214" s="133">
        <v>157.21199999999999</v>
      </c>
      <c r="F214" s="54" t="s">
        <v>16</v>
      </c>
      <c r="G214" s="56">
        <v>6</v>
      </c>
    </row>
    <row r="215" spans="1:7" x14ac:dyDescent="0.25">
      <c r="A215" s="4"/>
      <c r="B215" s="11" t="s">
        <v>14</v>
      </c>
      <c r="C215" s="117" t="s">
        <v>276</v>
      </c>
      <c r="D215" s="127" t="s">
        <v>278</v>
      </c>
      <c r="E215" s="133">
        <v>168.28200000000001</v>
      </c>
      <c r="F215" s="54" t="s">
        <v>16</v>
      </c>
      <c r="G215" s="139">
        <v>6</v>
      </c>
    </row>
    <row r="216" spans="1:7" x14ac:dyDescent="0.25">
      <c r="A216" s="4"/>
      <c r="B216" s="11" t="s">
        <v>14</v>
      </c>
      <c r="C216" s="117" t="s">
        <v>276</v>
      </c>
      <c r="D216" s="127" t="s">
        <v>279</v>
      </c>
      <c r="E216" s="133">
        <v>83.542000000000002</v>
      </c>
      <c r="F216" s="54" t="s">
        <v>16</v>
      </c>
      <c r="G216" s="139">
        <v>6</v>
      </c>
    </row>
    <row r="217" spans="1:7" x14ac:dyDescent="0.25">
      <c r="A217" s="4"/>
      <c r="B217" s="11" t="s">
        <v>14</v>
      </c>
      <c r="C217" s="117" t="s">
        <v>276</v>
      </c>
      <c r="D217" s="127" t="s">
        <v>280</v>
      </c>
      <c r="E217" s="133">
        <v>186.93199999999999</v>
      </c>
      <c r="F217" s="54" t="s">
        <v>16</v>
      </c>
      <c r="G217" s="139">
        <v>6</v>
      </c>
    </row>
    <row r="218" spans="1:7" x14ac:dyDescent="0.25">
      <c r="A218" s="4"/>
      <c r="B218" s="11" t="s">
        <v>14</v>
      </c>
      <c r="C218" s="117" t="s">
        <v>281</v>
      </c>
      <c r="D218" s="127" t="s">
        <v>282</v>
      </c>
      <c r="E218" s="133">
        <v>10.395</v>
      </c>
      <c r="F218" s="54" t="s">
        <v>16</v>
      </c>
      <c r="G218" s="55">
        <v>6</v>
      </c>
    </row>
    <row r="219" spans="1:7" x14ac:dyDescent="0.25">
      <c r="A219" s="4"/>
      <c r="B219" s="11" t="s">
        <v>14</v>
      </c>
      <c r="C219" s="117" t="s">
        <v>281</v>
      </c>
      <c r="D219" s="127" t="s">
        <v>283</v>
      </c>
      <c r="E219" s="133">
        <v>38.405000000000001</v>
      </c>
      <c r="F219" s="54" t="s">
        <v>16</v>
      </c>
      <c r="G219" s="55">
        <v>6</v>
      </c>
    </row>
    <row r="220" spans="1:7" x14ac:dyDescent="0.25">
      <c r="A220" s="4"/>
      <c r="B220" s="11" t="s">
        <v>14</v>
      </c>
      <c r="C220" s="117" t="s">
        <v>281</v>
      </c>
      <c r="D220" s="127" t="s">
        <v>284</v>
      </c>
      <c r="E220" s="133">
        <v>43.884999999999998</v>
      </c>
      <c r="F220" s="54" t="s">
        <v>16</v>
      </c>
      <c r="G220" s="55">
        <v>6</v>
      </c>
    </row>
    <row r="221" spans="1:7" x14ac:dyDescent="0.25">
      <c r="A221" s="4"/>
      <c r="B221" s="11" t="s">
        <v>14</v>
      </c>
      <c r="C221" s="117" t="s">
        <v>281</v>
      </c>
      <c r="D221" s="127" t="s">
        <v>285</v>
      </c>
      <c r="E221" s="133">
        <v>92.811999999999998</v>
      </c>
      <c r="F221" s="54" t="s">
        <v>16</v>
      </c>
      <c r="G221" s="55">
        <v>4</v>
      </c>
    </row>
    <row r="222" spans="1:7" x14ac:dyDescent="0.25">
      <c r="A222" s="4"/>
      <c r="B222" s="11" t="s">
        <v>14</v>
      </c>
      <c r="C222" s="116" t="s">
        <v>281</v>
      </c>
      <c r="D222" s="126" t="s">
        <v>286</v>
      </c>
      <c r="E222" s="133">
        <v>20.552</v>
      </c>
      <c r="F222" s="54" t="s">
        <v>16</v>
      </c>
      <c r="G222" s="55">
        <v>4</v>
      </c>
    </row>
    <row r="223" spans="1:7" x14ac:dyDescent="0.25">
      <c r="A223" s="4"/>
      <c r="B223" s="11" t="s">
        <v>14</v>
      </c>
      <c r="C223" s="117" t="s">
        <v>287</v>
      </c>
      <c r="D223" s="68" t="s">
        <v>288</v>
      </c>
      <c r="E223" s="60">
        <v>17.689</v>
      </c>
      <c r="F223" s="64" t="s">
        <v>232</v>
      </c>
      <c r="G223" s="72">
        <v>4</v>
      </c>
    </row>
    <row r="224" spans="1:7" x14ac:dyDescent="0.25">
      <c r="A224" s="4"/>
      <c r="B224" s="11" t="s">
        <v>14</v>
      </c>
      <c r="C224" s="117" t="s">
        <v>289</v>
      </c>
      <c r="D224" s="129" t="s">
        <v>290</v>
      </c>
      <c r="E224" s="135">
        <v>259.97199999999998</v>
      </c>
      <c r="F224" s="54" t="s">
        <v>16</v>
      </c>
      <c r="G224" s="55">
        <v>4</v>
      </c>
    </row>
    <row r="225" spans="1:7" x14ac:dyDescent="0.25">
      <c r="A225" s="4"/>
      <c r="B225" s="11" t="s">
        <v>14</v>
      </c>
      <c r="C225" s="117" t="s">
        <v>291</v>
      </c>
      <c r="D225" s="129" t="s">
        <v>292</v>
      </c>
      <c r="E225" s="53">
        <v>229.02799999999999</v>
      </c>
      <c r="F225" s="54" t="s">
        <v>16</v>
      </c>
      <c r="G225" s="55">
        <v>10</v>
      </c>
    </row>
    <row r="226" spans="1:7" x14ac:dyDescent="0.25">
      <c r="A226" s="4"/>
      <c r="B226" s="11" t="s">
        <v>14</v>
      </c>
      <c r="C226" s="117" t="s">
        <v>291</v>
      </c>
      <c r="D226" s="129" t="s">
        <v>293</v>
      </c>
      <c r="E226" s="53">
        <v>57.219000000000001</v>
      </c>
      <c r="F226" s="54" t="s">
        <v>16</v>
      </c>
      <c r="G226" s="55">
        <v>4</v>
      </c>
    </row>
    <row r="227" spans="1:7" x14ac:dyDescent="0.25">
      <c r="A227" s="4"/>
      <c r="B227" s="11" t="s">
        <v>14</v>
      </c>
      <c r="C227" s="117" t="s">
        <v>291</v>
      </c>
      <c r="D227" s="129" t="s">
        <v>294</v>
      </c>
      <c r="E227" s="53">
        <v>116.099</v>
      </c>
      <c r="F227" s="54" t="s">
        <v>16</v>
      </c>
      <c r="G227" s="55">
        <v>10</v>
      </c>
    </row>
    <row r="228" spans="1:7" x14ac:dyDescent="0.25">
      <c r="A228" s="4"/>
      <c r="B228" s="11" t="s">
        <v>14</v>
      </c>
      <c r="C228" s="117" t="s">
        <v>295</v>
      </c>
      <c r="D228" s="129" t="s">
        <v>296</v>
      </c>
      <c r="E228" s="53">
        <v>157.828</v>
      </c>
      <c r="F228" s="54" t="s">
        <v>16</v>
      </c>
      <c r="G228" s="55">
        <v>5</v>
      </c>
    </row>
    <row r="229" spans="1:7" x14ac:dyDescent="0.25">
      <c r="A229" s="4"/>
      <c r="B229" s="11" t="s">
        <v>14</v>
      </c>
      <c r="C229" s="116" t="s">
        <v>295</v>
      </c>
      <c r="D229" s="130" t="s">
        <v>297</v>
      </c>
      <c r="E229" s="53">
        <v>118.709</v>
      </c>
      <c r="F229" s="54" t="s">
        <v>16</v>
      </c>
      <c r="G229" s="55">
        <v>5</v>
      </c>
    </row>
    <row r="230" spans="1:7" x14ac:dyDescent="0.25">
      <c r="A230" s="4"/>
      <c r="B230" s="11" t="s">
        <v>14</v>
      </c>
      <c r="C230" s="117" t="s">
        <v>298</v>
      </c>
      <c r="D230" s="129" t="s">
        <v>299</v>
      </c>
      <c r="E230" s="53">
        <v>163.93100000000001</v>
      </c>
      <c r="F230" s="54" t="s">
        <v>16</v>
      </c>
      <c r="G230" s="55">
        <v>4</v>
      </c>
    </row>
    <row r="231" spans="1:7" x14ac:dyDescent="0.25">
      <c r="A231" s="4"/>
      <c r="B231" s="11" t="s">
        <v>14</v>
      </c>
      <c r="C231" s="117" t="s">
        <v>298</v>
      </c>
      <c r="D231" s="129" t="s">
        <v>300</v>
      </c>
      <c r="E231" s="53">
        <v>69.412000000000006</v>
      </c>
      <c r="F231" s="54" t="s">
        <v>16</v>
      </c>
      <c r="G231" s="55">
        <v>4</v>
      </c>
    </row>
    <row r="232" spans="1:7" x14ac:dyDescent="0.25">
      <c r="A232" s="4"/>
      <c r="B232" s="11" t="s">
        <v>14</v>
      </c>
      <c r="C232" s="136" t="s">
        <v>301</v>
      </c>
      <c r="D232" s="129" t="s">
        <v>302</v>
      </c>
      <c r="E232" s="53">
        <v>139.458</v>
      </c>
      <c r="F232" s="54" t="s">
        <v>16</v>
      </c>
      <c r="G232" s="55">
        <v>4</v>
      </c>
    </row>
    <row r="233" spans="1:7" x14ac:dyDescent="0.25">
      <c r="A233" s="4"/>
      <c r="B233" s="11" t="s">
        <v>14</v>
      </c>
      <c r="C233" s="117" t="s">
        <v>303</v>
      </c>
      <c r="D233" s="129" t="s">
        <v>304</v>
      </c>
      <c r="E233" s="53">
        <v>65.411000000000001</v>
      </c>
      <c r="F233" s="54" t="s">
        <v>16</v>
      </c>
      <c r="G233" s="55">
        <v>5</v>
      </c>
    </row>
    <row r="234" spans="1:7" x14ac:dyDescent="0.25">
      <c r="A234" s="4"/>
      <c r="B234" s="11" t="s">
        <v>14</v>
      </c>
      <c r="C234" s="117" t="s">
        <v>303</v>
      </c>
      <c r="D234" s="129" t="s">
        <v>305</v>
      </c>
      <c r="E234" s="53">
        <v>81.632000000000005</v>
      </c>
      <c r="F234" s="54" t="s">
        <v>16</v>
      </c>
      <c r="G234" s="55">
        <v>3</v>
      </c>
    </row>
    <row r="235" spans="1:7" x14ac:dyDescent="0.25">
      <c r="A235" s="4"/>
      <c r="B235" s="11" t="s">
        <v>14</v>
      </c>
      <c r="C235" s="117" t="s">
        <v>306</v>
      </c>
      <c r="D235" s="129" t="s">
        <v>307</v>
      </c>
      <c r="E235" s="53">
        <v>18.768999999999998</v>
      </c>
      <c r="F235" s="54" t="s">
        <v>16</v>
      </c>
      <c r="G235" s="55">
        <v>3</v>
      </c>
    </row>
    <row r="236" spans="1:7" x14ac:dyDescent="0.25">
      <c r="A236" s="4"/>
      <c r="B236" s="11" t="s">
        <v>14</v>
      </c>
      <c r="C236" s="117" t="s">
        <v>308</v>
      </c>
      <c r="D236" s="46" t="s">
        <v>309</v>
      </c>
      <c r="E236" s="53">
        <v>14.964</v>
      </c>
      <c r="F236" s="54" t="s">
        <v>16</v>
      </c>
      <c r="G236" s="56">
        <v>4</v>
      </c>
    </row>
    <row r="237" spans="1:7" x14ac:dyDescent="0.25">
      <c r="A237" s="4"/>
      <c r="B237" s="11" t="s">
        <v>14</v>
      </c>
      <c r="C237" s="117" t="s">
        <v>308</v>
      </c>
      <c r="D237" s="46" t="s">
        <v>310</v>
      </c>
      <c r="E237" s="53">
        <v>24.364999999999998</v>
      </c>
      <c r="F237" s="54" t="s">
        <v>16</v>
      </c>
      <c r="G237" s="56">
        <v>7</v>
      </c>
    </row>
    <row r="238" spans="1:7" ht="16.5" thickBot="1" x14ac:dyDescent="0.3">
      <c r="A238" s="25"/>
      <c r="B238" s="26" t="s">
        <v>14</v>
      </c>
      <c r="C238" s="143" t="s">
        <v>311</v>
      </c>
      <c r="D238" s="144" t="s">
        <v>312</v>
      </c>
      <c r="E238" s="76">
        <v>158.58099999999999</v>
      </c>
      <c r="F238" s="77" t="s">
        <v>16</v>
      </c>
      <c r="G238" s="86">
        <v>5</v>
      </c>
    </row>
    <row r="239" spans="1:7" ht="16.5" thickBot="1" x14ac:dyDescent="0.3">
      <c r="A239" s="78"/>
      <c r="B239" s="79" t="s">
        <v>8</v>
      </c>
      <c r="C239" s="80"/>
      <c r="D239" s="81" t="s">
        <v>316</v>
      </c>
      <c r="E239" s="82">
        <f>SUM(E192:E238)</f>
        <v>4784.1909999999998</v>
      </c>
      <c r="F239" s="35"/>
      <c r="G239" s="36"/>
    </row>
    <row r="240" spans="1:7" s="2" customFormat="1" ht="16.5" thickBot="1" x14ac:dyDescent="0.3">
      <c r="A240" s="30"/>
      <c r="B240" s="31" t="s">
        <v>2</v>
      </c>
      <c r="C240" s="32"/>
      <c r="D240" s="33" t="s">
        <v>317</v>
      </c>
      <c r="E240" s="34">
        <f>E77+E156+E191+E239</f>
        <v>28653.757999999998</v>
      </c>
      <c r="F240" s="35"/>
      <c r="G240" s="36"/>
    </row>
    <row r="241" spans="1:7" s="2" customFormat="1" x14ac:dyDescent="0.25">
      <c r="A241" s="37"/>
      <c r="B241" s="38"/>
      <c r="C241" s="16"/>
      <c r="D241" s="39"/>
      <c r="E241" s="40"/>
      <c r="F241" s="17"/>
      <c r="G241" s="17"/>
    </row>
    <row r="242" spans="1:7" x14ac:dyDescent="0.25">
      <c r="B242" s="12"/>
      <c r="C242" s="12"/>
      <c r="D242" s="6"/>
      <c r="E242" s="5"/>
      <c r="F242" s="17"/>
      <c r="G242" s="17"/>
    </row>
    <row r="243" spans="1:7" s="9" customFormat="1" x14ac:dyDescent="0.25">
      <c r="B243" s="148" t="s">
        <v>318</v>
      </c>
      <c r="C243" s="148"/>
      <c r="D243" s="10"/>
      <c r="E243" s="21"/>
      <c r="F243" s="18" t="s">
        <v>319</v>
      </c>
      <c r="G243" s="20"/>
    </row>
    <row r="244" spans="1:7" s="9" customFormat="1" x14ac:dyDescent="0.25">
      <c r="B244" s="114"/>
      <c r="C244" s="114" t="s">
        <v>244</v>
      </c>
      <c r="D244" s="10"/>
      <c r="E244" s="21"/>
      <c r="F244" s="147" t="s">
        <v>245</v>
      </c>
      <c r="G244" s="147"/>
    </row>
    <row r="250" spans="1:7" ht="16.5" customHeight="1" x14ac:dyDescent="0.25"/>
    <row r="251" spans="1:7" x14ac:dyDescent="0.25">
      <c r="B251" s="14"/>
      <c r="C251" s="6"/>
      <c r="D251" s="6"/>
      <c r="E251" s="5"/>
      <c r="F251" s="17"/>
      <c r="G251" s="17"/>
    </row>
    <row r="252" spans="1:7" x14ac:dyDescent="0.25">
      <c r="B252" s="14"/>
      <c r="C252" s="6"/>
      <c r="D252" s="6"/>
      <c r="E252" s="5"/>
      <c r="F252" s="17"/>
      <c r="G252" s="17"/>
    </row>
    <row r="253" spans="1:7" x14ac:dyDescent="0.25">
      <c r="B253" s="14"/>
      <c r="C253" s="6"/>
      <c r="D253" s="6"/>
      <c r="E253" s="5"/>
      <c r="F253" s="17"/>
      <c r="G253" s="17"/>
    </row>
    <row r="254" spans="1:7" x14ac:dyDescent="0.25">
      <c r="B254" s="14"/>
      <c r="C254" s="6"/>
      <c r="D254" s="6"/>
      <c r="E254" s="5"/>
      <c r="F254" s="17"/>
      <c r="G254" s="17"/>
    </row>
    <row r="255" spans="1:7" x14ac:dyDescent="0.25">
      <c r="B255" s="14"/>
      <c r="C255" s="6"/>
      <c r="D255" s="6"/>
      <c r="E255" s="5"/>
      <c r="F255" s="17"/>
      <c r="G255" s="17"/>
    </row>
    <row r="256" spans="1:7" x14ac:dyDescent="0.25">
      <c r="B256" s="14"/>
      <c r="C256" s="6"/>
      <c r="D256" s="6"/>
      <c r="E256" s="5"/>
      <c r="F256" s="17"/>
      <c r="G256" s="17"/>
    </row>
    <row r="257" spans="2:7" x14ac:dyDescent="0.25">
      <c r="B257" s="14"/>
      <c r="C257" s="6"/>
      <c r="D257" s="6"/>
      <c r="E257" s="5"/>
      <c r="F257" s="17"/>
      <c r="G257" s="17"/>
    </row>
    <row r="258" spans="2:7" x14ac:dyDescent="0.25">
      <c r="B258" s="14"/>
      <c r="C258" s="12"/>
      <c r="D258" s="6"/>
      <c r="E258" s="5"/>
      <c r="F258" s="17"/>
      <c r="G258" s="17"/>
    </row>
    <row r="259" spans="2:7" x14ac:dyDescent="0.25">
      <c r="B259" s="14"/>
      <c r="C259" s="6"/>
      <c r="D259" s="6"/>
      <c r="E259" s="5"/>
      <c r="F259" s="17"/>
      <c r="G259" s="17"/>
    </row>
    <row r="260" spans="2:7" x14ac:dyDescent="0.25">
      <c r="B260" s="14"/>
      <c r="C260" s="6"/>
      <c r="D260" s="6"/>
      <c r="E260" s="5"/>
      <c r="F260" s="17"/>
      <c r="G260" s="17"/>
    </row>
    <row r="261" spans="2:7" x14ac:dyDescent="0.25">
      <c r="B261" s="14"/>
      <c r="C261" s="6"/>
      <c r="D261" s="6"/>
      <c r="E261" s="5"/>
      <c r="F261" s="17"/>
      <c r="G261" s="17"/>
    </row>
    <row r="262" spans="2:7" x14ac:dyDescent="0.25">
      <c r="B262" s="14"/>
      <c r="C262" s="6"/>
      <c r="D262" s="6"/>
      <c r="E262" s="5"/>
      <c r="F262" s="17"/>
      <c r="G262" s="17"/>
    </row>
    <row r="263" spans="2:7" x14ac:dyDescent="0.25">
      <c r="B263" s="14"/>
      <c r="C263" s="6"/>
      <c r="D263" s="6"/>
      <c r="E263" s="5"/>
      <c r="F263" s="17"/>
      <c r="G263" s="17"/>
    </row>
    <row r="264" spans="2:7" x14ac:dyDescent="0.25">
      <c r="B264" s="14"/>
      <c r="C264" s="6"/>
      <c r="D264" s="6"/>
      <c r="E264" s="5"/>
      <c r="F264" s="17"/>
      <c r="G264" s="17"/>
    </row>
    <row r="265" spans="2:7" x14ac:dyDescent="0.25">
      <c r="B265" s="12"/>
      <c r="C265" s="12"/>
      <c r="D265" s="6"/>
      <c r="E265" s="5"/>
      <c r="F265" s="17"/>
      <c r="G265" s="17"/>
    </row>
    <row r="323" spans="2:2" x14ac:dyDescent="0.25">
      <c r="B323" s="12"/>
    </row>
    <row r="324" spans="2:2" x14ac:dyDescent="0.25">
      <c r="B324" s="12"/>
    </row>
    <row r="325" spans="2:2" x14ac:dyDescent="0.25">
      <c r="B325" s="15"/>
    </row>
    <row r="326" spans="2:2" x14ac:dyDescent="0.25">
      <c r="B326" s="15"/>
    </row>
    <row r="327" spans="2:2" x14ac:dyDescent="0.25">
      <c r="B327" s="15"/>
    </row>
    <row r="328" spans="2:2" x14ac:dyDescent="0.25">
      <c r="B328" s="15"/>
    </row>
    <row r="329" spans="2:2" x14ac:dyDescent="0.25">
      <c r="B329" s="15"/>
    </row>
    <row r="330" spans="2:2" x14ac:dyDescent="0.25">
      <c r="B330" s="16"/>
    </row>
    <row r="376" ht="15" customHeight="1" x14ac:dyDescent="0.25"/>
    <row r="377" ht="15" customHeight="1" x14ac:dyDescent="0.25"/>
    <row r="378" ht="15" customHeight="1" x14ac:dyDescent="0.25"/>
    <row r="379" ht="15" customHeight="1" x14ac:dyDescent="0.25"/>
    <row r="380" ht="15" customHeight="1" x14ac:dyDescent="0.25"/>
    <row r="381" ht="15.75" customHeight="1" x14ac:dyDescent="0.25"/>
    <row r="452" spans="4:4" x14ac:dyDescent="0.25">
      <c r="D452" s="8"/>
    </row>
    <row r="487" ht="15.75" customHeight="1" x14ac:dyDescent="0.25"/>
  </sheetData>
  <mergeCells count="9">
    <mergeCell ref="F244:G244"/>
    <mergeCell ref="B243:C243"/>
    <mergeCell ref="A1:G1"/>
    <mergeCell ref="A3:A4"/>
    <mergeCell ref="B3:B4"/>
    <mergeCell ref="C3:C4"/>
    <mergeCell ref="D3:D4"/>
    <mergeCell ref="F3:F4"/>
    <mergeCell ref="G3:G4"/>
  </mergeCells>
  <pageMargins left="0.39370078740157483" right="0.39370078740157483" top="0.25" bottom="0.28999999999999998" header="0.18" footer="0.19"/>
  <pageSetup paperSize="9" orientation="landscape" r:id="rId1"/>
  <headerFooter>
    <oddFooter>Стр. &amp;P от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3</vt:i4>
      </vt:variant>
    </vt:vector>
  </HeadingPairs>
  <TitlesOfParts>
    <vt:vector size="3" baseType="lpstr">
      <vt:lpstr>ОДЗ Ямбол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Tsvetozara Tsvetanova</dc:creator>
  <cp:lastModifiedBy>user</cp:lastModifiedBy>
  <cp:lastPrinted>2024-02-14T08:42:10Z</cp:lastPrinted>
  <dcterms:created xsi:type="dcterms:W3CDTF">2015-04-06T16:04:16Z</dcterms:created>
  <dcterms:modified xsi:type="dcterms:W3CDTF">2024-02-29T11:57:26Z</dcterms:modified>
</cp:coreProperties>
</file>