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ZA SAITA_1_va_tr_Yambol\"/>
    </mc:Choice>
  </mc:AlternateContent>
  <bookViews>
    <workbookView xWindow="-960" yWindow="7410" windowWidth="10080" windowHeight="1185" tabRatio="891"/>
  </bookViews>
  <sheets>
    <sheet name="sastest traini" sheetId="11" r:id="rId1"/>
  </sheets>
  <calcPr calcId="162913"/>
</workbook>
</file>

<file path=xl/calcChain.xml><?xml version="1.0" encoding="utf-8"?>
<calcChain xmlns="http://schemas.openxmlformats.org/spreadsheetml/2006/main">
  <c r="H14" i="11" l="1"/>
  <c r="H13" i="11"/>
  <c r="H10" i="11"/>
  <c r="C15" i="11" l="1"/>
  <c r="C11" i="11"/>
  <c r="C16" i="11" s="1"/>
</calcChain>
</file>

<file path=xl/sharedStrings.xml><?xml version="1.0" encoding="utf-8"?>
<sst xmlns="http://schemas.openxmlformats.org/spreadsheetml/2006/main" count="46" uniqueCount="35">
  <si>
    <t>СПИСЪК</t>
  </si>
  <si>
    <t>на земите от ДПФ в област Ямбол, представляващи трайни насаждения, за отдаване под аренда</t>
  </si>
  <si>
    <t>Землище, община</t>
  </si>
  <si>
    <t>Площ на имота дка</t>
  </si>
  <si>
    <t xml:space="preserve">Н Т П </t>
  </si>
  <si>
    <t>Категория</t>
  </si>
  <si>
    <t>Поливност на имота</t>
  </si>
  <si>
    <t>Начална тр. цена лв./дка</t>
  </si>
  <si>
    <t>Депозит лв.</t>
  </si>
  <si>
    <t>Форма на отдаване</t>
  </si>
  <si>
    <t>Имота се предлага за</t>
  </si>
  <si>
    <t>Срок на отдаване</t>
  </si>
  <si>
    <t>І. Община Стралджа</t>
  </si>
  <si>
    <t>с.Иречеково</t>
  </si>
  <si>
    <t>лозе</t>
  </si>
  <si>
    <t>не</t>
  </si>
  <si>
    <t>аренда</t>
  </si>
  <si>
    <t>отглеждане на съществуващо трайно насаждение</t>
  </si>
  <si>
    <t xml:space="preserve"> 5 стопански години</t>
  </si>
  <si>
    <t>общо общ.Стралджа</t>
  </si>
  <si>
    <t>ІІ. Община "Тунджа"</t>
  </si>
  <si>
    <t>с.Победа</t>
  </si>
  <si>
    <t>56873.15.20</t>
  </si>
  <si>
    <t>с.Чарган</t>
  </si>
  <si>
    <t>80217.2.12</t>
  </si>
  <si>
    <t>общо общ."Тунджа"</t>
  </si>
  <si>
    <t>общо за обл. Ямбол</t>
  </si>
  <si>
    <t>32771.320.168</t>
  </si>
  <si>
    <t>гл. експерт:(инж. Д. Майсторова)</t>
  </si>
  <si>
    <t xml:space="preserve">Изготвил:      </t>
  </si>
  <si>
    <t xml:space="preserve">Директор:     </t>
  </si>
  <si>
    <t>ПИ</t>
  </si>
  <si>
    <t>(Вилиян Вълков)</t>
  </si>
  <si>
    <t xml:space="preserve"> на първа тръжна сесия за стопанската 2023/2024 година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</si>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</sst>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Continuous" vertical="top"/>
    </xf>
    <xf numFmtId="0" fontId="4" fillId="0" borderId="0" xfId="0" applyNumberFormat="1" applyFont="1" applyFill="1" applyBorder="1" applyAlignment="1" applyProtection="1">
      <alignment horizontal="centerContinuous" vertical="top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4" fillId="3" borderId="1" xfId="0" applyFont="1" applyFill="1" applyBorder="1"/>
    <xf numFmtId="0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right" vertical="top"/>
    </xf>
    <xf numFmtId="0" fontId="4" fillId="2" borderId="1" xfId="0" applyFont="1" applyFill="1" applyBorder="1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/>
    <xf numFmtId="2" fontId="4" fillId="0" borderId="0" xfId="0" applyNumberFormat="1" applyFont="1"/>
    <xf numFmtId="0" fontId="5" fillId="0" borderId="0" xfId="0" applyFont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49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Нормален 2" xfId="1"/>
    <cellStyle name="Нормален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2"/>
  <sheetViews>
    <sheetView tabSelected="1" workbookViewId="0">
      <selection activeCell="A3" sqref="A3:K3"/>
    </sheetView>
  </sheetViews>
  <sheetFormatPr defaultRowHeight="15.75" x14ac:dyDescent="0.25"/>
  <cols>
    <col min="1" max="1" width="16.85546875" style="4" customWidth="1"/>
    <col min="2" max="2" width="15.28515625" style="4" customWidth="1"/>
    <col min="3" max="3" width="11" style="4" customWidth="1"/>
    <col min="4" max="4" width="14" style="4" customWidth="1"/>
    <col min="5" max="5" width="7.140625" style="4" customWidth="1"/>
    <col min="6" max="6" width="7" style="4" customWidth="1"/>
    <col min="7" max="7" width="8.42578125" style="4" customWidth="1"/>
    <col min="8" max="8" width="8.7109375" style="4" customWidth="1"/>
    <col min="9" max="9" width="10" style="4" customWidth="1"/>
    <col min="10" max="10" width="18" style="4" customWidth="1"/>
    <col min="11" max="11" width="22.85546875" style="4" customWidth="1"/>
    <col min="12" max="16384" width="9.140625" style="4"/>
  </cols>
  <sheetData>
    <row r="1" spans="1:1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5"/>
      <c r="B5" s="6"/>
      <c r="C5" s="7"/>
      <c r="D5" s="7"/>
      <c r="E5" s="7"/>
      <c r="F5" s="7"/>
      <c r="G5" s="7"/>
      <c r="H5" s="7"/>
    </row>
    <row r="6" spans="1:11" ht="15" customHeight="1" x14ac:dyDescent="0.25">
      <c r="A6" s="48" t="s">
        <v>2</v>
      </c>
      <c r="B6" s="50" t="s">
        <v>31</v>
      </c>
      <c r="C6" s="48" t="s">
        <v>3</v>
      </c>
      <c r="D6" s="48" t="s">
        <v>4</v>
      </c>
      <c r="E6" s="48" t="s">
        <v>5</v>
      </c>
      <c r="F6" s="48" t="s">
        <v>6</v>
      </c>
      <c r="G6" s="51" t="s">
        <v>7</v>
      </c>
      <c r="H6" s="52" t="s">
        <v>8</v>
      </c>
      <c r="I6" s="53" t="s">
        <v>9</v>
      </c>
      <c r="J6" s="53" t="s">
        <v>10</v>
      </c>
      <c r="K6" s="52" t="s">
        <v>11</v>
      </c>
    </row>
    <row r="7" spans="1:11" x14ac:dyDescent="0.25">
      <c r="A7" s="48"/>
      <c r="B7" s="50"/>
      <c r="C7" s="48"/>
      <c r="D7" s="48"/>
      <c r="E7" s="48"/>
      <c r="F7" s="48"/>
      <c r="G7" s="51"/>
      <c r="H7" s="52"/>
      <c r="I7" s="53"/>
      <c r="J7" s="53"/>
      <c r="K7" s="52"/>
    </row>
    <row r="8" spans="1:11" x14ac:dyDescent="0.25">
      <c r="A8" s="49"/>
      <c r="B8" s="49"/>
      <c r="C8" s="48"/>
      <c r="D8" s="49"/>
      <c r="E8" s="48"/>
      <c r="F8" s="48"/>
      <c r="G8" s="51"/>
      <c r="H8" s="52"/>
      <c r="I8" s="53"/>
      <c r="J8" s="53"/>
      <c r="K8" s="52"/>
    </row>
    <row r="9" spans="1:11" x14ac:dyDescent="0.25">
      <c r="A9" s="40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60" x14ac:dyDescent="0.25">
      <c r="A10" s="8" t="s">
        <v>13</v>
      </c>
      <c r="B10" s="9" t="s">
        <v>27</v>
      </c>
      <c r="C10" s="2">
        <v>2.0019999999999998</v>
      </c>
      <c r="D10" s="10" t="s">
        <v>14</v>
      </c>
      <c r="E10" s="10">
        <v>5</v>
      </c>
      <c r="F10" s="11" t="s">
        <v>15</v>
      </c>
      <c r="G10" s="32">
        <v>58</v>
      </c>
      <c r="H10" s="32">
        <f>C10*20</f>
        <v>40.039999999999992</v>
      </c>
      <c r="I10" s="37" t="s">
        <v>16</v>
      </c>
      <c r="J10" s="3" t="s">
        <v>17</v>
      </c>
      <c r="K10" s="12" t="s">
        <v>18</v>
      </c>
    </row>
    <row r="11" spans="1:11" x14ac:dyDescent="0.25">
      <c r="A11" s="44" t="s">
        <v>19</v>
      </c>
      <c r="B11" s="44"/>
      <c r="C11" s="38">
        <f>SUM(C10)</f>
        <v>2.0019999999999998</v>
      </c>
      <c r="D11" s="39"/>
      <c r="E11" s="39"/>
      <c r="F11" s="33"/>
      <c r="G11" s="34"/>
      <c r="H11" s="35"/>
      <c r="I11" s="36"/>
      <c r="J11" s="36"/>
      <c r="K11" s="35"/>
    </row>
    <row r="12" spans="1:11" x14ac:dyDescent="0.25">
      <c r="A12" s="40" t="s">
        <v>20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60" x14ac:dyDescent="0.25">
      <c r="A13" s="19" t="s">
        <v>21</v>
      </c>
      <c r="B13" s="1" t="s">
        <v>22</v>
      </c>
      <c r="C13" s="2">
        <v>2.153</v>
      </c>
      <c r="D13" s="10" t="s">
        <v>14</v>
      </c>
      <c r="E13" s="20">
        <v>4</v>
      </c>
      <c r="F13" s="11" t="s">
        <v>15</v>
      </c>
      <c r="G13" s="32">
        <v>58</v>
      </c>
      <c r="H13" s="32">
        <f>C13*20</f>
        <v>43.06</v>
      </c>
      <c r="I13" s="37" t="s">
        <v>16</v>
      </c>
      <c r="J13" s="3" t="s">
        <v>17</v>
      </c>
      <c r="K13" s="12" t="s">
        <v>18</v>
      </c>
    </row>
    <row r="14" spans="1:11" ht="60" x14ac:dyDescent="0.25">
      <c r="A14" s="19" t="s">
        <v>23</v>
      </c>
      <c r="B14" s="1" t="s">
        <v>24</v>
      </c>
      <c r="C14" s="2">
        <v>2.9119999999999999</v>
      </c>
      <c r="D14" s="11" t="s">
        <v>14</v>
      </c>
      <c r="E14" s="20">
        <v>5</v>
      </c>
      <c r="F14" s="11" t="s">
        <v>15</v>
      </c>
      <c r="G14" s="32">
        <v>58</v>
      </c>
      <c r="H14" s="32">
        <f>C14*20</f>
        <v>58.239999999999995</v>
      </c>
      <c r="I14" s="37" t="s">
        <v>16</v>
      </c>
      <c r="J14" s="3" t="s">
        <v>17</v>
      </c>
      <c r="K14" s="12" t="s">
        <v>18</v>
      </c>
    </row>
    <row r="15" spans="1:11" x14ac:dyDescent="0.25">
      <c r="A15" s="41" t="s">
        <v>25</v>
      </c>
      <c r="B15" s="41"/>
      <c r="C15" s="13">
        <f>SUM(C13:C14)</f>
        <v>5.0649999999999995</v>
      </c>
      <c r="D15" s="14"/>
      <c r="E15" s="14"/>
      <c r="F15" s="15"/>
      <c r="G15" s="16"/>
      <c r="H15" s="17"/>
      <c r="I15" s="18"/>
      <c r="J15" s="18"/>
      <c r="K15" s="17"/>
    </row>
    <row r="16" spans="1:11" x14ac:dyDescent="0.25">
      <c r="A16" s="42" t="s">
        <v>26</v>
      </c>
      <c r="B16" s="42"/>
      <c r="C16" s="21">
        <f>C11+C15</f>
        <v>7.0669999999999993</v>
      </c>
      <c r="D16" s="22"/>
      <c r="E16" s="22"/>
      <c r="F16" s="22"/>
      <c r="G16" s="22"/>
      <c r="H16" s="22"/>
      <c r="I16" s="22"/>
      <c r="J16" s="22"/>
      <c r="K16" s="22"/>
    </row>
    <row r="17" spans="1:89" x14ac:dyDescent="0.25">
      <c r="A17" s="23"/>
      <c r="B17" s="23"/>
      <c r="C17" s="24"/>
      <c r="D17" s="25"/>
      <c r="E17" s="25"/>
      <c r="F17" s="25"/>
      <c r="G17" s="25"/>
      <c r="H17" s="25"/>
      <c r="I17" s="26"/>
      <c r="J17" s="26"/>
    </row>
    <row r="18" spans="1:89" x14ac:dyDescent="0.25">
      <c r="A18" s="23"/>
      <c r="B18" s="23"/>
      <c r="C18" s="24"/>
      <c r="D18" s="25"/>
      <c r="E18" s="25"/>
      <c r="F18" s="25"/>
      <c r="G18" s="25"/>
      <c r="H18" s="25"/>
      <c r="I18" s="26"/>
      <c r="J18" s="26"/>
    </row>
    <row r="19" spans="1:89" s="26" customFormat="1" x14ac:dyDescent="0.25">
      <c r="A19" s="26" t="s">
        <v>29</v>
      </c>
      <c r="B19" s="26" t="s">
        <v>34</v>
      </c>
      <c r="C19" s="27"/>
      <c r="D19" s="4"/>
      <c r="E19" s="4"/>
      <c r="F19" s="28"/>
      <c r="G19" s="29" t="s">
        <v>30</v>
      </c>
      <c r="I19" s="29" t="s">
        <v>34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</row>
    <row r="20" spans="1:89" s="26" customFormat="1" x14ac:dyDescent="0.25">
      <c r="A20" s="26" t="s">
        <v>28</v>
      </c>
      <c r="C20" s="27"/>
      <c r="D20" s="4"/>
      <c r="E20" s="4"/>
      <c r="F20" s="28"/>
      <c r="G20" s="28"/>
      <c r="H20" s="43" t="s">
        <v>32</v>
      </c>
      <c r="I20" s="43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</row>
    <row r="21" spans="1:89" s="26" customFormat="1" x14ac:dyDescent="0.25">
      <c r="B21" s="30"/>
    </row>
    <row r="22" spans="1:89" s="26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</sheetData>
  <mergeCells count="20">
    <mergeCell ref="A1:K1"/>
    <mergeCell ref="A2:K2"/>
    <mergeCell ref="A3:K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9:K9"/>
    <mergeCell ref="A12:K12"/>
    <mergeCell ref="A15:B15"/>
    <mergeCell ref="A16:B16"/>
    <mergeCell ref="H20:I20"/>
    <mergeCell ref="A11:B11"/>
  </mergeCells>
  <pageMargins left="0.49" right="0.15748031496062992" top="0.11811023622047245" bottom="0.4" header="0.31496062992125984" footer="0.11811023622047245"/>
  <pageSetup paperSize="9" orientation="landscape" r:id="rId1"/>
  <headerFooter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sastest traini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Областна дирекция "Земеделие и гори"</dc:creator>
  <cp:lastModifiedBy>CHIPO</cp:lastModifiedBy>
  <cp:lastPrinted>2022-05-09T10:48:28Z</cp:lastPrinted>
  <dcterms:created xsi:type="dcterms:W3CDTF">2000-12-14T12:33:36Z</dcterms:created>
  <dcterms:modified xsi:type="dcterms:W3CDTF">2023-06-21T13:25:56Z</dcterms:modified>
</cp:coreProperties>
</file>