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8280" windowWidth="24240" windowHeight="5340" tabRatio="891"/>
  </bookViews>
  <sheets>
    <sheet name="за ЕПК" sheetId="13" r:id="rId1"/>
  </sheets>
  <calcPr calcId="145621"/>
</workbook>
</file>

<file path=xl/calcChain.xml><?xml version="1.0" encoding="utf-8"?>
<calcChain xmlns="http://schemas.openxmlformats.org/spreadsheetml/2006/main">
  <c r="I287" i="13" l="1"/>
  <c r="I353" i="13" l="1"/>
  <c r="D354" i="13" l="1"/>
  <c r="I352" i="13"/>
  <c r="I168" i="13"/>
  <c r="I360" i="13" l="1"/>
  <c r="D361" i="13"/>
  <c r="I359" i="13"/>
  <c r="I358" i="13"/>
  <c r="I357" i="13"/>
  <c r="I356" i="13"/>
  <c r="I355" i="13"/>
  <c r="I351" i="13"/>
  <c r="I350" i="13"/>
  <c r="I349" i="13"/>
  <c r="I348" i="13"/>
  <c r="I347" i="13"/>
  <c r="I346" i="13"/>
  <c r="I345" i="13"/>
  <c r="I344" i="13"/>
  <c r="I343" i="13"/>
  <c r="I342" i="13"/>
  <c r="I341" i="13"/>
  <c r="I340" i="13"/>
  <c r="I339" i="13"/>
  <c r="I338" i="13"/>
  <c r="I337" i="13"/>
  <c r="I336" i="13"/>
  <c r="I335" i="13"/>
  <c r="I334" i="13"/>
  <c r="I333" i="13"/>
  <c r="I332" i="13"/>
  <c r="I331" i="13"/>
  <c r="I330" i="13"/>
  <c r="I329" i="13"/>
  <c r="I328" i="13"/>
  <c r="I327" i="13"/>
  <c r="I326" i="13"/>
  <c r="I325" i="13"/>
  <c r="I324" i="13"/>
  <c r="I323" i="13"/>
  <c r="I322" i="13"/>
  <c r="I321" i="13"/>
  <c r="I320" i="13"/>
  <c r="I319" i="13"/>
  <c r="I318" i="13"/>
  <c r="I317" i="13"/>
  <c r="I316" i="13"/>
  <c r="I315" i="13"/>
  <c r="I314" i="13"/>
  <c r="I313" i="13"/>
  <c r="I312" i="13"/>
  <c r="I311" i="13"/>
  <c r="I310" i="13"/>
  <c r="I309" i="13"/>
  <c r="I308" i="13"/>
  <c r="I307" i="13"/>
  <c r="I306" i="13"/>
  <c r="I305" i="13"/>
  <c r="I304" i="13"/>
  <c r="I303" i="13"/>
  <c r="I302" i="13"/>
  <c r="I301" i="13"/>
  <c r="I300" i="13"/>
  <c r="I299" i="13"/>
  <c r="I298" i="13"/>
  <c r="I297" i="13"/>
  <c r="I296" i="13"/>
  <c r="I295" i="13"/>
  <c r="I294" i="13"/>
  <c r="I293" i="13"/>
  <c r="I292" i="13"/>
  <c r="I291" i="13"/>
  <c r="I290" i="13"/>
  <c r="I289" i="13"/>
  <c r="I288" i="13"/>
  <c r="I286" i="13"/>
  <c r="I285" i="13"/>
  <c r="I284" i="13"/>
  <c r="I283" i="13"/>
  <c r="I282" i="13"/>
  <c r="I281" i="13"/>
  <c r="I280" i="13"/>
  <c r="I279" i="13"/>
  <c r="I278" i="13"/>
  <c r="I277" i="13"/>
  <c r="I276" i="13"/>
  <c r="I275" i="13"/>
  <c r="I274" i="13"/>
  <c r="I273" i="13"/>
  <c r="I272" i="13"/>
  <c r="I271" i="13"/>
  <c r="I270" i="13"/>
  <c r="I269" i="13"/>
  <c r="I268" i="13"/>
  <c r="I267" i="13"/>
  <c r="I266" i="13"/>
  <c r="I265" i="13"/>
  <c r="I264" i="13"/>
  <c r="I263" i="13"/>
  <c r="I262" i="13"/>
  <c r="I261" i="13"/>
  <c r="I260" i="13"/>
  <c r="I259" i="13"/>
  <c r="I258" i="13"/>
  <c r="I257" i="13"/>
  <c r="I256" i="13"/>
  <c r="I255" i="13"/>
  <c r="I254" i="13"/>
  <c r="I253" i="13"/>
  <c r="I252" i="13"/>
  <c r="I251" i="13"/>
  <c r="I250" i="13"/>
  <c r="I249" i="13"/>
  <c r="I248" i="13"/>
  <c r="I247" i="13"/>
  <c r="I246" i="13"/>
  <c r="I245" i="13"/>
  <c r="I244" i="13"/>
  <c r="I243" i="13"/>
  <c r="I242" i="13"/>
  <c r="I241" i="13"/>
  <c r="I240" i="13"/>
  <c r="I239" i="13"/>
  <c r="I238" i="13"/>
  <c r="I237" i="13"/>
  <c r="I236" i="13"/>
  <c r="I235" i="13"/>
  <c r="I234" i="13"/>
  <c r="I233" i="13"/>
  <c r="I232" i="13"/>
  <c r="I231" i="13"/>
  <c r="I230" i="13"/>
  <c r="I229" i="13"/>
  <c r="I228" i="13"/>
  <c r="I227" i="13"/>
  <c r="I226" i="13"/>
  <c r="I225" i="13"/>
  <c r="I224" i="13"/>
  <c r="I223" i="13"/>
  <c r="I222" i="13"/>
  <c r="I221" i="13"/>
  <c r="I220" i="13"/>
  <c r="I219" i="13"/>
  <c r="I218" i="13"/>
  <c r="I217" i="13"/>
  <c r="I216" i="13"/>
  <c r="I215" i="13"/>
  <c r="I214" i="13"/>
  <c r="I213" i="13"/>
  <c r="I212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D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D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69" i="13"/>
  <c r="I68" i="13"/>
  <c r="I67" i="13"/>
  <c r="I66" i="13"/>
  <c r="I65" i="13"/>
  <c r="I64" i="13"/>
  <c r="I62" i="13"/>
  <c r="I61" i="13"/>
  <c r="I58" i="13"/>
  <c r="I57" i="13"/>
  <c r="I56" i="13"/>
  <c r="I63" i="13"/>
  <c r="I60" i="13"/>
  <c r="I59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D70" i="13"/>
  <c r="I7" i="13"/>
  <c r="D362" i="13" l="1"/>
</calcChain>
</file>

<file path=xl/sharedStrings.xml><?xml version="1.0" encoding="utf-8"?>
<sst xmlns="http://schemas.openxmlformats.org/spreadsheetml/2006/main" count="2476" uniqueCount="469">
  <si>
    <t>Землище</t>
  </si>
  <si>
    <t>Болярово</t>
  </si>
  <si>
    <t>нива</t>
  </si>
  <si>
    <t xml:space="preserve">нива </t>
  </si>
  <si>
    <t>Воден</t>
  </si>
  <si>
    <t>Денница</t>
  </si>
  <si>
    <t xml:space="preserve"> нива</t>
  </si>
  <si>
    <t>Дъбово</t>
  </si>
  <si>
    <t>Златиница</t>
  </si>
  <si>
    <t>Мамарчево</t>
  </si>
  <si>
    <t>Попово</t>
  </si>
  <si>
    <t>Ружица</t>
  </si>
  <si>
    <t>63272.31.34</t>
  </si>
  <si>
    <t>Странджа</t>
  </si>
  <si>
    <t>Елхово</t>
  </si>
  <si>
    <t>05284.41.26</t>
  </si>
  <si>
    <t>05284.100.32</t>
  </si>
  <si>
    <t>05284.300.16</t>
  </si>
  <si>
    <t>05284.330.8</t>
  </si>
  <si>
    <t>Изгрев</t>
  </si>
  <si>
    <t>Лалково</t>
  </si>
  <si>
    <t>Маломирово</t>
  </si>
  <si>
    <t>Мелница</t>
  </si>
  <si>
    <t>Пчела</t>
  </si>
  <si>
    <t>Раздел</t>
  </si>
  <si>
    <t>Славейково</t>
  </si>
  <si>
    <t>Стройно</t>
  </si>
  <si>
    <t>Александрово</t>
  </si>
  <si>
    <t>Богорово</t>
  </si>
  <si>
    <t>Войника</t>
  </si>
  <si>
    <t>Зимница</t>
  </si>
  <si>
    <t>Иречеково</t>
  </si>
  <si>
    <t>Каменец</t>
  </si>
  <si>
    <t>Леярово</t>
  </si>
  <si>
    <t>Малък манастир</t>
  </si>
  <si>
    <t>Лозенец</t>
  </si>
  <si>
    <t>Люлин</t>
  </si>
  <si>
    <t>Маленово</t>
  </si>
  <si>
    <t>Недялско</t>
  </si>
  <si>
    <t>Палаузово</t>
  </si>
  <si>
    <t>Правдино</t>
  </si>
  <si>
    <t>Първенец</t>
  </si>
  <si>
    <t>Саранско</t>
  </si>
  <si>
    <t>Стралджа</t>
  </si>
  <si>
    <t>69674.28.22</t>
  </si>
  <si>
    <t>Тамарино</t>
  </si>
  <si>
    <t>Чарда</t>
  </si>
  <si>
    <t>Асеново</t>
  </si>
  <si>
    <t>Безмер</t>
  </si>
  <si>
    <t>Болярско</t>
  </si>
  <si>
    <t>Ботево</t>
  </si>
  <si>
    <t>Бояджик</t>
  </si>
  <si>
    <t>Видинци</t>
  </si>
  <si>
    <t>Гълъбинци</t>
  </si>
  <si>
    <t>Дражево</t>
  </si>
  <si>
    <t>Драма</t>
  </si>
  <si>
    <t>Дряново</t>
  </si>
  <si>
    <t>Златари</t>
  </si>
  <si>
    <t>Кабиле</t>
  </si>
  <si>
    <t>Калчево</t>
  </si>
  <si>
    <t>Каравелово</t>
  </si>
  <si>
    <t>Козарево</t>
  </si>
  <si>
    <t>Крумово</t>
  </si>
  <si>
    <t>Маломир</t>
  </si>
  <si>
    <t>Миладиновци</t>
  </si>
  <si>
    <t>Овчи кладенец</t>
  </si>
  <si>
    <t>Окоп</t>
  </si>
  <si>
    <t>Победа</t>
  </si>
  <si>
    <t>Робово</t>
  </si>
  <si>
    <t>Роза</t>
  </si>
  <si>
    <t>Савино</t>
  </si>
  <si>
    <t>Скалица</t>
  </si>
  <si>
    <t>Сламино</t>
  </si>
  <si>
    <t>Стара река</t>
  </si>
  <si>
    <t>Тенево</t>
  </si>
  <si>
    <t>изостав. нива</t>
  </si>
  <si>
    <t>Ямбол</t>
  </si>
  <si>
    <t>87374.22.114</t>
  </si>
  <si>
    <t>87374.23.29</t>
  </si>
  <si>
    <t>87374.24.103</t>
  </si>
  <si>
    <t>87374.41.25</t>
  </si>
  <si>
    <t>87374.58.58</t>
  </si>
  <si>
    <t>87374.59.269</t>
  </si>
  <si>
    <t>Площ дка</t>
  </si>
  <si>
    <t>Н Т П</t>
  </si>
  <si>
    <t>43615.50.70</t>
  </si>
  <si>
    <t>63272.27.81</t>
  </si>
  <si>
    <t>63272.26.21</t>
  </si>
  <si>
    <t>03229.35.78</t>
  </si>
  <si>
    <t>03229.35.80</t>
  </si>
  <si>
    <t>03229.37.40</t>
  </si>
  <si>
    <t>05308.10.192</t>
  </si>
  <si>
    <t>05308.10.200</t>
  </si>
  <si>
    <t> 05308.15.81</t>
  </si>
  <si>
    <t>05308.24.125</t>
  </si>
  <si>
    <t>05308.28.27</t>
  </si>
  <si>
    <t>05308.35.35</t>
  </si>
  <si>
    <t> 05308.43.39</t>
  </si>
  <si>
    <t> 05308.44.120</t>
  </si>
  <si>
    <t>05863.63.19</t>
  </si>
  <si>
    <t> 05863.76.58</t>
  </si>
  <si>
    <t>05952.61.44</t>
  </si>
  <si>
    <t>10985.14.86</t>
  </si>
  <si>
    <t>32740.8.52</t>
  </si>
  <si>
    <t>32740.9.259</t>
  </si>
  <si>
    <t>32740.9.279</t>
  </si>
  <si>
    <t>32740.11.169</t>
  </si>
  <si>
    <t>32740.13.67</t>
  </si>
  <si>
    <t>32740.13.245</t>
  </si>
  <si>
    <t> 32740.15.200</t>
  </si>
  <si>
    <t> 32740.27.23</t>
  </si>
  <si>
    <t>32740.31.42</t>
  </si>
  <si>
    <t> 32740.31.43</t>
  </si>
  <si>
    <t>14725.19.46</t>
  </si>
  <si>
    <t>14725.28.3</t>
  </si>
  <si>
    <t>14725.34.22</t>
  </si>
  <si>
    <t>14725.35.38</t>
  </si>
  <si>
    <t>14725.43.15</t>
  </si>
  <si>
    <t>14725.45.25</t>
  </si>
  <si>
    <t>14725.46.34</t>
  </si>
  <si>
    <t>14725.47.23</t>
  </si>
  <si>
    <t>14725.47.24</t>
  </si>
  <si>
    <t>14725.47.31</t>
  </si>
  <si>
    <t>14725.47.32</t>
  </si>
  <si>
    <t> 14725.50.5</t>
  </si>
  <si>
    <t> 14725.52.14</t>
  </si>
  <si>
    <t>14725.54.34</t>
  </si>
  <si>
    <t>14725.56.46</t>
  </si>
  <si>
    <t>14725.57.45</t>
  </si>
  <si>
    <t>14725.57.53</t>
  </si>
  <si>
    <t>14725.58.26</t>
  </si>
  <si>
    <t>14725.58.66</t>
  </si>
  <si>
    <t>14725.60.37</t>
  </si>
  <si>
    <t>14725.62.18</t>
  </si>
  <si>
    <t>18259.28.116</t>
  </si>
  <si>
    <t> 18259.28.117</t>
  </si>
  <si>
    <t>23501.2.2</t>
  </si>
  <si>
    <t> 23501.25.93</t>
  </si>
  <si>
    <t>23557.10.2</t>
  </si>
  <si>
    <t> 23557.10.48</t>
  </si>
  <si>
    <t>23557.29.40</t>
  </si>
  <si>
    <t> 23557.31.39</t>
  </si>
  <si>
    <t>23557.32.46</t>
  </si>
  <si>
    <t>23557.37.25</t>
  </si>
  <si>
    <t>23978.20.140</t>
  </si>
  <si>
    <t>23978.20.701</t>
  </si>
  <si>
    <t>23978.27.205</t>
  </si>
  <si>
    <t>23978.37.162</t>
  </si>
  <si>
    <t>23978.51.160</t>
  </si>
  <si>
    <t>30956.15.156</t>
  </si>
  <si>
    <t>35028.21.45</t>
  </si>
  <si>
    <t>35609.56.45</t>
  </si>
  <si>
    <t>35609.59.8</t>
  </si>
  <si>
    <t>36200.10.10</t>
  </si>
  <si>
    <t>36200.13.72</t>
  </si>
  <si>
    <t>36200.14.27</t>
  </si>
  <si>
    <t>36200.16.53</t>
  </si>
  <si>
    <t>36200.17.77</t>
  </si>
  <si>
    <t>36200.27.8</t>
  </si>
  <si>
    <t>36200.27.30</t>
  </si>
  <si>
    <t>36200.30.119</t>
  </si>
  <si>
    <t>36200.45.50</t>
  </si>
  <si>
    <t>36200.45.53</t>
  </si>
  <si>
    <t> 36200.46.49</t>
  </si>
  <si>
    <t> 37681.19.11</t>
  </si>
  <si>
    <t>37681.19.20</t>
  </si>
  <si>
    <t> 46783.21.40</t>
  </si>
  <si>
    <t> 46783.52.46</t>
  </si>
  <si>
    <t>47562.69.18</t>
  </si>
  <si>
    <t>48101.18.69</t>
  </si>
  <si>
    <t> 48101.26.20</t>
  </si>
  <si>
    <t>48101.37.76</t>
  </si>
  <si>
    <t>53299.50.75</t>
  </si>
  <si>
    <t> 53299.78.13</t>
  </si>
  <si>
    <t> 53480.11.10</t>
  </si>
  <si>
    <t>53480.14.58</t>
  </si>
  <si>
    <t>53480.14.80</t>
  </si>
  <si>
    <t> 53480.16.11</t>
  </si>
  <si>
    <t>53480.17.20</t>
  </si>
  <si>
    <t>53480.18.38</t>
  </si>
  <si>
    <t>53480.19.15</t>
  </si>
  <si>
    <t>56873.19.140</t>
  </si>
  <si>
    <t>56873.29.260</t>
  </si>
  <si>
    <t> 56873.34.693</t>
  </si>
  <si>
    <t>56873.34.697</t>
  </si>
  <si>
    <t>62757.11.117</t>
  </si>
  <si>
    <t>62757.11.118</t>
  </si>
  <si>
    <t>62921.14.6</t>
  </si>
  <si>
    <t> 65036.40.69</t>
  </si>
  <si>
    <t>65036.43.33</t>
  </si>
  <si>
    <t> 65036.45.16</t>
  </si>
  <si>
    <t>65036.51.17</t>
  </si>
  <si>
    <t>66737.10.12</t>
  </si>
  <si>
    <t>66737.13.6</t>
  </si>
  <si>
    <t>66737.14.14</t>
  </si>
  <si>
    <t>66737.17.115</t>
  </si>
  <si>
    <t>66737.37.38</t>
  </si>
  <si>
    <t>67177.13.47</t>
  </si>
  <si>
    <t>67177.14.91</t>
  </si>
  <si>
    <t>67177.19.8</t>
  </si>
  <si>
    <t>67177.25.33</t>
  </si>
  <si>
    <t>67177.25.36</t>
  </si>
  <si>
    <t>68878.4.43</t>
  </si>
  <si>
    <t>72240.11.106</t>
  </si>
  <si>
    <t>72240.11.107</t>
  </si>
  <si>
    <t>72240.11.133</t>
  </si>
  <si>
    <t>72240.14.175</t>
  </si>
  <si>
    <t> 72240.15.58</t>
  </si>
  <si>
    <t>72240.16.122</t>
  </si>
  <si>
    <t>72240.18.68</t>
  </si>
  <si>
    <t>72240.18.90</t>
  </si>
  <si>
    <t> 72240.22.39</t>
  </si>
  <si>
    <t>72240.22.65</t>
  </si>
  <si>
    <t>72240.22.95</t>
  </si>
  <si>
    <t>72240.22.104</t>
  </si>
  <si>
    <t>72240.23.28</t>
  </si>
  <si>
    <t> 72240.23.83</t>
  </si>
  <si>
    <t>72240.23.221</t>
  </si>
  <si>
    <t>72240.23.234</t>
  </si>
  <si>
    <t>72240.23.286</t>
  </si>
  <si>
    <t>72240.25.11</t>
  </si>
  <si>
    <t>72240.25.15</t>
  </si>
  <si>
    <t>72240.29.5</t>
  </si>
  <si>
    <t>72240.37.17</t>
  </si>
  <si>
    <t>72240.39.32</t>
  </si>
  <si>
    <t>72240.42.291</t>
  </si>
  <si>
    <t>72240.44.108</t>
  </si>
  <si>
    <t>72240.44.174</t>
  </si>
  <si>
    <t>72240.45.68</t>
  </si>
  <si>
    <t>72240.46.22</t>
  </si>
  <si>
    <t>72240.46.63</t>
  </si>
  <si>
    <t>72240.46.100</t>
  </si>
  <si>
    <t> 72240.46.157</t>
  </si>
  <si>
    <t>72240.47.31</t>
  </si>
  <si>
    <t>72240.47.77</t>
  </si>
  <si>
    <t>72240.48.27</t>
  </si>
  <si>
    <t> 72240.48.226</t>
  </si>
  <si>
    <t>14725.36.41</t>
  </si>
  <si>
    <t>14725.36.63</t>
  </si>
  <si>
    <t>15789.45.27</t>
  </si>
  <si>
    <t>15789.50.5</t>
  </si>
  <si>
    <t>15789.58.56</t>
  </si>
  <si>
    <t>40018.29.42</t>
  </si>
  <si>
    <t>40018.33.1</t>
  </si>
  <si>
    <t>40018.34.12</t>
  </si>
  <si>
    <t>40018.51.8</t>
  </si>
  <si>
    <t>40018.53.3</t>
  </si>
  <si>
    <t>40018.53.19</t>
  </si>
  <si>
    <t>40018.78.15</t>
  </si>
  <si>
    <t>77030.36.3</t>
  </si>
  <si>
    <t xml:space="preserve"> неизп. нива</t>
  </si>
  <si>
    <t>69883.18.50</t>
  </si>
  <si>
    <t>69883.47.20</t>
  </si>
  <si>
    <t>69883.40.38</t>
  </si>
  <si>
    <t>69883.19.42</t>
  </si>
  <si>
    <t>46615.13.1</t>
  </si>
  <si>
    <t>изостав. орна земя</t>
  </si>
  <si>
    <t>46797.36.55</t>
  </si>
  <si>
    <t>43116.16.47</t>
  </si>
  <si>
    <t>43116.16.63</t>
  </si>
  <si>
    <t>43116.17.26</t>
  </si>
  <si>
    <t>43116.22.35</t>
  </si>
  <si>
    <t>43116.24.8</t>
  </si>
  <si>
    <t>43116.25.16</t>
  </si>
  <si>
    <t>43116.29.2</t>
  </si>
  <si>
    <t>32576.29.18</t>
  </si>
  <si>
    <t>32576.64.7</t>
  </si>
  <si>
    <t>66980.12.5</t>
  </si>
  <si>
    <t>66980.14.1</t>
  </si>
  <si>
    <t>66980.14.17</t>
  </si>
  <si>
    <t>58801.21.3</t>
  </si>
  <si>
    <t>58801.21.58</t>
  </si>
  <si>
    <t>58801.27.35</t>
  </si>
  <si>
    <t>58801.37.10</t>
  </si>
  <si>
    <t>47768.22.78</t>
  </si>
  <si>
    <t>47768.11.83</t>
  </si>
  <si>
    <t>47768.23.48</t>
  </si>
  <si>
    <t>47768.28.131</t>
  </si>
  <si>
    <t>47768.28.132</t>
  </si>
  <si>
    <t>47768.28.133</t>
  </si>
  <si>
    <t>47768.28.134</t>
  </si>
  <si>
    <t>46904.24.44</t>
  </si>
  <si>
    <t>46904.25.36</t>
  </si>
  <si>
    <t>46904.29.35</t>
  </si>
  <si>
    <t>46904.31.17</t>
  </si>
  <si>
    <t>46904.38.59</t>
  </si>
  <si>
    <t>46904.39.29</t>
  </si>
  <si>
    <t>46904.40.57</t>
  </si>
  <si>
    <t>46904.44.39</t>
  </si>
  <si>
    <t>46904.46.41</t>
  </si>
  <si>
    <t>46904.58.3</t>
  </si>
  <si>
    <t>46904.61.1</t>
  </si>
  <si>
    <t>46904.65.24</t>
  </si>
  <si>
    <t>46904.65.25</t>
  </si>
  <si>
    <t>46904.65.26</t>
  </si>
  <si>
    <t>46904.69.9</t>
  </si>
  <si>
    <t>61738.17.24</t>
  </si>
  <si>
    <t>61738.35.10</t>
  </si>
  <si>
    <t>61738.35.23</t>
  </si>
  <si>
    <t>32771.210.76</t>
  </si>
  <si>
    <t>55244.30.413</t>
  </si>
  <si>
    <t>46303.30.90</t>
  </si>
  <si>
    <t>58003.17.183</t>
  </si>
  <si>
    <t>58003.22.8</t>
  </si>
  <si>
    <t>59046.18.110</t>
  </si>
  <si>
    <t>80220.80.46</t>
  </si>
  <si>
    <t>32771.410.107</t>
  </si>
  <si>
    <t>59046.28.13</t>
  </si>
  <si>
    <t>11908.4.22</t>
  </si>
  <si>
    <t>11908.8.29</t>
  </si>
  <si>
    <t>11908.10.11</t>
  </si>
  <si>
    <t>11908.11.5</t>
  </si>
  <si>
    <t>11908.33.12</t>
  </si>
  <si>
    <t>11908.43.48</t>
  </si>
  <si>
    <t>11908.47.38</t>
  </si>
  <si>
    <t>11908.54.20</t>
  </si>
  <si>
    <t>11908.54.23</t>
  </si>
  <si>
    <t>11908.55.21</t>
  </si>
  <si>
    <t>65406.3.65</t>
  </si>
  <si>
    <t>72076.8.49</t>
  </si>
  <si>
    <t>72076.8.75</t>
  </si>
  <si>
    <t>72076.9.40</t>
  </si>
  <si>
    <t>72076.9.54</t>
  </si>
  <si>
    <t>72076.9.101</t>
  </si>
  <si>
    <t>72076.9.268</t>
  </si>
  <si>
    <t>00343.20.580</t>
  </si>
  <si>
    <t>00343.23.530</t>
  </si>
  <si>
    <t>00343.31.10</t>
  </si>
  <si>
    <t>00343.61.60</t>
  </si>
  <si>
    <t>00343.53.24</t>
  </si>
  <si>
    <t>04786.15.15</t>
  </si>
  <si>
    <t>04786.14.38</t>
  </si>
  <si>
    <t>30898.24.303</t>
  </si>
  <si>
    <t>30898.25.45</t>
  </si>
  <si>
    <t>30898.14.46</t>
  </si>
  <si>
    <t>30898.19.67</t>
  </si>
  <si>
    <t>30898.24.3</t>
  </si>
  <si>
    <t>30898.24.293</t>
  </si>
  <si>
    <t>32771.300.140</t>
  </si>
  <si>
    <t>32771.330.170</t>
  </si>
  <si>
    <t>32771.370.16</t>
  </si>
  <si>
    <t>35794.28.410</t>
  </si>
  <si>
    <t>35794.29.140</t>
  </si>
  <si>
    <t>35794.37.330</t>
  </si>
  <si>
    <t>35794.52.442</t>
  </si>
  <si>
    <t>35794.52.462</t>
  </si>
  <si>
    <t>35794.54.20</t>
  </si>
  <si>
    <t>44118.15.21</t>
  </si>
  <si>
    <t>44118.100.34</t>
  </si>
  <si>
    <t>44118.160.7</t>
  </si>
  <si>
    <t>44118.210.14</t>
  </si>
  <si>
    <t>44118.290.46</t>
  </si>
  <si>
    <t>44666.32.4</t>
  </si>
  <si>
    <t>44666.47.10</t>
  </si>
  <si>
    <t>44666.49.12</t>
  </si>
  <si>
    <t>44666.51.9</t>
  </si>
  <si>
    <t>51384.39.22</t>
  </si>
  <si>
    <t>51384.87.10</t>
  </si>
  <si>
    <t>58003.17.115</t>
  </si>
  <si>
    <t>58003.17.121</t>
  </si>
  <si>
    <t>59046.28.25</t>
  </si>
  <si>
    <t>59046.31.17</t>
  </si>
  <si>
    <t>72076.9.197</t>
  </si>
  <si>
    <t>72076.9.323</t>
  </si>
  <si>
    <t>15881.4.85</t>
  </si>
  <si>
    <t>15881.11.169</t>
  </si>
  <si>
    <t>11658.13.10</t>
  </si>
  <si>
    <t>11658.22.76</t>
  </si>
  <si>
    <t>11658.23.37</t>
  </si>
  <si>
    <t>11658.23.112</t>
  </si>
  <si>
    <t>11658.29.29</t>
  </si>
  <si>
    <t>ПИ</t>
  </si>
  <si>
    <t>15881.4.1</t>
  </si>
  <si>
    <t>15881.4.79</t>
  </si>
  <si>
    <t>15881.8.116</t>
  </si>
  <si>
    <t>15881.8.121</t>
  </si>
  <si>
    <t>15881.10.34</t>
  </si>
  <si>
    <t>15881.11.173</t>
  </si>
  <si>
    <t>15881.13.218</t>
  </si>
  <si>
    <t>17097.30.59</t>
  </si>
  <si>
    <t>31019.20.5</t>
  </si>
  <si>
    <t>31019.26.15</t>
  </si>
  <si>
    <t>46704.30.49</t>
  </si>
  <si>
    <t>57652.60.429</t>
  </si>
  <si>
    <t>57652.57.11</t>
  </si>
  <si>
    <t>17097.20.89</t>
  </si>
  <si>
    <t>17097.40.121</t>
  </si>
  <si>
    <t>17097.40.161</t>
  </si>
  <si>
    <t>17097.50.28</t>
  </si>
  <si>
    <t>17097.50.98</t>
  </si>
  <si>
    <t>17097.60.31</t>
  </si>
  <si>
    <t>17097.70.53</t>
  </si>
  <si>
    <t>17097.90.27</t>
  </si>
  <si>
    <t>17097.90.115</t>
  </si>
  <si>
    <t>17097.110.95</t>
  </si>
  <si>
    <t>24356.16.1</t>
  </si>
  <si>
    <t>24356.27.1</t>
  </si>
  <si>
    <t>20657.25.11</t>
  </si>
  <si>
    <t>20657.31.15</t>
  </si>
  <si>
    <t>20657.31.25</t>
  </si>
  <si>
    <t>20657.31.26</t>
  </si>
  <si>
    <t>20657.33.5</t>
  </si>
  <si>
    <t>20657.64.20</t>
  </si>
  <si>
    <t>20657.67.5</t>
  </si>
  <si>
    <t>20657.69.13</t>
  </si>
  <si>
    <t>20657.75.13</t>
  </si>
  <si>
    <t>друг вид нива</t>
  </si>
  <si>
    <t>35756.26.7</t>
  </si>
  <si>
    <t>46704.60.78</t>
  </si>
  <si>
    <t>46704.100.12</t>
  </si>
  <si>
    <t>46958.10.50</t>
  </si>
  <si>
    <t>46958.24.29</t>
  </si>
  <si>
    <t>46958.38.95</t>
  </si>
  <si>
    <t>57652.19.158</t>
  </si>
  <si>
    <t>57652.31.138</t>
  </si>
  <si>
    <t>57652.17.20</t>
  </si>
  <si>
    <t>57652.19.3</t>
  </si>
  <si>
    <t>57652.19.94</t>
  </si>
  <si>
    <t>57652.41.25</t>
  </si>
  <si>
    <t>57652.62.11</t>
  </si>
  <si>
    <t>57652.65.3</t>
  </si>
  <si>
    <t>15730.20.5</t>
  </si>
  <si>
    <t>изостав.нива</t>
  </si>
  <si>
    <t>46904.73.14</t>
  </si>
  <si>
    <t>00758.34.50</t>
  </si>
  <si>
    <t>поливност</t>
  </si>
  <si>
    <t>Голямо Крушево</t>
  </si>
  <si>
    <t>Горска поляна</t>
  </si>
  <si>
    <t>Камен връх</t>
  </si>
  <si>
    <t>Малко Шарково</t>
  </si>
  <si>
    <t>Голям Дервент</t>
  </si>
  <si>
    <t>Малко Кирилово</t>
  </si>
  <si>
    <t>Хаджидимитрово</t>
  </si>
  <si>
    <t>Тунджа</t>
  </si>
  <si>
    <r>
      <rPr>
        <b/>
        <sz val="12"/>
        <rFont val="Times New Roman"/>
        <family val="1"/>
      </rPr>
      <t>за</t>
    </r>
    <r>
      <rPr>
        <sz val="12"/>
        <rFont val="Times New Roman"/>
        <family val="1"/>
        <charset val="204"/>
      </rPr>
      <t xml:space="preserve"> отглеждане на </t>
    </r>
    <r>
      <rPr>
        <b/>
        <sz val="12"/>
        <rFont val="Times New Roman"/>
        <family val="1"/>
      </rPr>
      <t>едногодишни полски</t>
    </r>
    <r>
      <rPr>
        <sz val="12"/>
        <rFont val="Times New Roman"/>
        <family val="1"/>
        <charset val="204"/>
      </rPr>
      <t xml:space="preserve"> култури </t>
    </r>
    <r>
      <rPr>
        <b/>
        <sz val="12"/>
        <rFont val="Times New Roman"/>
        <family val="1"/>
        <charset val="204"/>
      </rPr>
      <t>за срок от 10 години</t>
    </r>
  </si>
  <si>
    <t>Община</t>
  </si>
  <si>
    <t>Начална тр. цена лв./дка</t>
  </si>
  <si>
    <t>Депозит лв.</t>
  </si>
  <si>
    <t>Форма на отдаване</t>
  </si>
  <si>
    <t>Срок на предоставяне</t>
  </si>
  <si>
    <t xml:space="preserve"> да/не</t>
  </si>
  <si>
    <t>не</t>
  </si>
  <si>
    <t>наем/аренда</t>
  </si>
  <si>
    <t xml:space="preserve">  10 стопански години</t>
  </si>
  <si>
    <t>общо за община Болярово</t>
  </si>
  <si>
    <t>общо за община Елхово</t>
  </si>
  <si>
    <t>общо за община Стралджа</t>
  </si>
  <si>
    <t>Генерал Инзово</t>
  </si>
  <si>
    <t>Генерал Тошево</t>
  </si>
  <si>
    <t>Голям манастир</t>
  </si>
  <si>
    <t>Меден кладенец</t>
  </si>
  <si>
    <t>общо за община Тунджа</t>
  </si>
  <si>
    <t>общо за община Ямбол</t>
  </si>
  <si>
    <t xml:space="preserve">Изготвил:  </t>
  </si>
  <si>
    <t>гл.експерт: инж.Д. Майсторова</t>
  </si>
  <si>
    <t>(Вилиян Вълков)</t>
  </si>
  <si>
    <t>Всичко за област Ямбол</t>
  </si>
  <si>
    <t>да</t>
  </si>
  <si>
    <t>Категория</t>
  </si>
  <si>
    <t>51384.100.1</t>
  </si>
  <si>
    <t>изостав.тр.нас.</t>
  </si>
  <si>
    <t>Челник</t>
  </si>
  <si>
    <t>80306.31.7</t>
  </si>
  <si>
    <t>80306.31.8</t>
  </si>
  <si>
    <t>друг вид тр.насаждение</t>
  </si>
  <si>
    <t>п</t>
  </si>
  <si>
    <t>Директор:     п</t>
  </si>
  <si>
    <t>Списък</t>
  </si>
  <si>
    <r>
      <t xml:space="preserve">на земите от ДПФ </t>
    </r>
    <r>
      <rPr>
        <b/>
        <sz val="12"/>
        <rFont val="Times New Roman"/>
        <family val="1"/>
        <charset val="204"/>
      </rPr>
      <t>в област Ямбол</t>
    </r>
    <r>
      <rPr>
        <sz val="12"/>
        <rFont val="Times New Roman"/>
        <family val="1"/>
        <charset val="204"/>
      </rPr>
      <t xml:space="preserve">, за отдаване под наем или аренда на първа тръжна сесия за </t>
    </r>
    <r>
      <rPr>
        <b/>
        <sz val="12"/>
        <rFont val="Times New Roman"/>
        <family val="1"/>
        <charset val="204"/>
      </rPr>
      <t>стопанската 2023/2024 година,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</si>
</sst>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"/>
  </numFmts>
  <fonts count="11" x14ac:knownFonts="1">
    <font>
      <sz val="10"/>
      <name val="Arial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8" fillId="0" borderId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right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/>
    <xf numFmtId="165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4" fillId="0" borderId="0" xfId="0" applyFont="1"/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>
      <alignment vertical="center"/>
    </xf>
    <xf numFmtId="49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7" fillId="0" borderId="4" xfId="2" applyFont="1" applyBorder="1" applyAlignment="1">
      <alignment horizontal="right"/>
    </xf>
    <xf numFmtId="0" fontId="7" fillId="0" borderId="1" xfId="2" applyFont="1" applyBorder="1" applyAlignment="1">
      <alignment horizontal="right"/>
    </xf>
    <xf numFmtId="0" fontId="7" fillId="0" borderId="1" xfId="3" applyFont="1" applyBorder="1" applyAlignment="1">
      <alignment horizontal="right"/>
    </xf>
    <xf numFmtId="165" fontId="7" fillId="0" borderId="1" xfId="0" applyNumberFormat="1" applyFont="1" applyFill="1" applyBorder="1" applyAlignment="1" applyProtection="1">
      <alignment horizontal="right" vertical="center"/>
    </xf>
    <xf numFmtId="165" fontId="7" fillId="0" borderId="1" xfId="0" applyNumberFormat="1" applyFont="1" applyFill="1" applyBorder="1" applyAlignment="1" applyProtection="1">
      <alignment horizontal="right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65" fontId="7" fillId="0" borderId="1" xfId="2" applyNumberFormat="1" applyFont="1" applyFill="1" applyBorder="1" applyAlignment="1" applyProtection="1">
      <alignment horizontal="right" vertical="center"/>
    </xf>
    <xf numFmtId="165" fontId="7" fillId="0" borderId="5" xfId="2" applyNumberFormat="1" applyFont="1" applyFill="1" applyBorder="1" applyAlignment="1" applyProtection="1">
      <alignment horizontal="right" vertical="center"/>
    </xf>
    <xf numFmtId="165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65" fontId="7" fillId="0" borderId="1" xfId="0" applyNumberFormat="1" applyFont="1" applyFill="1" applyBorder="1" applyAlignment="1" applyProtection="1">
      <alignment horizontal="center" vertical="top"/>
    </xf>
    <xf numFmtId="0" fontId="7" fillId="0" borderId="0" xfId="0" applyFont="1" applyAlignment="1">
      <alignment vertical="center"/>
    </xf>
    <xf numFmtId="165" fontId="7" fillId="0" borderId="1" xfId="0" applyNumberFormat="1" applyFont="1" applyFill="1" applyBorder="1" applyAlignment="1" applyProtection="1">
      <alignment horizontal="right" vertical="top"/>
    </xf>
    <xf numFmtId="165" fontId="7" fillId="0" borderId="4" xfId="2" applyNumberFormat="1" applyFont="1" applyFill="1" applyBorder="1" applyAlignment="1" applyProtection="1">
      <alignment horizontal="right" vertical="center"/>
    </xf>
    <xf numFmtId="165" fontId="7" fillId="0" borderId="1" xfId="2" applyNumberFormat="1" applyFont="1" applyFill="1" applyBorder="1" applyAlignment="1" applyProtection="1">
      <alignment horizontal="right" vertical="top" wrapText="1"/>
    </xf>
    <xf numFmtId="0" fontId="7" fillId="0" borderId="0" xfId="0" applyFont="1" applyFill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165" fontId="7" fillId="0" borderId="2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 applyProtection="1">
      <alignment vertical="center"/>
    </xf>
    <xf numFmtId="2" fontId="7" fillId="0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 applyProtection="1">
      <alignment vertical="center"/>
    </xf>
    <xf numFmtId="0" fontId="7" fillId="2" borderId="5" xfId="0" applyNumberFormat="1" applyFont="1" applyFill="1" applyBorder="1" applyAlignment="1" applyProtection="1">
      <alignment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165" fontId="7" fillId="0" borderId="1" xfId="0" applyNumberFormat="1" applyFont="1" applyFill="1" applyBorder="1" applyAlignment="1" applyProtection="1">
      <alignment horizontal="left" vertical="center"/>
    </xf>
    <xf numFmtId="165" fontId="7" fillId="0" borderId="1" xfId="0" applyNumberFormat="1" applyFont="1" applyFill="1" applyBorder="1" applyAlignment="1" applyProtection="1">
      <alignment vertical="center"/>
    </xf>
    <xf numFmtId="165" fontId="7" fillId="2" borderId="1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horizontal="center" vertical="center"/>
    </xf>
    <xf numFmtId="165" fontId="7" fillId="2" borderId="2" xfId="0" applyNumberFormat="1" applyFont="1" applyFill="1" applyBorder="1" applyAlignment="1" applyProtection="1">
      <alignment horizontal="right" vertical="center"/>
    </xf>
    <xf numFmtId="165" fontId="9" fillId="0" borderId="1" xfId="0" applyNumberFormat="1" applyFont="1" applyFill="1" applyBorder="1" applyAlignment="1" applyProtection="1">
      <alignment horizontal="center" vertical="top"/>
    </xf>
    <xf numFmtId="0" fontId="7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0" fontId="7" fillId="0" borderId="1" xfId="2" applyFont="1" applyFill="1" applyBorder="1" applyAlignment="1">
      <alignment horizontal="right"/>
    </xf>
    <xf numFmtId="0" fontId="7" fillId="0" borderId="1" xfId="3" applyFont="1" applyFill="1" applyBorder="1" applyAlignment="1">
      <alignment horizontal="right"/>
    </xf>
    <xf numFmtId="0" fontId="7" fillId="0" borderId="4" xfId="2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 wrapText="1"/>
    </xf>
    <xf numFmtId="165" fontId="7" fillId="0" borderId="1" xfId="1" applyNumberFormat="1" applyFont="1" applyFill="1" applyBorder="1" applyAlignment="1">
      <alignment horizontal="right" vertical="center"/>
    </xf>
    <xf numFmtId="165" fontId="7" fillId="0" borderId="1" xfId="2" applyNumberFormat="1" applyFont="1" applyFill="1" applyBorder="1"/>
    <xf numFmtId="165" fontId="7" fillId="0" borderId="0" xfId="0" applyNumberFormat="1" applyFont="1" applyAlignment="1">
      <alignment vertical="center"/>
    </xf>
    <xf numFmtId="165" fontId="7" fillId="0" borderId="5" xfId="0" applyNumberFormat="1" applyFont="1" applyFill="1" applyBorder="1" applyAlignment="1" applyProtection="1">
      <alignment vertical="center"/>
    </xf>
    <xf numFmtId="49" fontId="7" fillId="0" borderId="1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vertical="center"/>
    </xf>
    <xf numFmtId="49" fontId="3" fillId="0" borderId="5" xfId="0" applyNumberFormat="1" applyFont="1" applyFill="1" applyBorder="1" applyAlignment="1" applyProtection="1">
      <alignment horizontal="right" vertical="center"/>
    </xf>
    <xf numFmtId="165" fontId="7" fillId="0" borderId="5" xfId="0" applyNumberFormat="1" applyFont="1" applyFill="1" applyBorder="1" applyAlignment="1">
      <alignment horizontal="right" vertical="center"/>
    </xf>
    <xf numFmtId="165" fontId="7" fillId="0" borderId="5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 applyProtection="1">
      <alignment horizontal="left" vertical="center"/>
    </xf>
    <xf numFmtId="165" fontId="7" fillId="2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right" vertical="top"/>
    </xf>
    <xf numFmtId="49" fontId="3" fillId="0" borderId="1" xfId="0" applyNumberFormat="1" applyFont="1" applyFill="1" applyBorder="1" applyAlignment="1" applyProtection="1">
      <alignment horizontal="center" vertical="top"/>
    </xf>
    <xf numFmtId="0" fontId="7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7" fillId="0" borderId="5" xfId="0" applyNumberFormat="1" applyFont="1" applyFill="1" applyBorder="1" applyAlignment="1" applyProtection="1">
      <alignment horizontal="right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top"/>
    </xf>
    <xf numFmtId="1" fontId="7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 applyProtection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10" fillId="4" borderId="1" xfId="0" applyNumberFormat="1" applyFont="1" applyFill="1" applyBorder="1" applyAlignment="1" applyProtection="1">
      <alignment vertical="top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right" vertical="center"/>
    </xf>
    <xf numFmtId="165" fontId="10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10" fillId="3" borderId="1" xfId="0" applyNumberFormat="1" applyFont="1" applyFill="1" applyBorder="1" applyAlignment="1" applyProtection="1">
      <alignment vertical="top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right" vertical="center"/>
    </xf>
    <xf numFmtId="165" fontId="10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165" fontId="10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right" vertical="center"/>
    </xf>
    <xf numFmtId="165" fontId="10" fillId="4" borderId="1" xfId="0" applyNumberFormat="1" applyFont="1" applyFill="1" applyBorder="1" applyAlignment="1" applyProtection="1">
      <alignment horizontal="right" vertical="center"/>
    </xf>
    <xf numFmtId="1" fontId="10" fillId="4" borderId="1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Border="1" applyAlignment="1">
      <alignment vertical="center"/>
    </xf>
    <xf numFmtId="165" fontId="10" fillId="4" borderId="3" xfId="0" applyNumberFormat="1" applyFont="1" applyFill="1" applyBorder="1" applyAlignment="1" applyProtection="1">
      <alignment horizontal="right" vertical="center"/>
    </xf>
    <xf numFmtId="1" fontId="10" fillId="4" borderId="3" xfId="0" applyNumberFormat="1" applyFont="1" applyFill="1" applyBorder="1" applyAlignment="1" applyProtection="1">
      <alignment horizontal="right" vertical="center"/>
    </xf>
    <xf numFmtId="0" fontId="10" fillId="4" borderId="1" xfId="0" applyNumberFormat="1" applyFont="1" applyFill="1" applyBorder="1" applyAlignment="1" applyProtection="1">
      <alignment horizontal="left" vertical="top"/>
    </xf>
    <xf numFmtId="49" fontId="10" fillId="4" borderId="1" xfId="0" applyNumberFormat="1" applyFont="1" applyFill="1" applyBorder="1" applyAlignment="1">
      <alignment horizontal="right" vertical="center"/>
    </xf>
    <xf numFmtId="165" fontId="10" fillId="4" borderId="1" xfId="0" applyNumberFormat="1" applyFont="1" applyFill="1" applyBorder="1" applyAlignment="1">
      <alignment horizontal="right" vertical="center"/>
    </xf>
    <xf numFmtId="165" fontId="10" fillId="4" borderId="3" xfId="0" applyNumberFormat="1" applyFont="1" applyFill="1" applyBorder="1" applyAlignment="1">
      <alignment horizontal="right" vertical="center"/>
    </xf>
    <xf numFmtId="1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Запетая" xfId="1" builtinId="3"/>
    <cellStyle name="Нормален" xfId="0" builtinId="0"/>
    <cellStyle name="Нормален 2" xfId="2"/>
    <cellStyle name="Нормален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FFCCFF"/>
      <color rgb="FFFFCCCC"/>
      <color rgb="FFFF99FF"/>
      <color rgb="FFCCFF99"/>
      <color rgb="FFFFFFCC"/>
      <color rgb="FFCCCC00"/>
      <color rgb="FF99FF66"/>
      <color rgb="FFFF996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8"/>
  <sheetViews>
    <sheetView tabSelected="1" topLeftCell="A349" zoomScale="105" zoomScaleNormal="105" workbookViewId="0">
      <selection sqref="A1:K1"/>
    </sheetView>
  </sheetViews>
  <sheetFormatPr defaultRowHeight="15.75" x14ac:dyDescent="0.2"/>
  <cols>
    <col min="1" max="1" width="10.5703125" style="29" customWidth="1"/>
    <col min="2" max="2" width="18.85546875" style="46" customWidth="1"/>
    <col min="3" max="3" width="14.85546875" style="31" customWidth="1"/>
    <col min="4" max="4" width="11" style="84" customWidth="1"/>
    <col min="5" max="5" width="14.7109375" style="46" customWidth="1"/>
    <col min="6" max="6" width="7.5703125" style="46" customWidth="1"/>
    <col min="7" max="7" width="6.28515625" style="29" customWidth="1"/>
    <col min="8" max="9" width="9.140625" style="50"/>
    <col min="10" max="10" width="14.85546875" style="50" customWidth="1"/>
    <col min="11" max="11" width="22.42578125" style="50" customWidth="1"/>
    <col min="12" max="12" width="6.42578125" style="50" customWidth="1"/>
    <col min="13" max="16384" width="9.140625" style="50"/>
  </cols>
  <sheetData>
    <row r="1" spans="1:11" ht="20.25" customHeight="1" x14ac:dyDescent="0.2">
      <c r="A1" s="163" t="s">
        <v>467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s="9" customFormat="1" ht="21" customHeight="1" x14ac:dyDescent="0.25">
      <c r="A2" s="153" t="s">
        <v>468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s="9" customFormat="1" ht="21.75" customHeight="1" x14ac:dyDescent="0.25">
      <c r="A3" s="154" t="s">
        <v>434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s="9" customFormat="1" ht="9" customHeigh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s="15" customFormat="1" ht="18" customHeight="1" x14ac:dyDescent="0.2">
      <c r="A5" s="156" t="s">
        <v>435</v>
      </c>
      <c r="B5" s="152" t="s">
        <v>0</v>
      </c>
      <c r="C5" s="157" t="s">
        <v>371</v>
      </c>
      <c r="D5" s="158" t="s">
        <v>83</v>
      </c>
      <c r="E5" s="152" t="s">
        <v>84</v>
      </c>
      <c r="F5" s="152" t="s">
        <v>458</v>
      </c>
      <c r="G5" s="14" t="s">
        <v>425</v>
      </c>
      <c r="H5" s="159" t="s">
        <v>436</v>
      </c>
      <c r="I5" s="160" t="s">
        <v>437</v>
      </c>
      <c r="J5" s="161" t="s">
        <v>438</v>
      </c>
      <c r="K5" s="161" t="s">
        <v>439</v>
      </c>
    </row>
    <row r="6" spans="1:11" s="15" customFormat="1" ht="26.25" customHeight="1" x14ac:dyDescent="0.2">
      <c r="A6" s="156"/>
      <c r="B6" s="152"/>
      <c r="C6" s="157"/>
      <c r="D6" s="158"/>
      <c r="E6" s="152"/>
      <c r="F6" s="152"/>
      <c r="G6" s="16" t="s">
        <v>440</v>
      </c>
      <c r="H6" s="159"/>
      <c r="I6" s="160"/>
      <c r="J6" s="161"/>
      <c r="K6" s="161"/>
    </row>
    <row r="7" spans="1:11" ht="15" customHeight="1" x14ac:dyDescent="0.2">
      <c r="A7" s="51" t="s">
        <v>1</v>
      </c>
      <c r="B7" s="52" t="s">
        <v>1</v>
      </c>
      <c r="C7" s="25" t="s">
        <v>15</v>
      </c>
      <c r="D7" s="94">
        <v>4.9989999999999997</v>
      </c>
      <c r="E7" s="53" t="s">
        <v>2</v>
      </c>
      <c r="F7" s="44">
        <v>7</v>
      </c>
      <c r="G7" s="117" t="s">
        <v>441</v>
      </c>
      <c r="H7" s="96">
        <v>48</v>
      </c>
      <c r="I7" s="96">
        <f t="shared" ref="I7" si="0">D7*H7*0.2</f>
        <v>47.990400000000001</v>
      </c>
      <c r="J7" s="97" t="s">
        <v>442</v>
      </c>
      <c r="K7" s="8" t="s">
        <v>443</v>
      </c>
    </row>
    <row r="8" spans="1:11" ht="15" customHeight="1" x14ac:dyDescent="0.2">
      <c r="A8" s="51" t="s">
        <v>1</v>
      </c>
      <c r="B8" s="52" t="s">
        <v>1</v>
      </c>
      <c r="C8" s="25" t="s">
        <v>16</v>
      </c>
      <c r="D8" s="94">
        <v>5.5</v>
      </c>
      <c r="E8" s="53" t="s">
        <v>2</v>
      </c>
      <c r="F8" s="44">
        <v>7</v>
      </c>
      <c r="G8" s="117" t="s">
        <v>457</v>
      </c>
      <c r="H8" s="96">
        <v>72</v>
      </c>
      <c r="I8" s="96">
        <f t="shared" ref="I8:I62" si="1">D8*H8*0.2</f>
        <v>79.2</v>
      </c>
      <c r="J8" s="97" t="s">
        <v>442</v>
      </c>
      <c r="K8" s="8" t="s">
        <v>443</v>
      </c>
    </row>
    <row r="9" spans="1:11" ht="15" customHeight="1" x14ac:dyDescent="0.2">
      <c r="A9" s="51" t="s">
        <v>1</v>
      </c>
      <c r="B9" s="52" t="s">
        <v>1</v>
      </c>
      <c r="C9" s="25" t="s">
        <v>17</v>
      </c>
      <c r="D9" s="94">
        <v>10.975</v>
      </c>
      <c r="E9" s="53" t="s">
        <v>2</v>
      </c>
      <c r="F9" s="53">
        <v>5</v>
      </c>
      <c r="G9" s="95" t="s">
        <v>441</v>
      </c>
      <c r="H9" s="96">
        <v>48</v>
      </c>
      <c r="I9" s="96">
        <f t="shared" si="1"/>
        <v>105.36</v>
      </c>
      <c r="J9" s="97" t="s">
        <v>442</v>
      </c>
      <c r="K9" s="8" t="s">
        <v>443</v>
      </c>
    </row>
    <row r="10" spans="1:11" ht="15" customHeight="1" x14ac:dyDescent="0.2">
      <c r="A10" s="51" t="s">
        <v>1</v>
      </c>
      <c r="B10" s="52" t="s">
        <v>1</v>
      </c>
      <c r="C10" s="25" t="s">
        <v>18</v>
      </c>
      <c r="D10" s="36">
        <v>21.399000000000001</v>
      </c>
      <c r="E10" s="44" t="s">
        <v>3</v>
      </c>
      <c r="F10" s="44">
        <v>9</v>
      </c>
      <c r="G10" s="95" t="s">
        <v>441</v>
      </c>
      <c r="H10" s="96">
        <v>48</v>
      </c>
      <c r="I10" s="96">
        <f t="shared" si="1"/>
        <v>205.43040000000002</v>
      </c>
      <c r="J10" s="97" t="s">
        <v>442</v>
      </c>
      <c r="K10" s="8" t="s">
        <v>443</v>
      </c>
    </row>
    <row r="11" spans="1:11" ht="15" customHeight="1" x14ac:dyDescent="0.2">
      <c r="A11" s="51" t="s">
        <v>1</v>
      </c>
      <c r="B11" s="52" t="s">
        <v>4</v>
      </c>
      <c r="C11" s="25" t="s">
        <v>366</v>
      </c>
      <c r="D11" s="36">
        <v>20.001000000000001</v>
      </c>
      <c r="E11" s="44" t="s">
        <v>2</v>
      </c>
      <c r="F11" s="44">
        <v>3</v>
      </c>
      <c r="G11" s="95" t="s">
        <v>441</v>
      </c>
      <c r="H11" s="96">
        <v>48</v>
      </c>
      <c r="I11" s="96">
        <f t="shared" si="1"/>
        <v>192.00960000000001</v>
      </c>
      <c r="J11" s="97" t="s">
        <v>442</v>
      </c>
      <c r="K11" s="8" t="s">
        <v>443</v>
      </c>
    </row>
    <row r="12" spans="1:11" ht="15" customHeight="1" x14ac:dyDescent="0.2">
      <c r="A12" s="51" t="s">
        <v>1</v>
      </c>
      <c r="B12" s="52" t="s">
        <v>4</v>
      </c>
      <c r="C12" s="25" t="s">
        <v>367</v>
      </c>
      <c r="D12" s="36">
        <v>19.199000000000002</v>
      </c>
      <c r="E12" s="44" t="s">
        <v>2</v>
      </c>
      <c r="F12" s="44">
        <v>5</v>
      </c>
      <c r="G12" s="95" t="s">
        <v>441</v>
      </c>
      <c r="H12" s="96">
        <v>48</v>
      </c>
      <c r="I12" s="96">
        <f t="shared" si="1"/>
        <v>184.31040000000004</v>
      </c>
      <c r="J12" s="97" t="s">
        <v>442</v>
      </c>
      <c r="K12" s="8" t="s">
        <v>443</v>
      </c>
    </row>
    <row r="13" spans="1:11" ht="15" customHeight="1" x14ac:dyDescent="0.2">
      <c r="A13" s="51" t="s">
        <v>1</v>
      </c>
      <c r="B13" s="52" t="s">
        <v>4</v>
      </c>
      <c r="C13" s="25" t="s">
        <v>368</v>
      </c>
      <c r="D13" s="36">
        <v>65.533000000000001</v>
      </c>
      <c r="E13" s="7" t="s">
        <v>250</v>
      </c>
      <c r="F13" s="11">
        <v>4</v>
      </c>
      <c r="G13" s="95" t="s">
        <v>441</v>
      </c>
      <c r="H13" s="96">
        <v>48</v>
      </c>
      <c r="I13" s="96">
        <f t="shared" si="1"/>
        <v>629.11680000000001</v>
      </c>
      <c r="J13" s="97" t="s">
        <v>442</v>
      </c>
      <c r="K13" s="8" t="s">
        <v>443</v>
      </c>
    </row>
    <row r="14" spans="1:11" ht="15" customHeight="1" x14ac:dyDescent="0.2">
      <c r="A14" s="51" t="s">
        <v>1</v>
      </c>
      <c r="B14" s="52" t="s">
        <v>4</v>
      </c>
      <c r="C14" s="25" t="s">
        <v>369</v>
      </c>
      <c r="D14" s="36">
        <v>13.201000000000001</v>
      </c>
      <c r="E14" s="44" t="s">
        <v>2</v>
      </c>
      <c r="F14" s="44">
        <v>4</v>
      </c>
      <c r="G14" s="95" t="s">
        <v>441</v>
      </c>
      <c r="H14" s="96">
        <v>48</v>
      </c>
      <c r="I14" s="96">
        <f t="shared" si="1"/>
        <v>126.7296</v>
      </c>
      <c r="J14" s="97" t="s">
        <v>442</v>
      </c>
      <c r="K14" s="8" t="s">
        <v>443</v>
      </c>
    </row>
    <row r="15" spans="1:11" ht="15" customHeight="1" x14ac:dyDescent="0.2">
      <c r="A15" s="51" t="s">
        <v>1</v>
      </c>
      <c r="B15" s="52" t="s">
        <v>4</v>
      </c>
      <c r="C15" s="25" t="s">
        <v>370</v>
      </c>
      <c r="D15" s="36">
        <v>14.391</v>
      </c>
      <c r="E15" s="44" t="s">
        <v>2</v>
      </c>
      <c r="F15" s="44">
        <v>5</v>
      </c>
      <c r="G15" s="95" t="s">
        <v>441</v>
      </c>
      <c r="H15" s="96">
        <v>48</v>
      </c>
      <c r="I15" s="96">
        <f t="shared" si="1"/>
        <v>138.15360000000001</v>
      </c>
      <c r="J15" s="97" t="s">
        <v>442</v>
      </c>
      <c r="K15" s="8" t="s">
        <v>443</v>
      </c>
    </row>
    <row r="16" spans="1:11" ht="15" customHeight="1" x14ac:dyDescent="0.2">
      <c r="A16" s="51" t="s">
        <v>1</v>
      </c>
      <c r="B16" s="7" t="s">
        <v>426</v>
      </c>
      <c r="C16" s="25" t="s">
        <v>372</v>
      </c>
      <c r="D16" s="36">
        <v>155.792</v>
      </c>
      <c r="E16" s="44" t="s">
        <v>2</v>
      </c>
      <c r="F16" s="44">
        <v>3</v>
      </c>
      <c r="G16" s="95" t="s">
        <v>441</v>
      </c>
      <c r="H16" s="96">
        <v>48</v>
      </c>
      <c r="I16" s="96">
        <f t="shared" si="1"/>
        <v>1495.6032</v>
      </c>
      <c r="J16" s="97" t="s">
        <v>442</v>
      </c>
      <c r="K16" s="8" t="s">
        <v>443</v>
      </c>
    </row>
    <row r="17" spans="1:13" ht="15" customHeight="1" x14ac:dyDescent="0.2">
      <c r="A17" s="51" t="s">
        <v>1</v>
      </c>
      <c r="B17" s="7" t="s">
        <v>426</v>
      </c>
      <c r="C17" s="25" t="s">
        <v>373</v>
      </c>
      <c r="D17" s="36">
        <v>14.999000000000001</v>
      </c>
      <c r="E17" s="44" t="s">
        <v>2</v>
      </c>
      <c r="F17" s="44">
        <v>5</v>
      </c>
      <c r="G17" s="95" t="s">
        <v>441</v>
      </c>
      <c r="H17" s="96">
        <v>48</v>
      </c>
      <c r="I17" s="96">
        <f t="shared" si="1"/>
        <v>143.99039999999999</v>
      </c>
      <c r="J17" s="97" t="s">
        <v>442</v>
      </c>
      <c r="K17" s="8" t="s">
        <v>443</v>
      </c>
    </row>
    <row r="18" spans="1:13" ht="15" customHeight="1" x14ac:dyDescent="0.2">
      <c r="A18" s="51" t="s">
        <v>1</v>
      </c>
      <c r="B18" s="7" t="s">
        <v>426</v>
      </c>
      <c r="C18" s="25" t="s">
        <v>364</v>
      </c>
      <c r="D18" s="36">
        <v>4.3049999999999997</v>
      </c>
      <c r="E18" s="44" t="s">
        <v>2</v>
      </c>
      <c r="F18" s="44">
        <v>5</v>
      </c>
      <c r="G18" s="95" t="s">
        <v>441</v>
      </c>
      <c r="H18" s="96">
        <v>48</v>
      </c>
      <c r="I18" s="96">
        <f t="shared" si="1"/>
        <v>41.328000000000003</v>
      </c>
      <c r="J18" s="97" t="s">
        <v>442</v>
      </c>
      <c r="K18" s="8" t="s">
        <v>443</v>
      </c>
    </row>
    <row r="19" spans="1:13" ht="15" customHeight="1" x14ac:dyDescent="0.2">
      <c r="A19" s="51" t="s">
        <v>1</v>
      </c>
      <c r="B19" s="7" t="s">
        <v>426</v>
      </c>
      <c r="C19" s="25" t="s">
        <v>374</v>
      </c>
      <c r="D19" s="36">
        <v>24.995999999999999</v>
      </c>
      <c r="E19" s="44" t="s">
        <v>2</v>
      </c>
      <c r="F19" s="44">
        <v>3</v>
      </c>
      <c r="G19" s="95" t="s">
        <v>441</v>
      </c>
      <c r="H19" s="96">
        <v>48</v>
      </c>
      <c r="I19" s="96">
        <f t="shared" si="1"/>
        <v>239.9616</v>
      </c>
      <c r="J19" s="97" t="s">
        <v>442</v>
      </c>
      <c r="K19" s="8" t="s">
        <v>443</v>
      </c>
    </row>
    <row r="20" spans="1:13" ht="15" customHeight="1" x14ac:dyDescent="0.2">
      <c r="A20" s="51" t="s">
        <v>1</v>
      </c>
      <c r="B20" s="7" t="s">
        <v>426</v>
      </c>
      <c r="C20" s="25" t="s">
        <v>375</v>
      </c>
      <c r="D20" s="36">
        <v>14.909000000000001</v>
      </c>
      <c r="E20" s="44" t="s">
        <v>2</v>
      </c>
      <c r="F20" s="44">
        <v>3</v>
      </c>
      <c r="G20" s="95" t="s">
        <v>441</v>
      </c>
      <c r="H20" s="96">
        <v>48</v>
      </c>
      <c r="I20" s="96">
        <f t="shared" si="1"/>
        <v>143.12640000000002</v>
      </c>
      <c r="J20" s="97" t="s">
        <v>442</v>
      </c>
      <c r="K20" s="8" t="s">
        <v>443</v>
      </c>
    </row>
    <row r="21" spans="1:13" ht="15" customHeight="1" x14ac:dyDescent="0.2">
      <c r="A21" s="51" t="s">
        <v>1</v>
      </c>
      <c r="B21" s="7" t="s">
        <v>426</v>
      </c>
      <c r="C21" s="25" t="s">
        <v>376</v>
      </c>
      <c r="D21" s="36">
        <v>166.803</v>
      </c>
      <c r="E21" s="44" t="s">
        <v>2</v>
      </c>
      <c r="F21" s="44">
        <v>4</v>
      </c>
      <c r="G21" s="95" t="s">
        <v>441</v>
      </c>
      <c r="H21" s="96">
        <v>48</v>
      </c>
      <c r="I21" s="96">
        <f t="shared" si="1"/>
        <v>1601.3088</v>
      </c>
      <c r="J21" s="97" t="s">
        <v>442</v>
      </c>
      <c r="K21" s="8" t="s">
        <v>443</v>
      </c>
    </row>
    <row r="22" spans="1:13" ht="15" customHeight="1" x14ac:dyDescent="0.2">
      <c r="A22" s="51" t="s">
        <v>1</v>
      </c>
      <c r="B22" s="7" t="s">
        <v>426</v>
      </c>
      <c r="C22" s="25" t="s">
        <v>365</v>
      </c>
      <c r="D22" s="36">
        <v>10.000999999999999</v>
      </c>
      <c r="E22" s="44" t="s">
        <v>2</v>
      </c>
      <c r="F22" s="44">
        <v>3</v>
      </c>
      <c r="G22" s="95" t="s">
        <v>441</v>
      </c>
      <c r="H22" s="96">
        <v>48</v>
      </c>
      <c r="I22" s="96">
        <f t="shared" si="1"/>
        <v>96.009600000000006</v>
      </c>
      <c r="J22" s="97" t="s">
        <v>442</v>
      </c>
      <c r="K22" s="8" t="s">
        <v>443</v>
      </c>
    </row>
    <row r="23" spans="1:13" ht="15" customHeight="1" x14ac:dyDescent="0.2">
      <c r="A23" s="51" t="s">
        <v>1</v>
      </c>
      <c r="B23" s="7" t="s">
        <v>426</v>
      </c>
      <c r="C23" s="25" t="s">
        <v>377</v>
      </c>
      <c r="D23" s="36">
        <v>158.14400000000001</v>
      </c>
      <c r="E23" s="44" t="s">
        <v>2</v>
      </c>
      <c r="F23" s="44">
        <v>3</v>
      </c>
      <c r="G23" s="95" t="s">
        <v>441</v>
      </c>
      <c r="H23" s="96">
        <v>48</v>
      </c>
      <c r="I23" s="96">
        <f t="shared" si="1"/>
        <v>1518.1824000000001</v>
      </c>
      <c r="J23" s="97" t="s">
        <v>442</v>
      </c>
      <c r="K23" s="8" t="s">
        <v>443</v>
      </c>
    </row>
    <row r="24" spans="1:13" ht="15" customHeight="1" x14ac:dyDescent="0.2">
      <c r="A24" s="51" t="s">
        <v>1</v>
      </c>
      <c r="B24" s="7" t="s">
        <v>426</v>
      </c>
      <c r="C24" s="25" t="s">
        <v>378</v>
      </c>
      <c r="D24" s="36">
        <v>11.404</v>
      </c>
      <c r="E24" s="44" t="s">
        <v>2</v>
      </c>
      <c r="F24" s="44">
        <v>8</v>
      </c>
      <c r="G24" s="117" t="s">
        <v>441</v>
      </c>
      <c r="H24" s="96">
        <v>48</v>
      </c>
      <c r="I24" s="96">
        <f t="shared" si="1"/>
        <v>109.47840000000002</v>
      </c>
      <c r="J24" s="97" t="s">
        <v>442</v>
      </c>
      <c r="K24" s="8" t="s">
        <v>443</v>
      </c>
    </row>
    <row r="25" spans="1:13" ht="15" customHeight="1" x14ac:dyDescent="0.2">
      <c r="A25" s="51" t="s">
        <v>1</v>
      </c>
      <c r="B25" s="7" t="s">
        <v>427</v>
      </c>
      <c r="C25" s="25" t="s">
        <v>385</v>
      </c>
      <c r="D25" s="36">
        <v>27.698</v>
      </c>
      <c r="E25" s="44" t="s">
        <v>2</v>
      </c>
      <c r="F25" s="44">
        <v>4</v>
      </c>
      <c r="G25" s="95" t="s">
        <v>441</v>
      </c>
      <c r="H25" s="96">
        <v>48</v>
      </c>
      <c r="I25" s="96">
        <f t="shared" si="1"/>
        <v>265.9008</v>
      </c>
      <c r="J25" s="97" t="s">
        <v>442</v>
      </c>
      <c r="K25" s="8" t="s">
        <v>443</v>
      </c>
      <c r="M25" s="118"/>
    </row>
    <row r="26" spans="1:13" ht="15" customHeight="1" x14ac:dyDescent="0.2">
      <c r="A26" s="51" t="s">
        <v>1</v>
      </c>
      <c r="B26" s="7" t="s">
        <v>427</v>
      </c>
      <c r="C26" s="25" t="s">
        <v>379</v>
      </c>
      <c r="D26" s="36">
        <v>10.000999999999999</v>
      </c>
      <c r="E26" s="43" t="s">
        <v>2</v>
      </c>
      <c r="F26" s="102">
        <v>4</v>
      </c>
      <c r="G26" s="95" t="s">
        <v>441</v>
      </c>
      <c r="H26" s="96">
        <v>48</v>
      </c>
      <c r="I26" s="96">
        <f t="shared" si="1"/>
        <v>96.009600000000006</v>
      </c>
      <c r="J26" s="97" t="s">
        <v>442</v>
      </c>
      <c r="K26" s="8" t="s">
        <v>443</v>
      </c>
    </row>
    <row r="27" spans="1:13" ht="15" customHeight="1" x14ac:dyDescent="0.2">
      <c r="A27" s="51" t="s">
        <v>1</v>
      </c>
      <c r="B27" s="7" t="s">
        <v>427</v>
      </c>
      <c r="C27" s="25" t="s">
        <v>386</v>
      </c>
      <c r="D27" s="36">
        <v>55.201999999999998</v>
      </c>
      <c r="E27" s="43" t="s">
        <v>2</v>
      </c>
      <c r="F27" s="102">
        <v>5</v>
      </c>
      <c r="G27" s="95" t="s">
        <v>441</v>
      </c>
      <c r="H27" s="96">
        <v>48</v>
      </c>
      <c r="I27" s="96">
        <f t="shared" si="1"/>
        <v>529.93920000000003</v>
      </c>
      <c r="J27" s="97" t="s">
        <v>442</v>
      </c>
      <c r="K27" s="8" t="s">
        <v>443</v>
      </c>
    </row>
    <row r="28" spans="1:13" ht="15" customHeight="1" x14ac:dyDescent="0.2">
      <c r="A28" s="51" t="s">
        <v>1</v>
      </c>
      <c r="B28" s="7" t="s">
        <v>427</v>
      </c>
      <c r="C28" s="25" t="s">
        <v>387</v>
      </c>
      <c r="D28" s="36">
        <v>20.5</v>
      </c>
      <c r="E28" s="44" t="s">
        <v>2</v>
      </c>
      <c r="F28" s="102">
        <v>5</v>
      </c>
      <c r="G28" s="95" t="s">
        <v>441</v>
      </c>
      <c r="H28" s="96">
        <v>48</v>
      </c>
      <c r="I28" s="96">
        <f t="shared" si="1"/>
        <v>196.8</v>
      </c>
      <c r="J28" s="97" t="s">
        <v>442</v>
      </c>
      <c r="K28" s="8" t="s">
        <v>443</v>
      </c>
    </row>
    <row r="29" spans="1:13" ht="15" customHeight="1" x14ac:dyDescent="0.2">
      <c r="A29" s="51" t="s">
        <v>1</v>
      </c>
      <c r="B29" s="7" t="s">
        <v>427</v>
      </c>
      <c r="C29" s="25" t="s">
        <v>388</v>
      </c>
      <c r="D29" s="36">
        <v>33.997</v>
      </c>
      <c r="E29" s="44" t="s">
        <v>2</v>
      </c>
      <c r="F29" s="102">
        <v>5</v>
      </c>
      <c r="G29" s="95" t="s">
        <v>441</v>
      </c>
      <c r="H29" s="96">
        <v>48</v>
      </c>
      <c r="I29" s="96">
        <f t="shared" si="1"/>
        <v>326.37120000000004</v>
      </c>
      <c r="J29" s="97" t="s">
        <v>442</v>
      </c>
      <c r="K29" s="8" t="s">
        <v>443</v>
      </c>
    </row>
    <row r="30" spans="1:13" ht="15" customHeight="1" x14ac:dyDescent="0.2">
      <c r="A30" s="51" t="s">
        <v>1</v>
      </c>
      <c r="B30" s="7" t="s">
        <v>427</v>
      </c>
      <c r="C30" s="25" t="s">
        <v>389</v>
      </c>
      <c r="D30" s="36">
        <v>27.414999999999999</v>
      </c>
      <c r="E30" s="44" t="s">
        <v>2</v>
      </c>
      <c r="F30" s="102">
        <v>5</v>
      </c>
      <c r="G30" s="95" t="s">
        <v>441</v>
      </c>
      <c r="H30" s="96">
        <v>48</v>
      </c>
      <c r="I30" s="96">
        <f t="shared" si="1"/>
        <v>263.18400000000003</v>
      </c>
      <c r="J30" s="97" t="s">
        <v>442</v>
      </c>
      <c r="K30" s="8" t="s">
        <v>443</v>
      </c>
    </row>
    <row r="31" spans="1:13" ht="15" customHeight="1" x14ac:dyDescent="0.2">
      <c r="A31" s="51" t="s">
        <v>1</v>
      </c>
      <c r="B31" s="7" t="s">
        <v>427</v>
      </c>
      <c r="C31" s="25" t="s">
        <v>390</v>
      </c>
      <c r="D31" s="36">
        <v>10.949</v>
      </c>
      <c r="E31" s="44" t="s">
        <v>2</v>
      </c>
      <c r="F31" s="102">
        <v>8</v>
      </c>
      <c r="G31" s="95" t="s">
        <v>441</v>
      </c>
      <c r="H31" s="96">
        <v>48</v>
      </c>
      <c r="I31" s="96">
        <f t="shared" si="1"/>
        <v>105.11040000000001</v>
      </c>
      <c r="J31" s="97" t="s">
        <v>442</v>
      </c>
      <c r="K31" s="8" t="s">
        <v>443</v>
      </c>
    </row>
    <row r="32" spans="1:13" ht="15" customHeight="1" x14ac:dyDescent="0.2">
      <c r="A32" s="51" t="s">
        <v>1</v>
      </c>
      <c r="B32" s="7" t="s">
        <v>427</v>
      </c>
      <c r="C32" s="25" t="s">
        <v>391</v>
      </c>
      <c r="D32" s="36">
        <v>11.55</v>
      </c>
      <c r="E32" s="44" t="s">
        <v>2</v>
      </c>
      <c r="F32" s="102">
        <v>7</v>
      </c>
      <c r="G32" s="95" t="s">
        <v>441</v>
      </c>
      <c r="H32" s="96">
        <v>48</v>
      </c>
      <c r="I32" s="96">
        <f t="shared" si="1"/>
        <v>110.88000000000002</v>
      </c>
      <c r="J32" s="97" t="s">
        <v>442</v>
      </c>
      <c r="K32" s="8" t="s">
        <v>443</v>
      </c>
    </row>
    <row r="33" spans="1:11" ht="15" customHeight="1" x14ac:dyDescent="0.2">
      <c r="A33" s="51" t="s">
        <v>1</v>
      </c>
      <c r="B33" s="7" t="s">
        <v>427</v>
      </c>
      <c r="C33" s="25" t="s">
        <v>392</v>
      </c>
      <c r="D33" s="36">
        <v>17.504999999999999</v>
      </c>
      <c r="E33" s="43" t="s">
        <v>2</v>
      </c>
      <c r="F33" s="102">
        <v>6</v>
      </c>
      <c r="G33" s="95" t="s">
        <v>441</v>
      </c>
      <c r="H33" s="96">
        <v>48</v>
      </c>
      <c r="I33" s="96">
        <f t="shared" si="1"/>
        <v>168.048</v>
      </c>
      <c r="J33" s="97" t="s">
        <v>442</v>
      </c>
      <c r="K33" s="8" t="s">
        <v>443</v>
      </c>
    </row>
    <row r="34" spans="1:11" ht="15" customHeight="1" x14ac:dyDescent="0.2">
      <c r="A34" s="51" t="s">
        <v>1</v>
      </c>
      <c r="B34" s="7" t="s">
        <v>427</v>
      </c>
      <c r="C34" s="25" t="s">
        <v>393</v>
      </c>
      <c r="D34" s="36">
        <v>39.396999999999998</v>
      </c>
      <c r="E34" s="44" t="s">
        <v>2</v>
      </c>
      <c r="F34" s="102">
        <v>6</v>
      </c>
      <c r="G34" s="95" t="s">
        <v>441</v>
      </c>
      <c r="H34" s="96">
        <v>48</v>
      </c>
      <c r="I34" s="96">
        <f t="shared" si="1"/>
        <v>378.21120000000002</v>
      </c>
      <c r="J34" s="97" t="s">
        <v>442</v>
      </c>
      <c r="K34" s="8" t="s">
        <v>443</v>
      </c>
    </row>
    <row r="35" spans="1:11" ht="15" customHeight="1" x14ac:dyDescent="0.2">
      <c r="A35" s="51" t="s">
        <v>1</v>
      </c>
      <c r="B35" s="7" t="s">
        <v>427</v>
      </c>
      <c r="C35" s="25" t="s">
        <v>394</v>
      </c>
      <c r="D35" s="36">
        <v>65.677000000000007</v>
      </c>
      <c r="E35" s="44" t="s">
        <v>2</v>
      </c>
      <c r="F35" s="102">
        <v>7</v>
      </c>
      <c r="G35" s="95" t="s">
        <v>441</v>
      </c>
      <c r="H35" s="96">
        <v>48</v>
      </c>
      <c r="I35" s="96">
        <f t="shared" si="1"/>
        <v>630.49920000000009</v>
      </c>
      <c r="J35" s="97" t="s">
        <v>442</v>
      </c>
      <c r="K35" s="8" t="s">
        <v>443</v>
      </c>
    </row>
    <row r="36" spans="1:11" ht="15" customHeight="1" x14ac:dyDescent="0.2">
      <c r="A36" s="51" t="s">
        <v>1</v>
      </c>
      <c r="B36" s="52" t="s">
        <v>5</v>
      </c>
      <c r="C36" s="25" t="s">
        <v>397</v>
      </c>
      <c r="D36" s="36">
        <v>24.497</v>
      </c>
      <c r="E36" s="44" t="s">
        <v>6</v>
      </c>
      <c r="F36" s="102">
        <v>9</v>
      </c>
      <c r="G36" s="95" t="s">
        <v>441</v>
      </c>
      <c r="H36" s="96">
        <v>48</v>
      </c>
      <c r="I36" s="96">
        <f t="shared" si="1"/>
        <v>235.1712</v>
      </c>
      <c r="J36" s="97" t="s">
        <v>442</v>
      </c>
      <c r="K36" s="8" t="s">
        <v>443</v>
      </c>
    </row>
    <row r="37" spans="1:11" ht="15" customHeight="1" x14ac:dyDescent="0.2">
      <c r="A37" s="51" t="s">
        <v>1</v>
      </c>
      <c r="B37" s="52" t="s">
        <v>5</v>
      </c>
      <c r="C37" s="25" t="s">
        <v>398</v>
      </c>
      <c r="D37" s="36">
        <v>15.000999999999999</v>
      </c>
      <c r="E37" s="5" t="s">
        <v>2</v>
      </c>
      <c r="F37" s="103">
        <v>4</v>
      </c>
      <c r="G37" s="95" t="s">
        <v>441</v>
      </c>
      <c r="H37" s="96">
        <v>48</v>
      </c>
      <c r="I37" s="96">
        <f t="shared" si="1"/>
        <v>144.00960000000001</v>
      </c>
      <c r="J37" s="97" t="s">
        <v>442</v>
      </c>
      <c r="K37" s="8" t="s">
        <v>443</v>
      </c>
    </row>
    <row r="38" spans="1:11" ht="15" customHeight="1" x14ac:dyDescent="0.2">
      <c r="A38" s="51" t="s">
        <v>1</v>
      </c>
      <c r="B38" s="52" t="s">
        <v>5</v>
      </c>
      <c r="C38" s="25" t="s">
        <v>399</v>
      </c>
      <c r="D38" s="36">
        <v>10.346</v>
      </c>
      <c r="E38" s="5" t="s">
        <v>2</v>
      </c>
      <c r="F38" s="103">
        <v>4</v>
      </c>
      <c r="G38" s="95" t="s">
        <v>441</v>
      </c>
      <c r="H38" s="96">
        <v>48</v>
      </c>
      <c r="I38" s="96">
        <f t="shared" si="1"/>
        <v>99.321600000000004</v>
      </c>
      <c r="J38" s="97" t="s">
        <v>442</v>
      </c>
      <c r="K38" s="8" t="s">
        <v>443</v>
      </c>
    </row>
    <row r="39" spans="1:11" ht="15" customHeight="1" x14ac:dyDescent="0.2">
      <c r="A39" s="51" t="s">
        <v>1</v>
      </c>
      <c r="B39" s="52" t="s">
        <v>5</v>
      </c>
      <c r="C39" s="25" t="s">
        <v>400</v>
      </c>
      <c r="D39" s="36">
        <v>11</v>
      </c>
      <c r="E39" s="5" t="s">
        <v>2</v>
      </c>
      <c r="F39" s="103">
        <v>4</v>
      </c>
      <c r="G39" s="95" t="s">
        <v>441</v>
      </c>
      <c r="H39" s="96">
        <v>48</v>
      </c>
      <c r="I39" s="96">
        <f t="shared" si="1"/>
        <v>105.60000000000001</v>
      </c>
      <c r="J39" s="97" t="s">
        <v>442</v>
      </c>
      <c r="K39" s="8" t="s">
        <v>443</v>
      </c>
    </row>
    <row r="40" spans="1:11" ht="15" customHeight="1" x14ac:dyDescent="0.2">
      <c r="A40" s="51" t="s">
        <v>1</v>
      </c>
      <c r="B40" s="52" t="s">
        <v>5</v>
      </c>
      <c r="C40" s="25" t="s">
        <v>401</v>
      </c>
      <c r="D40" s="36">
        <v>17.097999999999999</v>
      </c>
      <c r="E40" s="11" t="s">
        <v>6</v>
      </c>
      <c r="F40" s="11">
        <v>8</v>
      </c>
      <c r="G40" s="95" t="s">
        <v>441</v>
      </c>
      <c r="H40" s="96">
        <v>48</v>
      </c>
      <c r="I40" s="96">
        <f t="shared" si="1"/>
        <v>164.14080000000001</v>
      </c>
      <c r="J40" s="97" t="s">
        <v>442</v>
      </c>
      <c r="K40" s="8" t="s">
        <v>443</v>
      </c>
    </row>
    <row r="41" spans="1:11" ht="15" customHeight="1" x14ac:dyDescent="0.2">
      <c r="A41" s="51" t="s">
        <v>1</v>
      </c>
      <c r="B41" s="52" t="s">
        <v>5</v>
      </c>
      <c r="C41" s="25" t="s">
        <v>402</v>
      </c>
      <c r="D41" s="36">
        <v>15.3</v>
      </c>
      <c r="E41" s="44" t="s">
        <v>6</v>
      </c>
      <c r="F41" s="44">
        <v>4</v>
      </c>
      <c r="G41" s="95" t="s">
        <v>441</v>
      </c>
      <c r="H41" s="96">
        <v>48</v>
      </c>
      <c r="I41" s="96">
        <f t="shared" si="1"/>
        <v>146.88000000000002</v>
      </c>
      <c r="J41" s="97" t="s">
        <v>442</v>
      </c>
      <c r="K41" s="8" t="s">
        <v>443</v>
      </c>
    </row>
    <row r="42" spans="1:11" ht="15" customHeight="1" x14ac:dyDescent="0.2">
      <c r="A42" s="51" t="s">
        <v>1</v>
      </c>
      <c r="B42" s="52" t="s">
        <v>5</v>
      </c>
      <c r="C42" s="25" t="s">
        <v>403</v>
      </c>
      <c r="D42" s="36">
        <v>16.797000000000001</v>
      </c>
      <c r="E42" s="44" t="s">
        <v>6</v>
      </c>
      <c r="F42" s="44">
        <v>9</v>
      </c>
      <c r="G42" s="95" t="s">
        <v>441</v>
      </c>
      <c r="H42" s="96">
        <v>48</v>
      </c>
      <c r="I42" s="96">
        <f t="shared" si="1"/>
        <v>161.25120000000004</v>
      </c>
      <c r="J42" s="97" t="s">
        <v>442</v>
      </c>
      <c r="K42" s="8" t="s">
        <v>443</v>
      </c>
    </row>
    <row r="43" spans="1:11" ht="15" customHeight="1" x14ac:dyDescent="0.2">
      <c r="A43" s="51" t="s">
        <v>1</v>
      </c>
      <c r="B43" s="52" t="s">
        <v>5</v>
      </c>
      <c r="C43" s="25" t="s">
        <v>404</v>
      </c>
      <c r="D43" s="36">
        <v>12.398</v>
      </c>
      <c r="E43" s="44" t="s">
        <v>6</v>
      </c>
      <c r="F43" s="44">
        <v>5</v>
      </c>
      <c r="G43" s="95" t="s">
        <v>441</v>
      </c>
      <c r="H43" s="96">
        <v>48</v>
      </c>
      <c r="I43" s="96">
        <f t="shared" si="1"/>
        <v>119.02080000000001</v>
      </c>
      <c r="J43" s="97" t="s">
        <v>442</v>
      </c>
      <c r="K43" s="8" t="s">
        <v>443</v>
      </c>
    </row>
    <row r="44" spans="1:11" ht="15" customHeight="1" x14ac:dyDescent="0.2">
      <c r="A44" s="51" t="s">
        <v>1</v>
      </c>
      <c r="B44" s="52" t="s">
        <v>5</v>
      </c>
      <c r="C44" s="25" t="s">
        <v>405</v>
      </c>
      <c r="D44" s="36">
        <v>22.998000000000001</v>
      </c>
      <c r="E44" s="43" t="s">
        <v>2</v>
      </c>
      <c r="F44" s="102">
        <v>4</v>
      </c>
      <c r="G44" s="95" t="s">
        <v>441</v>
      </c>
      <c r="H44" s="96">
        <v>48</v>
      </c>
      <c r="I44" s="96">
        <f t="shared" si="1"/>
        <v>220.7808</v>
      </c>
      <c r="J44" s="97" t="s">
        <v>442</v>
      </c>
      <c r="K44" s="8" t="s">
        <v>443</v>
      </c>
    </row>
    <row r="45" spans="1:11" ht="15" customHeight="1" x14ac:dyDescent="0.2">
      <c r="A45" s="51" t="s">
        <v>1</v>
      </c>
      <c r="B45" s="52" t="s">
        <v>7</v>
      </c>
      <c r="C45" s="25" t="s">
        <v>395</v>
      </c>
      <c r="D45" s="36">
        <v>40.997</v>
      </c>
      <c r="E45" s="44" t="s">
        <v>2</v>
      </c>
      <c r="F45" s="44">
        <v>6</v>
      </c>
      <c r="G45" s="117" t="s">
        <v>441</v>
      </c>
      <c r="H45" s="96">
        <v>48</v>
      </c>
      <c r="I45" s="96">
        <f t="shared" si="1"/>
        <v>393.57120000000003</v>
      </c>
      <c r="J45" s="97" t="s">
        <v>442</v>
      </c>
      <c r="K45" s="8" t="s">
        <v>443</v>
      </c>
    </row>
    <row r="46" spans="1:11" ht="15" customHeight="1" x14ac:dyDescent="0.2">
      <c r="A46" s="51" t="s">
        <v>1</v>
      </c>
      <c r="B46" s="52" t="s">
        <v>7</v>
      </c>
      <c r="C46" s="25" t="s">
        <v>396</v>
      </c>
      <c r="D46" s="36">
        <v>12.699</v>
      </c>
      <c r="E46" s="44" t="s">
        <v>2</v>
      </c>
      <c r="F46" s="44">
        <v>3</v>
      </c>
      <c r="G46" s="117" t="s">
        <v>441</v>
      </c>
      <c r="H46" s="96">
        <v>48</v>
      </c>
      <c r="I46" s="96">
        <f t="shared" si="1"/>
        <v>121.91040000000001</v>
      </c>
      <c r="J46" s="97" t="s">
        <v>442</v>
      </c>
      <c r="K46" s="8" t="s">
        <v>443</v>
      </c>
    </row>
    <row r="47" spans="1:11" ht="15" customHeight="1" x14ac:dyDescent="0.2">
      <c r="A47" s="51" t="s">
        <v>1</v>
      </c>
      <c r="B47" s="52" t="s">
        <v>8</v>
      </c>
      <c r="C47" s="25" t="s">
        <v>380</v>
      </c>
      <c r="D47" s="36">
        <v>66.798000000000002</v>
      </c>
      <c r="E47" s="44" t="s">
        <v>2</v>
      </c>
      <c r="F47" s="44">
        <v>4</v>
      </c>
      <c r="G47" s="117" t="s">
        <v>457</v>
      </c>
      <c r="H47" s="96">
        <v>72</v>
      </c>
      <c r="I47" s="96">
        <f t="shared" si="1"/>
        <v>961.89120000000003</v>
      </c>
      <c r="J47" s="97" t="s">
        <v>442</v>
      </c>
      <c r="K47" s="8" t="s">
        <v>443</v>
      </c>
    </row>
    <row r="48" spans="1:11" ht="15" customHeight="1" x14ac:dyDescent="0.2">
      <c r="A48" s="51" t="s">
        <v>1</v>
      </c>
      <c r="B48" s="52" t="s">
        <v>8</v>
      </c>
      <c r="C48" s="25" t="s">
        <v>381</v>
      </c>
      <c r="D48" s="36">
        <v>9.1750000000000007</v>
      </c>
      <c r="E48" s="11" t="s">
        <v>2</v>
      </c>
      <c r="F48" s="11">
        <v>10</v>
      </c>
      <c r="G48" s="95" t="s">
        <v>441</v>
      </c>
      <c r="H48" s="96">
        <v>48</v>
      </c>
      <c r="I48" s="96">
        <f t="shared" si="1"/>
        <v>88.080000000000013</v>
      </c>
      <c r="J48" s="97" t="s">
        <v>442</v>
      </c>
      <c r="K48" s="8" t="s">
        <v>443</v>
      </c>
    </row>
    <row r="49" spans="1:11" ht="15" customHeight="1" x14ac:dyDescent="0.2">
      <c r="A49" s="51" t="s">
        <v>1</v>
      </c>
      <c r="B49" s="7" t="s">
        <v>428</v>
      </c>
      <c r="C49" s="25" t="s">
        <v>407</v>
      </c>
      <c r="D49" s="36">
        <v>27.931999999999999</v>
      </c>
      <c r="E49" s="44" t="s">
        <v>2</v>
      </c>
      <c r="F49" s="44">
        <v>9</v>
      </c>
      <c r="G49" s="117" t="s">
        <v>441</v>
      </c>
      <c r="H49" s="96">
        <v>48</v>
      </c>
      <c r="I49" s="96">
        <f t="shared" si="1"/>
        <v>268.1472</v>
      </c>
      <c r="J49" s="97" t="s">
        <v>442</v>
      </c>
      <c r="K49" s="8" t="s">
        <v>443</v>
      </c>
    </row>
    <row r="50" spans="1:11" ht="15" customHeight="1" x14ac:dyDescent="0.2">
      <c r="A50" s="51" t="s">
        <v>1</v>
      </c>
      <c r="B50" s="7" t="s">
        <v>429</v>
      </c>
      <c r="C50" s="25" t="s">
        <v>382</v>
      </c>
      <c r="D50" s="36">
        <v>0.91200000000000003</v>
      </c>
      <c r="E50" s="44" t="s">
        <v>2</v>
      </c>
      <c r="F50" s="44">
        <v>9</v>
      </c>
      <c r="G50" s="117" t="s">
        <v>441</v>
      </c>
      <c r="H50" s="96">
        <v>48</v>
      </c>
      <c r="I50" s="96">
        <f t="shared" si="1"/>
        <v>8.7552000000000003</v>
      </c>
      <c r="J50" s="97" t="s">
        <v>442</v>
      </c>
      <c r="K50" s="8" t="s">
        <v>443</v>
      </c>
    </row>
    <row r="51" spans="1:11" ht="15" customHeight="1" x14ac:dyDescent="0.2">
      <c r="A51" s="51" t="s">
        <v>1</v>
      </c>
      <c r="B51" s="7" t="s">
        <v>429</v>
      </c>
      <c r="C51" s="25" t="s">
        <v>408</v>
      </c>
      <c r="D51" s="36">
        <v>8.9990000000000006</v>
      </c>
      <c r="E51" s="44" t="s">
        <v>2</v>
      </c>
      <c r="F51" s="44">
        <v>4</v>
      </c>
      <c r="G51" s="117" t="s">
        <v>441</v>
      </c>
      <c r="H51" s="96">
        <v>48</v>
      </c>
      <c r="I51" s="96">
        <f t="shared" si="1"/>
        <v>86.3904</v>
      </c>
      <c r="J51" s="97" t="s">
        <v>442</v>
      </c>
      <c r="K51" s="8" t="s">
        <v>443</v>
      </c>
    </row>
    <row r="52" spans="1:11" ht="15" customHeight="1" x14ac:dyDescent="0.2">
      <c r="A52" s="51" t="s">
        <v>1</v>
      </c>
      <c r="B52" s="7" t="s">
        <v>429</v>
      </c>
      <c r="C52" s="25" t="s">
        <v>409</v>
      </c>
      <c r="D52" s="36">
        <v>5.202</v>
      </c>
      <c r="E52" s="44" t="s">
        <v>2</v>
      </c>
      <c r="F52" s="44">
        <v>5</v>
      </c>
      <c r="G52" s="117" t="s">
        <v>441</v>
      </c>
      <c r="H52" s="96">
        <v>48</v>
      </c>
      <c r="I52" s="96">
        <f t="shared" si="1"/>
        <v>49.9392</v>
      </c>
      <c r="J52" s="97" t="s">
        <v>442</v>
      </c>
      <c r="K52" s="8" t="s">
        <v>443</v>
      </c>
    </row>
    <row r="53" spans="1:11" ht="15" customHeight="1" x14ac:dyDescent="0.2">
      <c r="A53" s="51" t="s">
        <v>1</v>
      </c>
      <c r="B53" s="52" t="s">
        <v>9</v>
      </c>
      <c r="C53" s="25" t="s">
        <v>410</v>
      </c>
      <c r="D53" s="36">
        <v>18.260000000000002</v>
      </c>
      <c r="E53" s="44" t="s">
        <v>2</v>
      </c>
      <c r="F53" s="44">
        <v>5</v>
      </c>
      <c r="G53" s="117" t="s">
        <v>457</v>
      </c>
      <c r="H53" s="96">
        <v>72</v>
      </c>
      <c r="I53" s="96">
        <f t="shared" si="1"/>
        <v>262.94400000000002</v>
      </c>
      <c r="J53" s="97" t="s">
        <v>442</v>
      </c>
      <c r="K53" s="8" t="s">
        <v>443</v>
      </c>
    </row>
    <row r="54" spans="1:11" ht="15" customHeight="1" x14ac:dyDescent="0.2">
      <c r="A54" s="51" t="s">
        <v>1</v>
      </c>
      <c r="B54" s="52" t="s">
        <v>9</v>
      </c>
      <c r="C54" s="25" t="s">
        <v>411</v>
      </c>
      <c r="D54" s="39">
        <v>15.006</v>
      </c>
      <c r="E54" s="44" t="s">
        <v>2</v>
      </c>
      <c r="F54" s="44">
        <v>5</v>
      </c>
      <c r="G54" s="95" t="s">
        <v>441</v>
      </c>
      <c r="H54" s="96">
        <v>48</v>
      </c>
      <c r="I54" s="96">
        <f t="shared" si="1"/>
        <v>144.05760000000001</v>
      </c>
      <c r="J54" s="97" t="s">
        <v>442</v>
      </c>
      <c r="K54" s="8" t="s">
        <v>443</v>
      </c>
    </row>
    <row r="55" spans="1:11" ht="15" customHeight="1" x14ac:dyDescent="0.2">
      <c r="A55" s="51" t="s">
        <v>1</v>
      </c>
      <c r="B55" s="52" t="s">
        <v>9</v>
      </c>
      <c r="C55" s="25" t="s">
        <v>412</v>
      </c>
      <c r="D55" s="36">
        <v>11.999000000000001</v>
      </c>
      <c r="E55" s="44" t="s">
        <v>2</v>
      </c>
      <c r="F55" s="44">
        <v>4</v>
      </c>
      <c r="G55" s="95" t="s">
        <v>441</v>
      </c>
      <c r="H55" s="96">
        <v>48</v>
      </c>
      <c r="I55" s="96">
        <f t="shared" si="1"/>
        <v>115.19040000000001</v>
      </c>
      <c r="J55" s="97" t="s">
        <v>442</v>
      </c>
      <c r="K55" s="8" t="s">
        <v>443</v>
      </c>
    </row>
    <row r="56" spans="1:11" ht="15" customHeight="1" x14ac:dyDescent="0.2">
      <c r="A56" s="51" t="s">
        <v>1</v>
      </c>
      <c r="B56" s="52" t="s">
        <v>10</v>
      </c>
      <c r="C56" s="4" t="s">
        <v>415</v>
      </c>
      <c r="D56" s="36">
        <v>4</v>
      </c>
      <c r="E56" s="44" t="s">
        <v>2</v>
      </c>
      <c r="F56" s="44">
        <v>3</v>
      </c>
      <c r="G56" s="95" t="s">
        <v>441</v>
      </c>
      <c r="H56" s="96">
        <v>48</v>
      </c>
      <c r="I56" s="96">
        <f>D56*H56*0.2</f>
        <v>38.400000000000006</v>
      </c>
      <c r="J56" s="97" t="s">
        <v>442</v>
      </c>
      <c r="K56" s="8" t="s">
        <v>443</v>
      </c>
    </row>
    <row r="57" spans="1:11" ht="15" customHeight="1" x14ac:dyDescent="0.2">
      <c r="A57" s="51" t="s">
        <v>1</v>
      </c>
      <c r="B57" s="52" t="s">
        <v>10</v>
      </c>
      <c r="C57" s="4" t="s">
        <v>416</v>
      </c>
      <c r="D57" s="36">
        <v>14.997999999999999</v>
      </c>
      <c r="E57" s="44" t="s">
        <v>2</v>
      </c>
      <c r="F57" s="44">
        <v>3</v>
      </c>
      <c r="G57" s="95" t="s">
        <v>441</v>
      </c>
      <c r="H57" s="96">
        <v>48</v>
      </c>
      <c r="I57" s="96">
        <f>D57*H57*0.2</f>
        <v>143.98080000000002</v>
      </c>
      <c r="J57" s="97" t="s">
        <v>442</v>
      </c>
      <c r="K57" s="8" t="s">
        <v>443</v>
      </c>
    </row>
    <row r="58" spans="1:11" ht="15" customHeight="1" x14ac:dyDescent="0.2">
      <c r="A58" s="51" t="s">
        <v>1</v>
      </c>
      <c r="B58" s="52" t="s">
        <v>10</v>
      </c>
      <c r="C58" s="4" t="s">
        <v>417</v>
      </c>
      <c r="D58" s="36">
        <v>5</v>
      </c>
      <c r="E58" s="44" t="s">
        <v>3</v>
      </c>
      <c r="F58" s="44">
        <v>4</v>
      </c>
      <c r="G58" s="95" t="s">
        <v>441</v>
      </c>
      <c r="H58" s="96">
        <v>48</v>
      </c>
      <c r="I58" s="96">
        <f>D58*H58*0.2</f>
        <v>48</v>
      </c>
      <c r="J58" s="97" t="s">
        <v>442</v>
      </c>
      <c r="K58" s="8" t="s">
        <v>443</v>
      </c>
    </row>
    <row r="59" spans="1:11" ht="15" customHeight="1" x14ac:dyDescent="0.2">
      <c r="A59" s="51" t="s">
        <v>1</v>
      </c>
      <c r="B59" s="52" t="s">
        <v>10</v>
      </c>
      <c r="C59" s="4" t="s">
        <v>413</v>
      </c>
      <c r="D59" s="36">
        <v>209.751</v>
      </c>
      <c r="E59" s="44" t="s">
        <v>2</v>
      </c>
      <c r="F59" s="44">
        <v>3</v>
      </c>
      <c r="G59" s="95" t="s">
        <v>441</v>
      </c>
      <c r="H59" s="96">
        <v>48</v>
      </c>
      <c r="I59" s="96">
        <f t="shared" si="1"/>
        <v>2013.6096000000002</v>
      </c>
      <c r="J59" s="97" t="s">
        <v>442</v>
      </c>
      <c r="K59" s="8" t="s">
        <v>443</v>
      </c>
    </row>
    <row r="60" spans="1:11" ht="15" customHeight="1" x14ac:dyDescent="0.2">
      <c r="A60" s="51" t="s">
        <v>1</v>
      </c>
      <c r="B60" s="52" t="s">
        <v>10</v>
      </c>
      <c r="C60" s="4" t="s">
        <v>414</v>
      </c>
      <c r="D60" s="36">
        <v>22.65</v>
      </c>
      <c r="E60" s="44" t="s">
        <v>2</v>
      </c>
      <c r="F60" s="44">
        <v>10</v>
      </c>
      <c r="G60" s="95" t="s">
        <v>441</v>
      </c>
      <c r="H60" s="96">
        <v>48</v>
      </c>
      <c r="I60" s="96">
        <f t="shared" si="1"/>
        <v>217.43999999999997</v>
      </c>
      <c r="J60" s="97" t="s">
        <v>442</v>
      </c>
      <c r="K60" s="8" t="s">
        <v>443</v>
      </c>
    </row>
    <row r="61" spans="1:11" ht="15" customHeight="1" x14ac:dyDescent="0.2">
      <c r="A61" s="51" t="s">
        <v>1</v>
      </c>
      <c r="B61" s="52" t="s">
        <v>10</v>
      </c>
      <c r="C61" s="4" t="s">
        <v>418</v>
      </c>
      <c r="D61" s="36">
        <v>5.9989999999999997</v>
      </c>
      <c r="E61" s="44" t="s">
        <v>2</v>
      </c>
      <c r="F61" s="44">
        <v>9</v>
      </c>
      <c r="G61" s="95" t="s">
        <v>441</v>
      </c>
      <c r="H61" s="96">
        <v>48</v>
      </c>
      <c r="I61" s="96">
        <f t="shared" si="1"/>
        <v>57.590400000000002</v>
      </c>
      <c r="J61" s="97" t="s">
        <v>442</v>
      </c>
      <c r="K61" s="8" t="s">
        <v>443</v>
      </c>
    </row>
    <row r="62" spans="1:11" ht="15" customHeight="1" x14ac:dyDescent="0.2">
      <c r="A62" s="51" t="s">
        <v>1</v>
      </c>
      <c r="B62" s="52" t="s">
        <v>10</v>
      </c>
      <c r="C62" s="4" t="s">
        <v>384</v>
      </c>
      <c r="D62" s="36">
        <v>3.9</v>
      </c>
      <c r="E62" s="44" t="s">
        <v>2</v>
      </c>
      <c r="F62" s="44">
        <v>10</v>
      </c>
      <c r="G62" s="95" t="s">
        <v>441</v>
      </c>
      <c r="H62" s="96">
        <v>48</v>
      </c>
      <c r="I62" s="96">
        <f t="shared" si="1"/>
        <v>37.44</v>
      </c>
      <c r="J62" s="97" t="s">
        <v>442</v>
      </c>
      <c r="K62" s="8" t="s">
        <v>443</v>
      </c>
    </row>
    <row r="63" spans="1:11" ht="15" customHeight="1" x14ac:dyDescent="0.2">
      <c r="A63" s="51" t="s">
        <v>1</v>
      </c>
      <c r="B63" s="52" t="s">
        <v>10</v>
      </c>
      <c r="C63" s="4" t="s">
        <v>383</v>
      </c>
      <c r="D63" s="36">
        <v>20.074000000000002</v>
      </c>
      <c r="E63" s="44" t="s">
        <v>2</v>
      </c>
      <c r="F63" s="44">
        <v>6</v>
      </c>
      <c r="G63" s="95" t="s">
        <v>441</v>
      </c>
      <c r="H63" s="96">
        <v>48</v>
      </c>
      <c r="I63" s="96">
        <f>D63*H63*0.2</f>
        <v>192.71040000000005</v>
      </c>
      <c r="J63" s="97" t="s">
        <v>442</v>
      </c>
      <c r="K63" s="8" t="s">
        <v>443</v>
      </c>
    </row>
    <row r="64" spans="1:11" ht="15" customHeight="1" x14ac:dyDescent="0.2">
      <c r="A64" s="51" t="s">
        <v>1</v>
      </c>
      <c r="B64" s="52" t="s">
        <v>10</v>
      </c>
      <c r="C64" s="4" t="s">
        <v>419</v>
      </c>
      <c r="D64" s="36">
        <v>6.5</v>
      </c>
      <c r="E64" s="44" t="s">
        <v>2</v>
      </c>
      <c r="F64" s="44">
        <v>6</v>
      </c>
      <c r="G64" s="95" t="s">
        <v>441</v>
      </c>
      <c r="H64" s="96">
        <v>48</v>
      </c>
      <c r="I64" s="96">
        <f t="shared" ref="I64:I69" si="2">D64*H64*0.2</f>
        <v>62.400000000000006</v>
      </c>
      <c r="J64" s="97" t="s">
        <v>442</v>
      </c>
      <c r="K64" s="8" t="s">
        <v>443</v>
      </c>
    </row>
    <row r="65" spans="1:11" ht="15" customHeight="1" x14ac:dyDescent="0.2">
      <c r="A65" s="51" t="s">
        <v>1</v>
      </c>
      <c r="B65" s="52" t="s">
        <v>10</v>
      </c>
      <c r="C65" s="4" t="s">
        <v>420</v>
      </c>
      <c r="D65" s="36">
        <v>10</v>
      </c>
      <c r="E65" s="44" t="s">
        <v>3</v>
      </c>
      <c r="F65" s="44">
        <v>6</v>
      </c>
      <c r="G65" s="95" t="s">
        <v>441</v>
      </c>
      <c r="H65" s="96">
        <v>48</v>
      </c>
      <c r="I65" s="96">
        <f t="shared" si="2"/>
        <v>96</v>
      </c>
      <c r="J65" s="97" t="s">
        <v>442</v>
      </c>
      <c r="K65" s="8" t="s">
        <v>443</v>
      </c>
    </row>
    <row r="66" spans="1:11" ht="15" customHeight="1" x14ac:dyDescent="0.2">
      <c r="A66" s="51" t="s">
        <v>1</v>
      </c>
      <c r="B66" s="52" t="s">
        <v>11</v>
      </c>
      <c r="C66" s="26" t="s">
        <v>87</v>
      </c>
      <c r="D66" s="36">
        <v>19.100000000000001</v>
      </c>
      <c r="E66" s="66" t="s">
        <v>406</v>
      </c>
      <c r="F66" s="102">
        <v>6</v>
      </c>
      <c r="G66" s="95" t="s">
        <v>441</v>
      </c>
      <c r="H66" s="96">
        <v>48</v>
      </c>
      <c r="I66" s="96">
        <f t="shared" si="2"/>
        <v>183.36</v>
      </c>
      <c r="J66" s="97" t="s">
        <v>442</v>
      </c>
      <c r="K66" s="8" t="s">
        <v>443</v>
      </c>
    </row>
    <row r="67" spans="1:11" ht="15" customHeight="1" x14ac:dyDescent="0.2">
      <c r="A67" s="51" t="s">
        <v>1</v>
      </c>
      <c r="B67" s="52" t="s">
        <v>11</v>
      </c>
      <c r="C67" s="26" t="s">
        <v>86</v>
      </c>
      <c r="D67" s="36">
        <v>23.774999999999999</v>
      </c>
      <c r="E67" s="66" t="s">
        <v>406</v>
      </c>
      <c r="F67" s="102">
        <v>3</v>
      </c>
      <c r="G67" s="95" t="s">
        <v>441</v>
      </c>
      <c r="H67" s="96">
        <v>48</v>
      </c>
      <c r="I67" s="96">
        <f t="shared" si="2"/>
        <v>228.23999999999998</v>
      </c>
      <c r="J67" s="97" t="s">
        <v>442</v>
      </c>
      <c r="K67" s="8" t="s">
        <v>443</v>
      </c>
    </row>
    <row r="68" spans="1:11" ht="15" customHeight="1" x14ac:dyDescent="0.2">
      <c r="A68" s="51" t="s">
        <v>1</v>
      </c>
      <c r="B68" s="52" t="s">
        <v>11</v>
      </c>
      <c r="C68" s="26" t="s">
        <v>12</v>
      </c>
      <c r="D68" s="37">
        <v>48.654000000000003</v>
      </c>
      <c r="E68" s="66" t="s">
        <v>406</v>
      </c>
      <c r="F68" s="102">
        <v>5</v>
      </c>
      <c r="G68" s="95" t="s">
        <v>441</v>
      </c>
      <c r="H68" s="96">
        <v>48</v>
      </c>
      <c r="I68" s="96">
        <f t="shared" si="2"/>
        <v>467.0784000000001</v>
      </c>
      <c r="J68" s="97" t="s">
        <v>442</v>
      </c>
      <c r="K68" s="8" t="s">
        <v>443</v>
      </c>
    </row>
    <row r="69" spans="1:11" ht="15" customHeight="1" x14ac:dyDescent="0.25">
      <c r="A69" s="51" t="s">
        <v>1</v>
      </c>
      <c r="B69" s="52" t="s">
        <v>13</v>
      </c>
      <c r="C69" s="25" t="s">
        <v>44</v>
      </c>
      <c r="D69" s="36">
        <v>20.498999999999999</v>
      </c>
      <c r="E69" s="59" t="s">
        <v>2</v>
      </c>
      <c r="F69" s="59">
        <v>5</v>
      </c>
      <c r="G69" s="95" t="s">
        <v>441</v>
      </c>
      <c r="H69" s="96">
        <v>48</v>
      </c>
      <c r="I69" s="96">
        <f t="shared" si="2"/>
        <v>196.79040000000001</v>
      </c>
      <c r="J69" s="97" t="s">
        <v>442</v>
      </c>
      <c r="K69" s="8" t="s">
        <v>443</v>
      </c>
    </row>
    <row r="70" spans="1:11" s="148" customFormat="1" ht="15" customHeight="1" x14ac:dyDescent="0.2">
      <c r="A70" s="141" t="s">
        <v>444</v>
      </c>
      <c r="B70" s="134"/>
      <c r="C70" s="135"/>
      <c r="D70" s="136">
        <f>SUM(D7:D69)</f>
        <v>1834.7560000000003</v>
      </c>
      <c r="E70" s="136"/>
      <c r="F70" s="139"/>
      <c r="G70" s="140"/>
      <c r="H70" s="146"/>
      <c r="I70" s="146"/>
      <c r="J70" s="146"/>
      <c r="K70" s="147"/>
    </row>
    <row r="71" spans="1:11" ht="15" customHeight="1" x14ac:dyDescent="0.25">
      <c r="A71" s="3" t="s">
        <v>14</v>
      </c>
      <c r="B71" s="40" t="s">
        <v>430</v>
      </c>
      <c r="C71" s="86" t="s">
        <v>421</v>
      </c>
      <c r="D71" s="81">
        <v>26.45</v>
      </c>
      <c r="E71" s="58" t="s">
        <v>2</v>
      </c>
      <c r="F71" s="58">
        <v>10</v>
      </c>
      <c r="G71" s="95" t="s">
        <v>441</v>
      </c>
      <c r="H71" s="96">
        <v>48</v>
      </c>
      <c r="I71" s="96">
        <f t="shared" ref="I71:I119" si="3">D71*H71*0.2</f>
        <v>253.92</v>
      </c>
      <c r="J71" s="97" t="s">
        <v>442</v>
      </c>
      <c r="K71" s="8" t="s">
        <v>443</v>
      </c>
    </row>
    <row r="72" spans="1:11" ht="15" customHeight="1" x14ac:dyDescent="0.2">
      <c r="A72" s="3" t="s">
        <v>14</v>
      </c>
      <c r="B72" s="56" t="s">
        <v>19</v>
      </c>
      <c r="C72" s="27" t="s">
        <v>265</v>
      </c>
      <c r="D72" s="39">
        <v>3.8919999999999999</v>
      </c>
      <c r="E72" s="58" t="s">
        <v>2</v>
      </c>
      <c r="F72" s="58">
        <v>5</v>
      </c>
      <c r="G72" s="95" t="s">
        <v>441</v>
      </c>
      <c r="H72" s="96">
        <v>48</v>
      </c>
      <c r="I72" s="96">
        <f t="shared" si="3"/>
        <v>37.363199999999999</v>
      </c>
      <c r="J72" s="97" t="s">
        <v>442</v>
      </c>
      <c r="K72" s="8" t="s">
        <v>443</v>
      </c>
    </row>
    <row r="73" spans="1:11" ht="15" customHeight="1" x14ac:dyDescent="0.2">
      <c r="A73" s="3" t="s">
        <v>14</v>
      </c>
      <c r="B73" s="40" t="s">
        <v>19</v>
      </c>
      <c r="C73" s="27" t="s">
        <v>266</v>
      </c>
      <c r="D73" s="39">
        <v>10.997999999999999</v>
      </c>
      <c r="E73" s="55" t="s">
        <v>2</v>
      </c>
      <c r="F73" s="55">
        <v>3</v>
      </c>
      <c r="G73" s="95" t="s">
        <v>441</v>
      </c>
      <c r="H73" s="96">
        <v>48</v>
      </c>
      <c r="I73" s="96">
        <f t="shared" si="3"/>
        <v>105.58080000000001</v>
      </c>
      <c r="J73" s="97" t="s">
        <v>442</v>
      </c>
      <c r="K73" s="8" t="s">
        <v>443</v>
      </c>
    </row>
    <row r="74" spans="1:11" ht="15" customHeight="1" x14ac:dyDescent="0.2">
      <c r="A74" s="3" t="s">
        <v>14</v>
      </c>
      <c r="B74" s="56" t="s">
        <v>20</v>
      </c>
      <c r="C74" s="27" t="s">
        <v>258</v>
      </c>
      <c r="D74" s="39">
        <v>38.795999999999999</v>
      </c>
      <c r="E74" s="58" t="s">
        <v>2</v>
      </c>
      <c r="F74" s="58">
        <v>10</v>
      </c>
      <c r="G74" s="95" t="s">
        <v>441</v>
      </c>
      <c r="H74" s="96">
        <v>48</v>
      </c>
      <c r="I74" s="96">
        <f t="shared" si="3"/>
        <v>372.44160000000005</v>
      </c>
      <c r="J74" s="97" t="s">
        <v>442</v>
      </c>
      <c r="K74" s="8" t="s">
        <v>443</v>
      </c>
    </row>
    <row r="75" spans="1:11" ht="15" customHeight="1" x14ac:dyDescent="0.2">
      <c r="A75" s="3" t="s">
        <v>14</v>
      </c>
      <c r="B75" s="40" t="s">
        <v>20</v>
      </c>
      <c r="C75" s="28" t="s">
        <v>259</v>
      </c>
      <c r="D75" s="38">
        <v>15.994</v>
      </c>
      <c r="E75" s="55" t="s">
        <v>2</v>
      </c>
      <c r="F75" s="55">
        <v>8</v>
      </c>
      <c r="G75" s="95" t="s">
        <v>441</v>
      </c>
      <c r="H75" s="96">
        <v>48</v>
      </c>
      <c r="I75" s="96">
        <f t="shared" si="3"/>
        <v>153.54240000000001</v>
      </c>
      <c r="J75" s="97" t="s">
        <v>442</v>
      </c>
      <c r="K75" s="8" t="s">
        <v>443</v>
      </c>
    </row>
    <row r="76" spans="1:11" ht="15" customHeight="1" x14ac:dyDescent="0.2">
      <c r="A76" s="3" t="s">
        <v>14</v>
      </c>
      <c r="B76" s="40" t="s">
        <v>20</v>
      </c>
      <c r="C76" s="27" t="s">
        <v>260</v>
      </c>
      <c r="D76" s="39">
        <v>13.999000000000001</v>
      </c>
      <c r="E76" s="55" t="s">
        <v>2</v>
      </c>
      <c r="F76" s="55">
        <v>5</v>
      </c>
      <c r="G76" s="95" t="s">
        <v>441</v>
      </c>
      <c r="H76" s="96">
        <v>48</v>
      </c>
      <c r="I76" s="96">
        <f t="shared" si="3"/>
        <v>134.3904</v>
      </c>
      <c r="J76" s="97" t="s">
        <v>442</v>
      </c>
      <c r="K76" s="8" t="s">
        <v>443</v>
      </c>
    </row>
    <row r="77" spans="1:11" ht="15" customHeight="1" x14ac:dyDescent="0.2">
      <c r="A77" s="3" t="s">
        <v>14</v>
      </c>
      <c r="B77" s="40" t="s">
        <v>20</v>
      </c>
      <c r="C77" s="27" t="s">
        <v>261</v>
      </c>
      <c r="D77" s="39">
        <v>17.108000000000001</v>
      </c>
      <c r="E77" s="55" t="s">
        <v>2</v>
      </c>
      <c r="F77" s="55">
        <v>10</v>
      </c>
      <c r="G77" s="95" t="s">
        <v>441</v>
      </c>
      <c r="H77" s="96">
        <v>48</v>
      </c>
      <c r="I77" s="96">
        <f t="shared" si="3"/>
        <v>164.23680000000002</v>
      </c>
      <c r="J77" s="97" t="s">
        <v>442</v>
      </c>
      <c r="K77" s="8" t="s">
        <v>443</v>
      </c>
    </row>
    <row r="78" spans="1:11" ht="15" customHeight="1" x14ac:dyDescent="0.2">
      <c r="A78" s="3" t="s">
        <v>14</v>
      </c>
      <c r="B78" s="40" t="s">
        <v>20</v>
      </c>
      <c r="C78" s="27" t="s">
        <v>262</v>
      </c>
      <c r="D78" s="39">
        <v>40.606000000000002</v>
      </c>
      <c r="E78" s="55" t="s">
        <v>2</v>
      </c>
      <c r="F78" s="55">
        <v>5</v>
      </c>
      <c r="G78" s="95" t="s">
        <v>441</v>
      </c>
      <c r="H78" s="96">
        <v>48</v>
      </c>
      <c r="I78" s="96">
        <f t="shared" si="3"/>
        <v>389.81760000000008</v>
      </c>
      <c r="J78" s="97" t="s">
        <v>442</v>
      </c>
      <c r="K78" s="8" t="s">
        <v>443</v>
      </c>
    </row>
    <row r="79" spans="1:11" ht="15" customHeight="1" x14ac:dyDescent="0.2">
      <c r="A79" s="3" t="s">
        <v>14</v>
      </c>
      <c r="B79" s="40" t="s">
        <v>20</v>
      </c>
      <c r="C79" s="27" t="s">
        <v>263</v>
      </c>
      <c r="D79" s="82">
        <v>10</v>
      </c>
      <c r="E79" s="55" t="s">
        <v>2</v>
      </c>
      <c r="F79" s="55">
        <v>5</v>
      </c>
      <c r="G79" s="95" t="s">
        <v>441</v>
      </c>
      <c r="H79" s="96">
        <v>48</v>
      </c>
      <c r="I79" s="96">
        <f t="shared" si="3"/>
        <v>96</v>
      </c>
      <c r="J79" s="97" t="s">
        <v>442</v>
      </c>
      <c r="K79" s="8" t="s">
        <v>443</v>
      </c>
    </row>
    <row r="80" spans="1:11" ht="15" customHeight="1" x14ac:dyDescent="0.2">
      <c r="A80" s="3" t="s">
        <v>14</v>
      </c>
      <c r="B80" s="40" t="s">
        <v>20</v>
      </c>
      <c r="C80" s="28" t="s">
        <v>264</v>
      </c>
      <c r="D80" s="38">
        <v>5.9989999999999997</v>
      </c>
      <c r="E80" s="44" t="s">
        <v>75</v>
      </c>
      <c r="F80" s="44">
        <v>10</v>
      </c>
      <c r="G80" s="95" t="s">
        <v>441</v>
      </c>
      <c r="H80" s="96">
        <v>48</v>
      </c>
      <c r="I80" s="96">
        <f t="shared" si="3"/>
        <v>57.590400000000002</v>
      </c>
      <c r="J80" s="97" t="s">
        <v>442</v>
      </c>
      <c r="K80" s="8" t="s">
        <v>443</v>
      </c>
    </row>
    <row r="81" spans="1:11" ht="15" customHeight="1" x14ac:dyDescent="0.2">
      <c r="A81" s="3" t="s">
        <v>14</v>
      </c>
      <c r="B81" s="40" t="s">
        <v>431</v>
      </c>
      <c r="C81" s="28" t="s">
        <v>255</v>
      </c>
      <c r="D81" s="38">
        <v>38.909999999999997</v>
      </c>
      <c r="E81" s="16" t="s">
        <v>256</v>
      </c>
      <c r="F81" s="55">
        <v>4</v>
      </c>
      <c r="G81" s="95" t="s">
        <v>441</v>
      </c>
      <c r="H81" s="96">
        <v>48</v>
      </c>
      <c r="I81" s="96">
        <f t="shared" si="3"/>
        <v>373.536</v>
      </c>
      <c r="J81" s="97" t="s">
        <v>442</v>
      </c>
      <c r="K81" s="8" t="s">
        <v>443</v>
      </c>
    </row>
    <row r="82" spans="1:11" ht="15" customHeight="1" x14ac:dyDescent="0.2">
      <c r="A82" s="3" t="s">
        <v>14</v>
      </c>
      <c r="B82" s="40" t="s">
        <v>21</v>
      </c>
      <c r="C82" s="28" t="s">
        <v>257</v>
      </c>
      <c r="D82" s="38">
        <v>9.9979999999999993</v>
      </c>
      <c r="E82" s="55" t="s">
        <v>2</v>
      </c>
      <c r="F82" s="55">
        <v>5</v>
      </c>
      <c r="G82" s="95" t="s">
        <v>441</v>
      </c>
      <c r="H82" s="96">
        <v>48</v>
      </c>
      <c r="I82" s="96">
        <f t="shared" si="3"/>
        <v>95.980800000000002</v>
      </c>
      <c r="J82" s="97" t="s">
        <v>442</v>
      </c>
      <c r="K82" s="8" t="s">
        <v>443</v>
      </c>
    </row>
    <row r="83" spans="1:11" ht="15" customHeight="1" x14ac:dyDescent="0.2">
      <c r="A83" s="3" t="s">
        <v>14</v>
      </c>
      <c r="B83" s="56" t="s">
        <v>34</v>
      </c>
      <c r="C83" s="27" t="s">
        <v>281</v>
      </c>
      <c r="D83" s="39">
        <v>34.027000000000001</v>
      </c>
      <c r="E83" s="55" t="s">
        <v>2</v>
      </c>
      <c r="F83" s="55">
        <v>5</v>
      </c>
      <c r="G83" s="95" t="s">
        <v>441</v>
      </c>
      <c r="H83" s="96">
        <v>48</v>
      </c>
      <c r="I83" s="96">
        <f t="shared" si="3"/>
        <v>326.65920000000006</v>
      </c>
      <c r="J83" s="97" t="s">
        <v>442</v>
      </c>
      <c r="K83" s="8" t="s">
        <v>443</v>
      </c>
    </row>
    <row r="84" spans="1:11" ht="15" customHeight="1" x14ac:dyDescent="0.2">
      <c r="A84" s="3" t="s">
        <v>14</v>
      </c>
      <c r="B84" s="56" t="s">
        <v>34</v>
      </c>
      <c r="C84" s="27" t="s">
        <v>282</v>
      </c>
      <c r="D84" s="39">
        <v>61.798000000000002</v>
      </c>
      <c r="E84" s="55" t="s">
        <v>2</v>
      </c>
      <c r="F84" s="55">
        <v>5</v>
      </c>
      <c r="G84" s="95" t="s">
        <v>441</v>
      </c>
      <c r="H84" s="96">
        <v>48</v>
      </c>
      <c r="I84" s="96">
        <f t="shared" si="3"/>
        <v>593.26080000000002</v>
      </c>
      <c r="J84" s="97" t="s">
        <v>442</v>
      </c>
      <c r="K84" s="8" t="s">
        <v>443</v>
      </c>
    </row>
    <row r="85" spans="1:11" ht="15" customHeight="1" x14ac:dyDescent="0.2">
      <c r="A85" s="3" t="s">
        <v>14</v>
      </c>
      <c r="B85" s="56" t="s">
        <v>34</v>
      </c>
      <c r="C85" s="27" t="s">
        <v>283</v>
      </c>
      <c r="D85" s="39">
        <v>39.145000000000003</v>
      </c>
      <c r="E85" s="44" t="s">
        <v>75</v>
      </c>
      <c r="F85" s="16">
        <v>6</v>
      </c>
      <c r="G85" s="95" t="s">
        <v>441</v>
      </c>
      <c r="H85" s="96">
        <v>48</v>
      </c>
      <c r="I85" s="96">
        <f t="shared" si="3"/>
        <v>375.79200000000003</v>
      </c>
      <c r="J85" s="97" t="s">
        <v>442</v>
      </c>
      <c r="K85" s="8" t="s">
        <v>443</v>
      </c>
    </row>
    <row r="86" spans="1:11" ht="15" customHeight="1" x14ac:dyDescent="0.2">
      <c r="A86" s="3" t="s">
        <v>14</v>
      </c>
      <c r="B86" s="56" t="s">
        <v>34</v>
      </c>
      <c r="C86" s="27" t="s">
        <v>284</v>
      </c>
      <c r="D86" s="39">
        <v>48.786000000000001</v>
      </c>
      <c r="E86" s="44" t="s">
        <v>75</v>
      </c>
      <c r="F86" s="16">
        <v>6</v>
      </c>
      <c r="G86" s="95" t="s">
        <v>441</v>
      </c>
      <c r="H86" s="96">
        <v>48</v>
      </c>
      <c r="I86" s="96">
        <f t="shared" si="3"/>
        <v>468.34560000000005</v>
      </c>
      <c r="J86" s="97" t="s">
        <v>442</v>
      </c>
      <c r="K86" s="8" t="s">
        <v>443</v>
      </c>
    </row>
    <row r="87" spans="1:11" ht="15" customHeight="1" x14ac:dyDescent="0.2">
      <c r="A87" s="3" t="s">
        <v>14</v>
      </c>
      <c r="B87" s="56" t="s">
        <v>34</v>
      </c>
      <c r="C87" s="27" t="s">
        <v>285</v>
      </c>
      <c r="D87" s="39">
        <v>11.698</v>
      </c>
      <c r="E87" s="55" t="s">
        <v>2</v>
      </c>
      <c r="F87" s="55">
        <v>5</v>
      </c>
      <c r="G87" s="95" t="s">
        <v>441</v>
      </c>
      <c r="H87" s="96">
        <v>48</v>
      </c>
      <c r="I87" s="96">
        <f t="shared" si="3"/>
        <v>112.30080000000001</v>
      </c>
      <c r="J87" s="97" t="s">
        <v>442</v>
      </c>
      <c r="K87" s="8" t="s">
        <v>443</v>
      </c>
    </row>
    <row r="88" spans="1:11" ht="15" customHeight="1" x14ac:dyDescent="0.2">
      <c r="A88" s="3" t="s">
        <v>14</v>
      </c>
      <c r="B88" s="56" t="s">
        <v>34</v>
      </c>
      <c r="C88" s="27" t="s">
        <v>286</v>
      </c>
      <c r="D88" s="39">
        <v>13.510999999999999</v>
      </c>
      <c r="E88" s="55" t="s">
        <v>2</v>
      </c>
      <c r="F88" s="55">
        <v>4</v>
      </c>
      <c r="G88" s="95" t="s">
        <v>441</v>
      </c>
      <c r="H88" s="96">
        <v>48</v>
      </c>
      <c r="I88" s="96">
        <f t="shared" si="3"/>
        <v>129.7056</v>
      </c>
      <c r="J88" s="97" t="s">
        <v>442</v>
      </c>
      <c r="K88" s="8" t="s">
        <v>443</v>
      </c>
    </row>
    <row r="89" spans="1:11" ht="15" customHeight="1" x14ac:dyDescent="0.2">
      <c r="A89" s="3" t="s">
        <v>14</v>
      </c>
      <c r="B89" s="56" t="s">
        <v>34</v>
      </c>
      <c r="C89" s="27" t="s">
        <v>287</v>
      </c>
      <c r="D89" s="39">
        <v>25.593</v>
      </c>
      <c r="E89" s="55" t="s">
        <v>2</v>
      </c>
      <c r="F89" s="55">
        <v>6</v>
      </c>
      <c r="G89" s="95" t="s">
        <v>441</v>
      </c>
      <c r="H89" s="96">
        <v>48</v>
      </c>
      <c r="I89" s="96">
        <f t="shared" si="3"/>
        <v>245.69280000000001</v>
      </c>
      <c r="J89" s="97" t="s">
        <v>442</v>
      </c>
      <c r="K89" s="8" t="s">
        <v>443</v>
      </c>
    </row>
    <row r="90" spans="1:11" ht="15" customHeight="1" x14ac:dyDescent="0.2">
      <c r="A90" s="3" t="s">
        <v>14</v>
      </c>
      <c r="B90" s="56" t="s">
        <v>34</v>
      </c>
      <c r="C90" s="27" t="s">
        <v>288</v>
      </c>
      <c r="D90" s="39">
        <v>13.747999999999999</v>
      </c>
      <c r="E90" s="55" t="s">
        <v>2</v>
      </c>
      <c r="F90" s="55">
        <v>5</v>
      </c>
      <c r="G90" s="95" t="s">
        <v>441</v>
      </c>
      <c r="H90" s="96">
        <v>48</v>
      </c>
      <c r="I90" s="96">
        <f t="shared" si="3"/>
        <v>131.98080000000002</v>
      </c>
      <c r="J90" s="97" t="s">
        <v>442</v>
      </c>
      <c r="K90" s="8" t="s">
        <v>443</v>
      </c>
    </row>
    <row r="91" spans="1:11" ht="15" customHeight="1" x14ac:dyDescent="0.2">
      <c r="A91" s="3" t="s">
        <v>14</v>
      </c>
      <c r="B91" s="56" t="s">
        <v>34</v>
      </c>
      <c r="C91" s="27" t="s">
        <v>289</v>
      </c>
      <c r="D91" s="39">
        <v>22.004000000000001</v>
      </c>
      <c r="E91" s="16" t="s">
        <v>2</v>
      </c>
      <c r="F91" s="16">
        <v>3</v>
      </c>
      <c r="G91" s="95" t="s">
        <v>441</v>
      </c>
      <c r="H91" s="96">
        <v>48</v>
      </c>
      <c r="I91" s="96">
        <f t="shared" si="3"/>
        <v>211.23840000000001</v>
      </c>
      <c r="J91" s="97" t="s">
        <v>442</v>
      </c>
      <c r="K91" s="8" t="s">
        <v>443</v>
      </c>
    </row>
    <row r="92" spans="1:11" ht="15" customHeight="1" x14ac:dyDescent="0.2">
      <c r="A92" s="3" t="s">
        <v>14</v>
      </c>
      <c r="B92" s="56" t="s">
        <v>34</v>
      </c>
      <c r="C92" s="27" t="s">
        <v>290</v>
      </c>
      <c r="D92" s="39">
        <v>91.16</v>
      </c>
      <c r="E92" s="55" t="s">
        <v>2</v>
      </c>
      <c r="F92" s="55">
        <v>6</v>
      </c>
      <c r="G92" s="95" t="s">
        <v>441</v>
      </c>
      <c r="H92" s="96">
        <v>48</v>
      </c>
      <c r="I92" s="96">
        <f t="shared" si="3"/>
        <v>875.13600000000008</v>
      </c>
      <c r="J92" s="97" t="s">
        <v>442</v>
      </c>
      <c r="K92" s="8" t="s">
        <v>443</v>
      </c>
    </row>
    <row r="93" spans="1:11" ht="15" customHeight="1" x14ac:dyDescent="0.2">
      <c r="A93" s="3" t="s">
        <v>14</v>
      </c>
      <c r="B93" s="56" t="s">
        <v>34</v>
      </c>
      <c r="C93" s="28" t="s">
        <v>291</v>
      </c>
      <c r="D93" s="38">
        <v>31.983000000000001</v>
      </c>
      <c r="E93" s="55" t="s">
        <v>2</v>
      </c>
      <c r="F93" s="55">
        <v>5</v>
      </c>
      <c r="G93" s="95" t="s">
        <v>441</v>
      </c>
      <c r="H93" s="96">
        <v>48</v>
      </c>
      <c r="I93" s="96">
        <f t="shared" si="3"/>
        <v>307.03680000000003</v>
      </c>
      <c r="J93" s="97" t="s">
        <v>442</v>
      </c>
      <c r="K93" s="8" t="s">
        <v>443</v>
      </c>
    </row>
    <row r="94" spans="1:11" ht="15" customHeight="1" x14ac:dyDescent="0.2">
      <c r="A94" s="3" t="s">
        <v>14</v>
      </c>
      <c r="B94" s="56" t="s">
        <v>34</v>
      </c>
      <c r="C94" s="28" t="s">
        <v>292</v>
      </c>
      <c r="D94" s="38">
        <v>5.6669999999999998</v>
      </c>
      <c r="E94" s="55" t="s">
        <v>2</v>
      </c>
      <c r="F94" s="55">
        <v>5</v>
      </c>
      <c r="G94" s="95" t="s">
        <v>441</v>
      </c>
      <c r="H94" s="96">
        <v>48</v>
      </c>
      <c r="I94" s="96">
        <f t="shared" si="3"/>
        <v>54.403199999999998</v>
      </c>
      <c r="J94" s="97" t="s">
        <v>442</v>
      </c>
      <c r="K94" s="8" t="s">
        <v>443</v>
      </c>
    </row>
    <row r="95" spans="1:11" ht="15" customHeight="1" x14ac:dyDescent="0.2">
      <c r="A95" s="3" t="s">
        <v>14</v>
      </c>
      <c r="B95" s="56" t="s">
        <v>34</v>
      </c>
      <c r="C95" s="28" t="s">
        <v>293</v>
      </c>
      <c r="D95" s="38">
        <v>5.6669999999999998</v>
      </c>
      <c r="E95" s="55" t="s">
        <v>2</v>
      </c>
      <c r="F95" s="55">
        <v>5</v>
      </c>
      <c r="G95" s="95" t="s">
        <v>441</v>
      </c>
      <c r="H95" s="96">
        <v>48</v>
      </c>
      <c r="I95" s="96">
        <f t="shared" si="3"/>
        <v>54.403199999999998</v>
      </c>
      <c r="J95" s="97" t="s">
        <v>442</v>
      </c>
      <c r="K95" s="8" t="s">
        <v>443</v>
      </c>
    </row>
    <row r="96" spans="1:11" ht="15" customHeight="1" x14ac:dyDescent="0.2">
      <c r="A96" s="3" t="s">
        <v>14</v>
      </c>
      <c r="B96" s="56" t="s">
        <v>34</v>
      </c>
      <c r="C96" s="28" t="s">
        <v>294</v>
      </c>
      <c r="D96" s="38">
        <v>5.6669999999999998</v>
      </c>
      <c r="E96" s="55" t="s">
        <v>2</v>
      </c>
      <c r="F96" s="55">
        <v>5</v>
      </c>
      <c r="G96" s="95" t="s">
        <v>441</v>
      </c>
      <c r="H96" s="96">
        <v>48</v>
      </c>
      <c r="I96" s="96">
        <f t="shared" si="3"/>
        <v>54.403199999999998</v>
      </c>
      <c r="J96" s="97" t="s">
        <v>442</v>
      </c>
      <c r="K96" s="8" t="s">
        <v>443</v>
      </c>
    </row>
    <row r="97" spans="1:11" ht="15" customHeight="1" x14ac:dyDescent="0.2">
      <c r="A97" s="3" t="s">
        <v>14</v>
      </c>
      <c r="B97" s="56" t="s">
        <v>34</v>
      </c>
      <c r="C97" s="27" t="s">
        <v>295</v>
      </c>
      <c r="D97" s="39">
        <v>13.46</v>
      </c>
      <c r="E97" s="55" t="s">
        <v>2</v>
      </c>
      <c r="F97" s="55">
        <v>5</v>
      </c>
      <c r="G97" s="95" t="s">
        <v>441</v>
      </c>
      <c r="H97" s="96">
        <v>48</v>
      </c>
      <c r="I97" s="96">
        <f t="shared" si="3"/>
        <v>129.21600000000001</v>
      </c>
      <c r="J97" s="97" t="s">
        <v>442</v>
      </c>
      <c r="K97" s="8" t="s">
        <v>443</v>
      </c>
    </row>
    <row r="98" spans="1:11" ht="15" customHeight="1" x14ac:dyDescent="0.2">
      <c r="A98" s="3" t="s">
        <v>14</v>
      </c>
      <c r="B98" s="56" t="s">
        <v>34</v>
      </c>
      <c r="C98" s="18" t="s">
        <v>423</v>
      </c>
      <c r="D98" s="39">
        <v>7.8440000000000003</v>
      </c>
      <c r="E98" s="57" t="s">
        <v>2</v>
      </c>
      <c r="F98" s="106">
        <v>4</v>
      </c>
      <c r="G98" s="95" t="s">
        <v>441</v>
      </c>
      <c r="H98" s="96">
        <v>48</v>
      </c>
      <c r="I98" s="96">
        <f t="shared" si="3"/>
        <v>75.302400000000006</v>
      </c>
      <c r="J98" s="97" t="s">
        <v>442</v>
      </c>
      <c r="K98" s="8" t="s">
        <v>443</v>
      </c>
    </row>
    <row r="99" spans="1:11" ht="15" customHeight="1" x14ac:dyDescent="0.2">
      <c r="A99" s="3" t="s">
        <v>14</v>
      </c>
      <c r="B99" s="56" t="s">
        <v>22</v>
      </c>
      <c r="C99" s="27" t="s">
        <v>275</v>
      </c>
      <c r="D99" s="39">
        <v>14.74</v>
      </c>
      <c r="E99" s="58" t="s">
        <v>2</v>
      </c>
      <c r="F99" s="58">
        <v>6</v>
      </c>
      <c r="G99" s="95" t="s">
        <v>441</v>
      </c>
      <c r="H99" s="96">
        <v>48</v>
      </c>
      <c r="I99" s="96">
        <f t="shared" si="3"/>
        <v>141.50399999999999</v>
      </c>
      <c r="J99" s="97" t="s">
        <v>442</v>
      </c>
      <c r="K99" s="8" t="s">
        <v>443</v>
      </c>
    </row>
    <row r="100" spans="1:11" ht="15" customHeight="1" x14ac:dyDescent="0.2">
      <c r="A100" s="3" t="s">
        <v>14</v>
      </c>
      <c r="B100" s="56" t="s">
        <v>22</v>
      </c>
      <c r="C100" s="27" t="s">
        <v>274</v>
      </c>
      <c r="D100" s="39">
        <v>15.526</v>
      </c>
      <c r="E100" s="58" t="s">
        <v>2</v>
      </c>
      <c r="F100" s="58">
        <v>4</v>
      </c>
      <c r="G100" s="95" t="s">
        <v>441</v>
      </c>
      <c r="H100" s="96">
        <v>48</v>
      </c>
      <c r="I100" s="96">
        <f t="shared" si="3"/>
        <v>149.04960000000003</v>
      </c>
      <c r="J100" s="97" t="s">
        <v>442</v>
      </c>
      <c r="K100" s="8" t="s">
        <v>443</v>
      </c>
    </row>
    <row r="101" spans="1:11" ht="15" customHeight="1" x14ac:dyDescent="0.2">
      <c r="A101" s="3" t="s">
        <v>14</v>
      </c>
      <c r="B101" s="40" t="s">
        <v>22</v>
      </c>
      <c r="C101" s="27" t="s">
        <v>276</v>
      </c>
      <c r="D101" s="39">
        <v>10.601000000000001</v>
      </c>
      <c r="E101" s="16" t="s">
        <v>422</v>
      </c>
      <c r="F101" s="16">
        <v>6</v>
      </c>
      <c r="G101" s="95" t="s">
        <v>441</v>
      </c>
      <c r="H101" s="96">
        <v>48</v>
      </c>
      <c r="I101" s="96">
        <f t="shared" si="3"/>
        <v>101.76960000000003</v>
      </c>
      <c r="J101" s="97" t="s">
        <v>442</v>
      </c>
      <c r="K101" s="8" t="s">
        <v>443</v>
      </c>
    </row>
    <row r="102" spans="1:11" ht="15" customHeight="1" x14ac:dyDescent="0.2">
      <c r="A102" s="3" t="s">
        <v>14</v>
      </c>
      <c r="B102" s="40" t="s">
        <v>22</v>
      </c>
      <c r="C102" s="27" t="s">
        <v>277</v>
      </c>
      <c r="D102" s="39">
        <v>4.9989999999999997</v>
      </c>
      <c r="E102" s="55" t="s">
        <v>2</v>
      </c>
      <c r="F102" s="55">
        <v>6</v>
      </c>
      <c r="G102" s="95" t="s">
        <v>441</v>
      </c>
      <c r="H102" s="96">
        <v>48</v>
      </c>
      <c r="I102" s="96">
        <f t="shared" si="3"/>
        <v>47.990400000000001</v>
      </c>
      <c r="J102" s="97" t="s">
        <v>442</v>
      </c>
      <c r="K102" s="8" t="s">
        <v>443</v>
      </c>
    </row>
    <row r="103" spans="1:11" ht="15" customHeight="1" x14ac:dyDescent="0.2">
      <c r="A103" s="3" t="s">
        <v>14</v>
      </c>
      <c r="B103" s="40" t="s">
        <v>22</v>
      </c>
      <c r="C103" s="27" t="s">
        <v>278</v>
      </c>
      <c r="D103" s="39">
        <v>5</v>
      </c>
      <c r="E103" s="55" t="s">
        <v>2</v>
      </c>
      <c r="F103" s="55">
        <v>6</v>
      </c>
      <c r="G103" s="95" t="s">
        <v>441</v>
      </c>
      <c r="H103" s="96">
        <v>48</v>
      </c>
      <c r="I103" s="96">
        <f t="shared" si="3"/>
        <v>48</v>
      </c>
      <c r="J103" s="97" t="s">
        <v>442</v>
      </c>
      <c r="K103" s="8" t="s">
        <v>443</v>
      </c>
    </row>
    <row r="104" spans="1:11" ht="15" customHeight="1" x14ac:dyDescent="0.2">
      <c r="A104" s="3" t="s">
        <v>14</v>
      </c>
      <c r="B104" s="40" t="s">
        <v>22</v>
      </c>
      <c r="C104" s="27" t="s">
        <v>279</v>
      </c>
      <c r="D104" s="39">
        <v>5</v>
      </c>
      <c r="E104" s="55" t="s">
        <v>2</v>
      </c>
      <c r="F104" s="55">
        <v>6</v>
      </c>
      <c r="G104" s="95" t="s">
        <v>441</v>
      </c>
      <c r="H104" s="96">
        <v>48</v>
      </c>
      <c r="I104" s="96">
        <f t="shared" si="3"/>
        <v>48</v>
      </c>
      <c r="J104" s="97" t="s">
        <v>442</v>
      </c>
      <c r="K104" s="8" t="s">
        <v>443</v>
      </c>
    </row>
    <row r="105" spans="1:11" ht="15" customHeight="1" x14ac:dyDescent="0.2">
      <c r="A105" s="3" t="s">
        <v>14</v>
      </c>
      <c r="B105" s="40" t="s">
        <v>22</v>
      </c>
      <c r="C105" s="27" t="s">
        <v>280</v>
      </c>
      <c r="D105" s="39">
        <v>5</v>
      </c>
      <c r="E105" s="55" t="s">
        <v>2</v>
      </c>
      <c r="F105" s="55">
        <v>6</v>
      </c>
      <c r="G105" s="95" t="s">
        <v>441</v>
      </c>
      <c r="H105" s="96">
        <v>48</v>
      </c>
      <c r="I105" s="96">
        <f t="shared" si="3"/>
        <v>48</v>
      </c>
      <c r="J105" s="97" t="s">
        <v>442</v>
      </c>
      <c r="K105" s="8" t="s">
        <v>443</v>
      </c>
    </row>
    <row r="106" spans="1:11" ht="15" customHeight="1" x14ac:dyDescent="0.2">
      <c r="A106" s="3" t="s">
        <v>14</v>
      </c>
      <c r="B106" s="40" t="s">
        <v>23</v>
      </c>
      <c r="C106" s="27" t="s">
        <v>270</v>
      </c>
      <c r="D106" s="39">
        <v>2.9990000000000001</v>
      </c>
      <c r="E106" s="55" t="s">
        <v>2</v>
      </c>
      <c r="F106" s="55">
        <v>4</v>
      </c>
      <c r="G106" s="95" t="s">
        <v>441</v>
      </c>
      <c r="H106" s="96">
        <v>48</v>
      </c>
      <c r="I106" s="96">
        <f t="shared" si="3"/>
        <v>28.790400000000002</v>
      </c>
      <c r="J106" s="97" t="s">
        <v>442</v>
      </c>
      <c r="K106" s="8" t="s">
        <v>443</v>
      </c>
    </row>
    <row r="107" spans="1:11" ht="15" customHeight="1" x14ac:dyDescent="0.2">
      <c r="A107" s="3" t="s">
        <v>14</v>
      </c>
      <c r="B107" s="40" t="s">
        <v>23</v>
      </c>
      <c r="C107" s="27" t="s">
        <v>271</v>
      </c>
      <c r="D107" s="39">
        <v>6</v>
      </c>
      <c r="E107" s="55" t="s">
        <v>2</v>
      </c>
      <c r="F107" s="55">
        <v>4</v>
      </c>
      <c r="G107" s="95" t="s">
        <v>441</v>
      </c>
      <c r="H107" s="96">
        <v>48</v>
      </c>
      <c r="I107" s="96">
        <f t="shared" si="3"/>
        <v>57.6</v>
      </c>
      <c r="J107" s="97" t="s">
        <v>442</v>
      </c>
      <c r="K107" s="8" t="s">
        <v>443</v>
      </c>
    </row>
    <row r="108" spans="1:11" ht="15" customHeight="1" x14ac:dyDescent="0.2">
      <c r="A108" s="3" t="s">
        <v>14</v>
      </c>
      <c r="B108" s="56" t="s">
        <v>23</v>
      </c>
      <c r="C108" s="27" t="s">
        <v>272</v>
      </c>
      <c r="D108" s="39">
        <v>8.6989999999999998</v>
      </c>
      <c r="E108" s="58" t="s">
        <v>2</v>
      </c>
      <c r="F108" s="58">
        <v>5</v>
      </c>
      <c r="G108" s="95" t="s">
        <v>441</v>
      </c>
      <c r="H108" s="96">
        <v>48</v>
      </c>
      <c r="I108" s="96">
        <f t="shared" si="3"/>
        <v>83.510400000000004</v>
      </c>
      <c r="J108" s="97" t="s">
        <v>442</v>
      </c>
      <c r="K108" s="8" t="s">
        <v>443</v>
      </c>
    </row>
    <row r="109" spans="1:11" ht="15" customHeight="1" x14ac:dyDescent="0.2">
      <c r="A109" s="3" t="s">
        <v>14</v>
      </c>
      <c r="B109" s="40" t="s">
        <v>23</v>
      </c>
      <c r="C109" s="27" t="s">
        <v>273</v>
      </c>
      <c r="D109" s="39">
        <v>3.5</v>
      </c>
      <c r="E109" s="55" t="s">
        <v>2</v>
      </c>
      <c r="F109" s="55">
        <v>5</v>
      </c>
      <c r="G109" s="95" t="s">
        <v>441</v>
      </c>
      <c r="H109" s="96">
        <v>48</v>
      </c>
      <c r="I109" s="96">
        <f t="shared" si="3"/>
        <v>33.6</v>
      </c>
      <c r="J109" s="97" t="s">
        <v>442</v>
      </c>
      <c r="K109" s="8" t="s">
        <v>443</v>
      </c>
    </row>
    <row r="110" spans="1:11" ht="15" customHeight="1" x14ac:dyDescent="0.2">
      <c r="A110" s="3" t="s">
        <v>14</v>
      </c>
      <c r="B110" s="40" t="s">
        <v>24</v>
      </c>
      <c r="C110" s="25" t="s">
        <v>296</v>
      </c>
      <c r="D110" s="36">
        <v>10.000999999999999</v>
      </c>
      <c r="E110" s="44" t="s">
        <v>2</v>
      </c>
      <c r="F110" s="44">
        <v>5</v>
      </c>
      <c r="G110" s="95" t="s">
        <v>441</v>
      </c>
      <c r="H110" s="96">
        <v>48</v>
      </c>
      <c r="I110" s="96">
        <f t="shared" si="3"/>
        <v>96.009600000000006</v>
      </c>
      <c r="J110" s="97" t="s">
        <v>442</v>
      </c>
      <c r="K110" s="8" t="s">
        <v>443</v>
      </c>
    </row>
    <row r="111" spans="1:11" ht="15" customHeight="1" x14ac:dyDescent="0.2">
      <c r="A111" s="3" t="s">
        <v>14</v>
      </c>
      <c r="B111" s="40" t="s">
        <v>24</v>
      </c>
      <c r="C111" s="27" t="s">
        <v>297</v>
      </c>
      <c r="D111" s="39">
        <v>14.295999999999999</v>
      </c>
      <c r="E111" s="58" t="s">
        <v>2</v>
      </c>
      <c r="F111" s="58">
        <v>3</v>
      </c>
      <c r="G111" s="95" t="s">
        <v>441</v>
      </c>
      <c r="H111" s="96">
        <v>48</v>
      </c>
      <c r="I111" s="96">
        <f t="shared" si="3"/>
        <v>137.24160000000001</v>
      </c>
      <c r="J111" s="97" t="s">
        <v>442</v>
      </c>
      <c r="K111" s="8" t="s">
        <v>443</v>
      </c>
    </row>
    <row r="112" spans="1:11" ht="15" customHeight="1" x14ac:dyDescent="0.2">
      <c r="A112" s="3" t="s">
        <v>14</v>
      </c>
      <c r="B112" s="40" t="s">
        <v>24</v>
      </c>
      <c r="C112" s="27" t="s">
        <v>298</v>
      </c>
      <c r="D112" s="39">
        <v>10</v>
      </c>
      <c r="E112" s="58" t="s">
        <v>2</v>
      </c>
      <c r="F112" s="58">
        <v>3</v>
      </c>
      <c r="G112" s="95" t="s">
        <v>441</v>
      </c>
      <c r="H112" s="96">
        <v>48</v>
      </c>
      <c r="I112" s="96">
        <f t="shared" si="3"/>
        <v>96</v>
      </c>
      <c r="J112" s="97" t="s">
        <v>442</v>
      </c>
      <c r="K112" s="8" t="s">
        <v>443</v>
      </c>
    </row>
    <row r="113" spans="1:11" ht="15" customHeight="1" x14ac:dyDescent="0.2">
      <c r="A113" s="3" t="s">
        <v>14</v>
      </c>
      <c r="B113" s="40" t="s">
        <v>25</v>
      </c>
      <c r="C113" s="25" t="s">
        <v>267</v>
      </c>
      <c r="D113" s="36">
        <v>10.3</v>
      </c>
      <c r="E113" s="44" t="s">
        <v>2</v>
      </c>
      <c r="F113" s="44">
        <v>3</v>
      </c>
      <c r="G113" s="95" t="s">
        <v>441</v>
      </c>
      <c r="H113" s="96">
        <v>48</v>
      </c>
      <c r="I113" s="96">
        <f t="shared" si="3"/>
        <v>98.88000000000001</v>
      </c>
      <c r="J113" s="97" t="s">
        <v>442</v>
      </c>
      <c r="K113" s="8" t="s">
        <v>443</v>
      </c>
    </row>
    <row r="114" spans="1:11" ht="15" customHeight="1" x14ac:dyDescent="0.2">
      <c r="A114" s="3" t="s">
        <v>14</v>
      </c>
      <c r="B114" s="40" t="s">
        <v>25</v>
      </c>
      <c r="C114" s="25" t="s">
        <v>268</v>
      </c>
      <c r="D114" s="36">
        <v>11.798</v>
      </c>
      <c r="E114" s="44" t="s">
        <v>2</v>
      </c>
      <c r="F114" s="44">
        <v>3</v>
      </c>
      <c r="G114" s="95" t="s">
        <v>441</v>
      </c>
      <c r="H114" s="96">
        <v>48</v>
      </c>
      <c r="I114" s="96">
        <f t="shared" si="3"/>
        <v>113.2608</v>
      </c>
      <c r="J114" s="97" t="s">
        <v>442</v>
      </c>
      <c r="K114" s="8" t="s">
        <v>443</v>
      </c>
    </row>
    <row r="115" spans="1:11" ht="15" customHeight="1" x14ac:dyDescent="0.2">
      <c r="A115" s="3" t="s">
        <v>14</v>
      </c>
      <c r="B115" s="40" t="s">
        <v>25</v>
      </c>
      <c r="C115" s="25" t="s">
        <v>269</v>
      </c>
      <c r="D115" s="36">
        <v>12.898999999999999</v>
      </c>
      <c r="E115" s="44" t="s">
        <v>2</v>
      </c>
      <c r="F115" s="44">
        <v>3</v>
      </c>
      <c r="G115" s="95" t="s">
        <v>441</v>
      </c>
      <c r="H115" s="96">
        <v>48</v>
      </c>
      <c r="I115" s="96">
        <f t="shared" si="3"/>
        <v>123.8304</v>
      </c>
      <c r="J115" s="97" t="s">
        <v>442</v>
      </c>
      <c r="K115" s="8" t="s">
        <v>443</v>
      </c>
    </row>
    <row r="116" spans="1:11" ht="15" customHeight="1" x14ac:dyDescent="0.2">
      <c r="A116" s="3" t="s">
        <v>14</v>
      </c>
      <c r="B116" s="17" t="s">
        <v>26</v>
      </c>
      <c r="C116" s="28" t="s">
        <v>251</v>
      </c>
      <c r="D116" s="38">
        <v>12.909000000000001</v>
      </c>
      <c r="E116" s="44" t="s">
        <v>2</v>
      </c>
      <c r="F116" s="44">
        <v>4</v>
      </c>
      <c r="G116" s="95" t="s">
        <v>441</v>
      </c>
      <c r="H116" s="96">
        <v>48</v>
      </c>
      <c r="I116" s="96">
        <f t="shared" si="3"/>
        <v>123.92640000000002</v>
      </c>
      <c r="J116" s="97" t="s">
        <v>442</v>
      </c>
      <c r="K116" s="8" t="s">
        <v>443</v>
      </c>
    </row>
    <row r="117" spans="1:11" ht="15" customHeight="1" x14ac:dyDescent="0.2">
      <c r="A117" s="3" t="s">
        <v>14</v>
      </c>
      <c r="B117" s="17" t="s">
        <v>26</v>
      </c>
      <c r="C117" s="28" t="s">
        <v>254</v>
      </c>
      <c r="D117" s="38">
        <v>16.788</v>
      </c>
      <c r="E117" s="44" t="s">
        <v>2</v>
      </c>
      <c r="F117" s="44">
        <v>4</v>
      </c>
      <c r="G117" s="95" t="s">
        <v>441</v>
      </c>
      <c r="H117" s="96">
        <v>48</v>
      </c>
      <c r="I117" s="96">
        <f t="shared" si="3"/>
        <v>161.16480000000001</v>
      </c>
      <c r="J117" s="97" t="s">
        <v>442</v>
      </c>
      <c r="K117" s="8" t="s">
        <v>443</v>
      </c>
    </row>
    <row r="118" spans="1:11" ht="15" customHeight="1" x14ac:dyDescent="0.2">
      <c r="A118" s="3" t="s">
        <v>14</v>
      </c>
      <c r="B118" s="17" t="s">
        <v>26</v>
      </c>
      <c r="C118" s="28" t="s">
        <v>253</v>
      </c>
      <c r="D118" s="38">
        <v>19.998000000000001</v>
      </c>
      <c r="E118" s="44" t="s">
        <v>2</v>
      </c>
      <c r="F118" s="44">
        <v>3</v>
      </c>
      <c r="G118" s="95" t="s">
        <v>441</v>
      </c>
      <c r="H118" s="96">
        <v>48</v>
      </c>
      <c r="I118" s="96">
        <f t="shared" si="3"/>
        <v>191.98080000000002</v>
      </c>
      <c r="J118" s="97" t="s">
        <v>442</v>
      </c>
      <c r="K118" s="8" t="s">
        <v>443</v>
      </c>
    </row>
    <row r="119" spans="1:11" ht="15" customHeight="1" x14ac:dyDescent="0.2">
      <c r="A119" s="3" t="s">
        <v>14</v>
      </c>
      <c r="B119" s="17" t="s">
        <v>26</v>
      </c>
      <c r="C119" s="28" t="s">
        <v>252</v>
      </c>
      <c r="D119" s="38">
        <v>17.768999999999998</v>
      </c>
      <c r="E119" s="44" t="s">
        <v>2</v>
      </c>
      <c r="F119" s="44">
        <v>4</v>
      </c>
      <c r="G119" s="95" t="s">
        <v>441</v>
      </c>
      <c r="H119" s="96">
        <v>48</v>
      </c>
      <c r="I119" s="96">
        <f t="shared" si="3"/>
        <v>170.58240000000001</v>
      </c>
      <c r="J119" s="97" t="s">
        <v>442</v>
      </c>
      <c r="K119" s="8" t="s">
        <v>443</v>
      </c>
    </row>
    <row r="120" spans="1:11" s="127" customFormat="1" ht="15" customHeight="1" x14ac:dyDescent="0.2">
      <c r="A120" s="141" t="s">
        <v>445</v>
      </c>
      <c r="B120" s="134"/>
      <c r="C120" s="142"/>
      <c r="D120" s="143">
        <f>SUM(D71:D119)</f>
        <v>883.33000000000015</v>
      </c>
      <c r="E120" s="143"/>
      <c r="F120" s="144"/>
      <c r="G120" s="145"/>
      <c r="H120" s="145"/>
      <c r="I120" s="145"/>
      <c r="J120" s="145"/>
      <c r="K120" s="145"/>
    </row>
    <row r="121" spans="1:11" ht="15" customHeight="1" x14ac:dyDescent="0.2">
      <c r="A121" s="3" t="s">
        <v>43</v>
      </c>
      <c r="B121" s="63" t="s">
        <v>27</v>
      </c>
      <c r="C121" s="4" t="s">
        <v>325</v>
      </c>
      <c r="D121" s="36">
        <v>2.9990000000000001</v>
      </c>
      <c r="E121" s="44" t="s">
        <v>2</v>
      </c>
      <c r="F121" s="44">
        <v>3</v>
      </c>
      <c r="G121" s="95" t="s">
        <v>441</v>
      </c>
      <c r="H121" s="96">
        <v>48</v>
      </c>
      <c r="I121" s="96">
        <f t="shared" ref="I121:I182" si="4">D121*H121*0.2</f>
        <v>28.790400000000002</v>
      </c>
      <c r="J121" s="97" t="s">
        <v>442</v>
      </c>
      <c r="K121" s="8" t="s">
        <v>443</v>
      </c>
    </row>
    <row r="122" spans="1:11" ht="15" customHeight="1" x14ac:dyDescent="0.2">
      <c r="A122" s="3" t="s">
        <v>43</v>
      </c>
      <c r="B122" s="63" t="s">
        <v>27</v>
      </c>
      <c r="C122" s="4" t="s">
        <v>326</v>
      </c>
      <c r="D122" s="36">
        <v>5.0419999999999998</v>
      </c>
      <c r="E122" s="44" t="s">
        <v>2</v>
      </c>
      <c r="F122" s="44">
        <v>5</v>
      </c>
      <c r="G122" s="95" t="s">
        <v>441</v>
      </c>
      <c r="H122" s="96">
        <v>48</v>
      </c>
      <c r="I122" s="96">
        <f t="shared" si="4"/>
        <v>48.403199999999998</v>
      </c>
      <c r="J122" s="97" t="s">
        <v>442</v>
      </c>
      <c r="K122" s="8" t="s">
        <v>443</v>
      </c>
    </row>
    <row r="123" spans="1:11" ht="15" customHeight="1" x14ac:dyDescent="0.2">
      <c r="A123" s="3" t="s">
        <v>43</v>
      </c>
      <c r="B123" s="64" t="s">
        <v>27</v>
      </c>
      <c r="C123" s="4" t="s">
        <v>327</v>
      </c>
      <c r="D123" s="36">
        <v>3.4</v>
      </c>
      <c r="E123" s="65" t="s">
        <v>2</v>
      </c>
      <c r="F123" s="65">
        <v>5</v>
      </c>
      <c r="G123" s="95" t="s">
        <v>441</v>
      </c>
      <c r="H123" s="96">
        <v>48</v>
      </c>
      <c r="I123" s="96">
        <f t="shared" si="4"/>
        <v>32.64</v>
      </c>
      <c r="J123" s="97" t="s">
        <v>442</v>
      </c>
      <c r="K123" s="8" t="s">
        <v>443</v>
      </c>
    </row>
    <row r="124" spans="1:11" ht="15" customHeight="1" x14ac:dyDescent="0.2">
      <c r="A124" s="3" t="s">
        <v>43</v>
      </c>
      <c r="B124" s="64" t="s">
        <v>27</v>
      </c>
      <c r="C124" s="88" t="s">
        <v>329</v>
      </c>
      <c r="D124" s="36">
        <v>11.999000000000001</v>
      </c>
      <c r="E124" s="65" t="s">
        <v>2</v>
      </c>
      <c r="F124" s="65">
        <v>5</v>
      </c>
      <c r="G124" s="95" t="s">
        <v>441</v>
      </c>
      <c r="H124" s="96">
        <v>48</v>
      </c>
      <c r="I124" s="96">
        <f t="shared" si="4"/>
        <v>115.19040000000001</v>
      </c>
      <c r="J124" s="97" t="s">
        <v>442</v>
      </c>
      <c r="K124" s="8" t="s">
        <v>443</v>
      </c>
    </row>
    <row r="125" spans="1:11" ht="15" customHeight="1" x14ac:dyDescent="0.2">
      <c r="A125" s="3" t="s">
        <v>43</v>
      </c>
      <c r="B125" s="63" t="s">
        <v>27</v>
      </c>
      <c r="C125" s="13" t="s">
        <v>328</v>
      </c>
      <c r="D125" s="36">
        <v>33.97</v>
      </c>
      <c r="E125" s="44" t="s">
        <v>2</v>
      </c>
      <c r="F125" s="44">
        <v>5</v>
      </c>
      <c r="G125" s="95" t="s">
        <v>441</v>
      </c>
      <c r="H125" s="96">
        <v>48</v>
      </c>
      <c r="I125" s="96">
        <f t="shared" si="4"/>
        <v>326.11200000000002</v>
      </c>
      <c r="J125" s="97" t="s">
        <v>442</v>
      </c>
      <c r="K125" s="8" t="s">
        <v>443</v>
      </c>
    </row>
    <row r="126" spans="1:11" ht="15" customHeight="1" x14ac:dyDescent="0.2">
      <c r="A126" s="3" t="s">
        <v>43</v>
      </c>
      <c r="B126" s="61" t="s">
        <v>28</v>
      </c>
      <c r="C126" s="4" t="s">
        <v>331</v>
      </c>
      <c r="D126" s="36">
        <v>24.997</v>
      </c>
      <c r="E126" s="11" t="s">
        <v>2</v>
      </c>
      <c r="F126" s="11">
        <v>5</v>
      </c>
      <c r="G126" s="95" t="s">
        <v>441</v>
      </c>
      <c r="H126" s="96">
        <v>48</v>
      </c>
      <c r="I126" s="96">
        <f t="shared" si="4"/>
        <v>239.97120000000001</v>
      </c>
      <c r="J126" s="97" t="s">
        <v>442</v>
      </c>
      <c r="K126" s="8" t="s">
        <v>443</v>
      </c>
    </row>
    <row r="127" spans="1:11" ht="15" customHeight="1" x14ac:dyDescent="0.2">
      <c r="A127" s="3" t="s">
        <v>43</v>
      </c>
      <c r="B127" s="61" t="s">
        <v>28</v>
      </c>
      <c r="C127" s="4" t="s">
        <v>330</v>
      </c>
      <c r="D127" s="36">
        <v>21.298999999999999</v>
      </c>
      <c r="E127" s="11" t="s">
        <v>2</v>
      </c>
      <c r="F127" s="11">
        <v>4</v>
      </c>
      <c r="G127" s="95" t="s">
        <v>441</v>
      </c>
      <c r="H127" s="96">
        <v>48</v>
      </c>
      <c r="I127" s="96">
        <f t="shared" si="4"/>
        <v>204.47040000000001</v>
      </c>
      <c r="J127" s="97" t="s">
        <v>442</v>
      </c>
      <c r="K127" s="8" t="s">
        <v>443</v>
      </c>
    </row>
    <row r="128" spans="1:11" ht="15" customHeight="1" x14ac:dyDescent="0.2">
      <c r="A128" s="3" t="s">
        <v>43</v>
      </c>
      <c r="B128" s="63" t="s">
        <v>29</v>
      </c>
      <c r="C128" s="4" t="s">
        <v>308</v>
      </c>
      <c r="D128" s="10">
        <v>24.178999999999998</v>
      </c>
      <c r="E128" s="44" t="s">
        <v>2</v>
      </c>
      <c r="F128" s="44">
        <v>4</v>
      </c>
      <c r="G128" s="95" t="s">
        <v>441</v>
      </c>
      <c r="H128" s="96">
        <v>48</v>
      </c>
      <c r="I128" s="96">
        <f t="shared" si="4"/>
        <v>232.11839999999998</v>
      </c>
      <c r="J128" s="97" t="s">
        <v>442</v>
      </c>
      <c r="K128" s="8" t="s">
        <v>443</v>
      </c>
    </row>
    <row r="129" spans="1:11" ht="15" customHeight="1" x14ac:dyDescent="0.2">
      <c r="A129" s="3" t="s">
        <v>43</v>
      </c>
      <c r="B129" s="63" t="s">
        <v>29</v>
      </c>
      <c r="C129" s="4" t="s">
        <v>309</v>
      </c>
      <c r="D129" s="10">
        <v>10.499000000000001</v>
      </c>
      <c r="E129" s="44" t="s">
        <v>2</v>
      </c>
      <c r="F129" s="44">
        <v>3</v>
      </c>
      <c r="G129" s="95" t="s">
        <v>441</v>
      </c>
      <c r="H129" s="96">
        <v>48</v>
      </c>
      <c r="I129" s="96">
        <f t="shared" si="4"/>
        <v>100.79040000000001</v>
      </c>
      <c r="J129" s="97" t="s">
        <v>442</v>
      </c>
      <c r="K129" s="8" t="s">
        <v>443</v>
      </c>
    </row>
    <row r="130" spans="1:11" ht="15" customHeight="1" x14ac:dyDescent="0.2">
      <c r="A130" s="3" t="s">
        <v>43</v>
      </c>
      <c r="B130" s="63" t="s">
        <v>29</v>
      </c>
      <c r="C130" s="4" t="s">
        <v>310</v>
      </c>
      <c r="D130" s="10">
        <v>12.015000000000001</v>
      </c>
      <c r="E130" s="44" t="s">
        <v>3</v>
      </c>
      <c r="F130" s="44">
        <v>3</v>
      </c>
      <c r="G130" s="95" t="s">
        <v>441</v>
      </c>
      <c r="H130" s="96">
        <v>48</v>
      </c>
      <c r="I130" s="96">
        <f t="shared" si="4"/>
        <v>115.34400000000001</v>
      </c>
      <c r="J130" s="97" t="s">
        <v>442</v>
      </c>
      <c r="K130" s="8" t="s">
        <v>443</v>
      </c>
    </row>
    <row r="131" spans="1:11" ht="15" customHeight="1" x14ac:dyDescent="0.2">
      <c r="A131" s="3" t="s">
        <v>43</v>
      </c>
      <c r="B131" s="63" t="s">
        <v>29</v>
      </c>
      <c r="C131" s="4" t="s">
        <v>311</v>
      </c>
      <c r="D131" s="10">
        <v>19.957000000000001</v>
      </c>
      <c r="E131" s="44" t="s">
        <v>2</v>
      </c>
      <c r="F131" s="44">
        <v>5</v>
      </c>
      <c r="G131" s="95" t="s">
        <v>441</v>
      </c>
      <c r="H131" s="96">
        <v>48</v>
      </c>
      <c r="I131" s="96">
        <f t="shared" si="4"/>
        <v>191.58720000000002</v>
      </c>
      <c r="J131" s="97" t="s">
        <v>442</v>
      </c>
      <c r="K131" s="8" t="s">
        <v>443</v>
      </c>
    </row>
    <row r="132" spans="1:11" ht="15" customHeight="1" x14ac:dyDescent="0.2">
      <c r="A132" s="3" t="s">
        <v>43</v>
      </c>
      <c r="B132" s="63" t="s">
        <v>29</v>
      </c>
      <c r="C132" s="4" t="s">
        <v>312</v>
      </c>
      <c r="D132" s="10">
        <v>12.792</v>
      </c>
      <c r="E132" s="44" t="s">
        <v>2</v>
      </c>
      <c r="F132" s="44">
        <v>4</v>
      </c>
      <c r="G132" s="95" t="s">
        <v>441</v>
      </c>
      <c r="H132" s="96">
        <v>48</v>
      </c>
      <c r="I132" s="96">
        <f t="shared" si="4"/>
        <v>122.8032</v>
      </c>
      <c r="J132" s="97" t="s">
        <v>442</v>
      </c>
      <c r="K132" s="8" t="s">
        <v>443</v>
      </c>
    </row>
    <row r="133" spans="1:11" ht="15" customHeight="1" x14ac:dyDescent="0.2">
      <c r="A133" s="3" t="s">
        <v>43</v>
      </c>
      <c r="B133" s="63" t="s">
        <v>29</v>
      </c>
      <c r="C133" s="4" t="s">
        <v>313</v>
      </c>
      <c r="D133" s="10">
        <v>10.003</v>
      </c>
      <c r="E133" s="44" t="s">
        <v>2</v>
      </c>
      <c r="F133" s="44">
        <v>4</v>
      </c>
      <c r="G133" s="95" t="s">
        <v>441</v>
      </c>
      <c r="H133" s="96">
        <v>48</v>
      </c>
      <c r="I133" s="96">
        <f t="shared" si="4"/>
        <v>96.028800000000004</v>
      </c>
      <c r="J133" s="97" t="s">
        <v>442</v>
      </c>
      <c r="K133" s="8" t="s">
        <v>443</v>
      </c>
    </row>
    <row r="134" spans="1:11" x14ac:dyDescent="0.2">
      <c r="A134" s="3" t="s">
        <v>43</v>
      </c>
      <c r="B134" s="63" t="s">
        <v>29</v>
      </c>
      <c r="C134" s="4" t="s">
        <v>314</v>
      </c>
      <c r="D134" s="10">
        <v>12.164999999999999</v>
      </c>
      <c r="E134" s="44" t="s">
        <v>2</v>
      </c>
      <c r="F134" s="44">
        <v>3</v>
      </c>
      <c r="G134" s="95" t="s">
        <v>441</v>
      </c>
      <c r="H134" s="96">
        <v>48</v>
      </c>
      <c r="I134" s="96">
        <f t="shared" si="4"/>
        <v>116.78399999999999</v>
      </c>
      <c r="J134" s="97" t="s">
        <v>442</v>
      </c>
      <c r="K134" s="8" t="s">
        <v>443</v>
      </c>
    </row>
    <row r="135" spans="1:11" ht="15" customHeight="1" x14ac:dyDescent="0.2">
      <c r="A135" s="3" t="s">
        <v>43</v>
      </c>
      <c r="B135" s="63" t="s">
        <v>29</v>
      </c>
      <c r="C135" s="4" t="s">
        <v>315</v>
      </c>
      <c r="D135" s="10">
        <v>14.999000000000001</v>
      </c>
      <c r="E135" s="44" t="s">
        <v>3</v>
      </c>
      <c r="F135" s="44">
        <v>3</v>
      </c>
      <c r="G135" s="95" t="s">
        <v>441</v>
      </c>
      <c r="H135" s="96">
        <v>48</v>
      </c>
      <c r="I135" s="96">
        <f t="shared" si="4"/>
        <v>143.99039999999999</v>
      </c>
      <c r="J135" s="97" t="s">
        <v>442</v>
      </c>
      <c r="K135" s="8" t="s">
        <v>443</v>
      </c>
    </row>
    <row r="136" spans="1:11" ht="15" customHeight="1" x14ac:dyDescent="0.2">
      <c r="A136" s="3" t="s">
        <v>43</v>
      </c>
      <c r="B136" s="63" t="s">
        <v>29</v>
      </c>
      <c r="C136" s="4" t="s">
        <v>316</v>
      </c>
      <c r="D136" s="10">
        <v>13.994</v>
      </c>
      <c r="E136" s="44" t="s">
        <v>3</v>
      </c>
      <c r="F136" s="44">
        <v>4</v>
      </c>
      <c r="G136" s="95" t="s">
        <v>441</v>
      </c>
      <c r="H136" s="96">
        <v>48</v>
      </c>
      <c r="I136" s="96">
        <f t="shared" si="4"/>
        <v>134.3424</v>
      </c>
      <c r="J136" s="97" t="s">
        <v>442</v>
      </c>
      <c r="K136" s="8" t="s">
        <v>443</v>
      </c>
    </row>
    <row r="137" spans="1:11" ht="15" customHeight="1" x14ac:dyDescent="0.2">
      <c r="A137" s="3" t="s">
        <v>43</v>
      </c>
      <c r="B137" s="63" t="s">
        <v>29</v>
      </c>
      <c r="C137" s="4" t="s">
        <v>317</v>
      </c>
      <c r="D137" s="10">
        <v>45.895000000000003</v>
      </c>
      <c r="E137" s="44" t="s">
        <v>2</v>
      </c>
      <c r="F137" s="44">
        <v>3</v>
      </c>
      <c r="G137" s="117" t="s">
        <v>441</v>
      </c>
      <c r="H137" s="96">
        <v>48</v>
      </c>
      <c r="I137" s="96">
        <f t="shared" si="4"/>
        <v>440.59200000000004</v>
      </c>
      <c r="J137" s="97" t="s">
        <v>442</v>
      </c>
      <c r="K137" s="8" t="s">
        <v>443</v>
      </c>
    </row>
    <row r="138" spans="1:11" ht="15" customHeight="1" x14ac:dyDescent="0.2">
      <c r="A138" s="3" t="s">
        <v>43</v>
      </c>
      <c r="B138" s="61" t="s">
        <v>30</v>
      </c>
      <c r="C138" s="13" t="s">
        <v>334</v>
      </c>
      <c r="D138" s="72">
        <v>15.997999999999999</v>
      </c>
      <c r="E138" s="53" t="s">
        <v>2</v>
      </c>
      <c r="F138" s="44">
        <v>3</v>
      </c>
      <c r="G138" s="117" t="s">
        <v>457</v>
      </c>
      <c r="H138" s="96">
        <v>72</v>
      </c>
      <c r="I138" s="96">
        <f t="shared" si="4"/>
        <v>230.37120000000002</v>
      </c>
      <c r="J138" s="97" t="s">
        <v>442</v>
      </c>
      <c r="K138" s="8" t="s">
        <v>443</v>
      </c>
    </row>
    <row r="139" spans="1:11" ht="15" customHeight="1" x14ac:dyDescent="0.2">
      <c r="A139" s="3" t="s">
        <v>43</v>
      </c>
      <c r="B139" s="63" t="s">
        <v>30</v>
      </c>
      <c r="C139" s="4" t="s">
        <v>335</v>
      </c>
      <c r="D139" s="54">
        <v>11.798</v>
      </c>
      <c r="E139" s="44" t="s">
        <v>2</v>
      </c>
      <c r="F139" s="44">
        <v>3</v>
      </c>
      <c r="G139" s="117" t="s">
        <v>457</v>
      </c>
      <c r="H139" s="96">
        <v>72</v>
      </c>
      <c r="I139" s="96">
        <f t="shared" si="4"/>
        <v>169.89120000000003</v>
      </c>
      <c r="J139" s="97" t="s">
        <v>442</v>
      </c>
      <c r="K139" s="8" t="s">
        <v>443</v>
      </c>
    </row>
    <row r="140" spans="1:11" ht="15" customHeight="1" x14ac:dyDescent="0.2">
      <c r="A140" s="3" t="s">
        <v>43</v>
      </c>
      <c r="B140" s="63" t="s">
        <v>30</v>
      </c>
      <c r="C140" s="4" t="s">
        <v>336</v>
      </c>
      <c r="D140" s="54">
        <v>18.998999999999999</v>
      </c>
      <c r="E140" s="44" t="s">
        <v>2</v>
      </c>
      <c r="F140" s="44">
        <v>3</v>
      </c>
      <c r="G140" s="117" t="s">
        <v>457</v>
      </c>
      <c r="H140" s="96">
        <v>72</v>
      </c>
      <c r="I140" s="96">
        <f t="shared" si="4"/>
        <v>273.5856</v>
      </c>
      <c r="J140" s="97" t="s">
        <v>442</v>
      </c>
      <c r="K140" s="8" t="s">
        <v>443</v>
      </c>
    </row>
    <row r="141" spans="1:11" ht="15" customHeight="1" x14ac:dyDescent="0.2">
      <c r="A141" s="3" t="s">
        <v>43</v>
      </c>
      <c r="B141" s="63" t="s">
        <v>30</v>
      </c>
      <c r="C141" s="4" t="s">
        <v>337</v>
      </c>
      <c r="D141" s="54">
        <v>12.298999999999999</v>
      </c>
      <c r="E141" s="44" t="s">
        <v>2</v>
      </c>
      <c r="F141" s="44">
        <v>3</v>
      </c>
      <c r="G141" s="117" t="s">
        <v>457</v>
      </c>
      <c r="H141" s="96">
        <v>72</v>
      </c>
      <c r="I141" s="96">
        <f t="shared" si="4"/>
        <v>177.10560000000001</v>
      </c>
      <c r="J141" s="97" t="s">
        <v>442</v>
      </c>
      <c r="K141" s="8" t="s">
        <v>443</v>
      </c>
    </row>
    <row r="142" spans="1:11" ht="15" customHeight="1" x14ac:dyDescent="0.2">
      <c r="A142" s="3" t="s">
        <v>43</v>
      </c>
      <c r="B142" s="63" t="s">
        <v>30</v>
      </c>
      <c r="C142" s="4" t="s">
        <v>332</v>
      </c>
      <c r="D142" s="54">
        <v>14.238</v>
      </c>
      <c r="E142" s="44" t="s">
        <v>2</v>
      </c>
      <c r="F142" s="44">
        <v>3</v>
      </c>
      <c r="G142" s="117" t="s">
        <v>457</v>
      </c>
      <c r="H142" s="96">
        <v>72</v>
      </c>
      <c r="I142" s="96">
        <f t="shared" si="4"/>
        <v>205.02719999999999</v>
      </c>
      <c r="J142" s="97" t="s">
        <v>442</v>
      </c>
      <c r="K142" s="8" t="s">
        <v>443</v>
      </c>
    </row>
    <row r="143" spans="1:11" ht="15" customHeight="1" x14ac:dyDescent="0.2">
      <c r="A143" s="3" t="s">
        <v>43</v>
      </c>
      <c r="B143" s="63" t="s">
        <v>30</v>
      </c>
      <c r="C143" s="4" t="s">
        <v>333</v>
      </c>
      <c r="D143" s="54">
        <v>11.496</v>
      </c>
      <c r="E143" s="44" t="s">
        <v>2</v>
      </c>
      <c r="F143" s="44">
        <v>3</v>
      </c>
      <c r="G143" s="117" t="s">
        <v>457</v>
      </c>
      <c r="H143" s="96">
        <v>72</v>
      </c>
      <c r="I143" s="96">
        <f t="shared" si="4"/>
        <v>165.54240000000001</v>
      </c>
      <c r="J143" s="97" t="s">
        <v>442</v>
      </c>
      <c r="K143" s="8" t="s">
        <v>443</v>
      </c>
    </row>
    <row r="144" spans="1:11" ht="15" customHeight="1" x14ac:dyDescent="0.2">
      <c r="A144" s="3" t="s">
        <v>43</v>
      </c>
      <c r="B144" s="61" t="s">
        <v>31</v>
      </c>
      <c r="C144" s="4" t="s">
        <v>299</v>
      </c>
      <c r="D144" s="67">
        <v>9.9990000000000006</v>
      </c>
      <c r="E144" s="43" t="s">
        <v>2</v>
      </c>
      <c r="F144" s="102">
        <v>4</v>
      </c>
      <c r="G144" s="117" t="s">
        <v>441</v>
      </c>
      <c r="H144" s="96">
        <v>48</v>
      </c>
      <c r="I144" s="96">
        <f t="shared" si="4"/>
        <v>95.990400000000008</v>
      </c>
      <c r="J144" s="97" t="s">
        <v>442</v>
      </c>
      <c r="K144" s="8" t="s">
        <v>443</v>
      </c>
    </row>
    <row r="145" spans="1:11" ht="15" customHeight="1" x14ac:dyDescent="0.2">
      <c r="A145" s="3" t="s">
        <v>43</v>
      </c>
      <c r="B145" s="63" t="s">
        <v>31</v>
      </c>
      <c r="C145" s="4" t="s">
        <v>338</v>
      </c>
      <c r="D145" s="36">
        <v>38.991999999999997</v>
      </c>
      <c r="E145" s="44" t="s">
        <v>2</v>
      </c>
      <c r="F145" s="102">
        <v>5</v>
      </c>
      <c r="G145" s="117" t="s">
        <v>441</v>
      </c>
      <c r="H145" s="96">
        <v>48</v>
      </c>
      <c r="I145" s="96">
        <f t="shared" si="4"/>
        <v>374.32320000000004</v>
      </c>
      <c r="J145" s="97" t="s">
        <v>442</v>
      </c>
      <c r="K145" s="8" t="s">
        <v>443</v>
      </c>
    </row>
    <row r="146" spans="1:11" ht="15" customHeight="1" x14ac:dyDescent="0.2">
      <c r="A146" s="3" t="s">
        <v>43</v>
      </c>
      <c r="B146" s="63" t="s">
        <v>31</v>
      </c>
      <c r="C146" s="4" t="s">
        <v>339</v>
      </c>
      <c r="D146" s="36">
        <v>49.994</v>
      </c>
      <c r="E146" s="43" t="s">
        <v>2</v>
      </c>
      <c r="F146" s="102">
        <v>3</v>
      </c>
      <c r="G146" s="95" t="s">
        <v>441</v>
      </c>
      <c r="H146" s="96">
        <v>48</v>
      </c>
      <c r="I146" s="96">
        <f t="shared" si="4"/>
        <v>479.94240000000002</v>
      </c>
      <c r="J146" s="97" t="s">
        <v>442</v>
      </c>
      <c r="K146" s="8" t="s">
        <v>443</v>
      </c>
    </row>
    <row r="147" spans="1:11" ht="15" customHeight="1" x14ac:dyDescent="0.2">
      <c r="A147" s="3" t="s">
        <v>43</v>
      </c>
      <c r="B147" s="63" t="s">
        <v>31</v>
      </c>
      <c r="C147" s="4" t="s">
        <v>340</v>
      </c>
      <c r="D147" s="36">
        <v>20.628</v>
      </c>
      <c r="E147" s="43" t="s">
        <v>2</v>
      </c>
      <c r="F147" s="102">
        <v>6</v>
      </c>
      <c r="G147" s="95" t="s">
        <v>441</v>
      </c>
      <c r="H147" s="96">
        <v>48</v>
      </c>
      <c r="I147" s="96">
        <f t="shared" si="4"/>
        <v>198.02880000000002</v>
      </c>
      <c r="J147" s="97" t="s">
        <v>442</v>
      </c>
      <c r="K147" s="8" t="s">
        <v>443</v>
      </c>
    </row>
    <row r="148" spans="1:11" ht="15" customHeight="1" x14ac:dyDescent="0.2">
      <c r="A148" s="3" t="s">
        <v>43</v>
      </c>
      <c r="B148" s="61" t="s">
        <v>31</v>
      </c>
      <c r="C148" s="4" t="s">
        <v>306</v>
      </c>
      <c r="D148" s="36">
        <v>29.998000000000001</v>
      </c>
      <c r="E148" s="43" t="s">
        <v>2</v>
      </c>
      <c r="F148" s="102">
        <v>6</v>
      </c>
      <c r="G148" s="95" t="s">
        <v>441</v>
      </c>
      <c r="H148" s="96">
        <v>48</v>
      </c>
      <c r="I148" s="96">
        <f t="shared" si="4"/>
        <v>287.98079999999999</v>
      </c>
      <c r="J148" s="97" t="s">
        <v>442</v>
      </c>
      <c r="K148" s="8" t="s">
        <v>443</v>
      </c>
    </row>
    <row r="149" spans="1:11" ht="15" customHeight="1" x14ac:dyDescent="0.2">
      <c r="A149" s="3" t="s">
        <v>43</v>
      </c>
      <c r="B149" s="61" t="s">
        <v>32</v>
      </c>
      <c r="C149" s="4" t="s">
        <v>341</v>
      </c>
      <c r="D149" s="6">
        <v>20.797000000000001</v>
      </c>
      <c r="E149" s="44" t="s">
        <v>2</v>
      </c>
      <c r="F149" s="102">
        <v>3</v>
      </c>
      <c r="G149" s="95" t="s">
        <v>441</v>
      </c>
      <c r="H149" s="96">
        <v>48</v>
      </c>
      <c r="I149" s="96">
        <f t="shared" si="4"/>
        <v>199.65120000000002</v>
      </c>
      <c r="J149" s="97" t="s">
        <v>442</v>
      </c>
      <c r="K149" s="8" t="s">
        <v>443</v>
      </c>
    </row>
    <row r="150" spans="1:11" ht="15" customHeight="1" x14ac:dyDescent="0.2">
      <c r="A150" s="3" t="s">
        <v>43</v>
      </c>
      <c r="B150" s="61" t="s">
        <v>32</v>
      </c>
      <c r="C150" s="4" t="s">
        <v>342</v>
      </c>
      <c r="D150" s="6">
        <v>79</v>
      </c>
      <c r="E150" s="44" t="s">
        <v>2</v>
      </c>
      <c r="F150" s="102">
        <v>3</v>
      </c>
      <c r="G150" s="95" t="s">
        <v>441</v>
      </c>
      <c r="H150" s="96">
        <v>48</v>
      </c>
      <c r="I150" s="96">
        <f t="shared" si="4"/>
        <v>758.40000000000009</v>
      </c>
      <c r="J150" s="97" t="s">
        <v>442</v>
      </c>
      <c r="K150" s="8" t="s">
        <v>443</v>
      </c>
    </row>
    <row r="151" spans="1:11" ht="15" customHeight="1" x14ac:dyDescent="0.2">
      <c r="A151" s="3" t="s">
        <v>43</v>
      </c>
      <c r="B151" s="61" t="s">
        <v>32</v>
      </c>
      <c r="C151" s="4" t="s">
        <v>343</v>
      </c>
      <c r="D151" s="6">
        <v>51.972999999999999</v>
      </c>
      <c r="E151" s="44" t="s">
        <v>2</v>
      </c>
      <c r="F151" s="102">
        <v>4</v>
      </c>
      <c r="G151" s="95" t="s">
        <v>441</v>
      </c>
      <c r="H151" s="96">
        <v>48</v>
      </c>
      <c r="I151" s="96">
        <f t="shared" si="4"/>
        <v>498.94079999999997</v>
      </c>
      <c r="J151" s="97" t="s">
        <v>442</v>
      </c>
      <c r="K151" s="8" t="s">
        <v>443</v>
      </c>
    </row>
    <row r="152" spans="1:11" ht="15" customHeight="1" x14ac:dyDescent="0.2">
      <c r="A152" s="3" t="s">
        <v>43</v>
      </c>
      <c r="B152" s="61" t="s">
        <v>32</v>
      </c>
      <c r="C152" s="4" t="s">
        <v>344</v>
      </c>
      <c r="D152" s="6">
        <v>12.509</v>
      </c>
      <c r="E152" s="44" t="s">
        <v>2</v>
      </c>
      <c r="F152" s="102">
        <v>3</v>
      </c>
      <c r="G152" s="95" t="s">
        <v>441</v>
      </c>
      <c r="H152" s="96">
        <v>48</v>
      </c>
      <c r="I152" s="96">
        <f t="shared" si="4"/>
        <v>120.08640000000001</v>
      </c>
      <c r="J152" s="97" t="s">
        <v>442</v>
      </c>
      <c r="K152" s="8" t="s">
        <v>443</v>
      </c>
    </row>
    <row r="153" spans="1:11" ht="15" customHeight="1" x14ac:dyDescent="0.2">
      <c r="A153" s="3" t="s">
        <v>43</v>
      </c>
      <c r="B153" s="61" t="s">
        <v>32</v>
      </c>
      <c r="C153" s="4" t="s">
        <v>345</v>
      </c>
      <c r="D153" s="6">
        <v>11.499000000000001</v>
      </c>
      <c r="E153" s="44" t="s">
        <v>2</v>
      </c>
      <c r="F153" s="102">
        <v>3</v>
      </c>
      <c r="G153" s="95" t="s">
        <v>441</v>
      </c>
      <c r="H153" s="96">
        <v>48</v>
      </c>
      <c r="I153" s="96">
        <f t="shared" si="4"/>
        <v>110.3904</v>
      </c>
      <c r="J153" s="97" t="s">
        <v>442</v>
      </c>
      <c r="K153" s="8" t="s">
        <v>443</v>
      </c>
    </row>
    <row r="154" spans="1:11" ht="15" customHeight="1" x14ac:dyDescent="0.2">
      <c r="A154" s="3" t="s">
        <v>43</v>
      </c>
      <c r="B154" s="61" t="s">
        <v>32</v>
      </c>
      <c r="C154" s="4" t="s">
        <v>346</v>
      </c>
      <c r="D154" s="6">
        <v>15.499000000000001</v>
      </c>
      <c r="E154" s="44" t="s">
        <v>2</v>
      </c>
      <c r="F154" s="102">
        <v>3</v>
      </c>
      <c r="G154" s="95" t="s">
        <v>441</v>
      </c>
      <c r="H154" s="96">
        <v>48</v>
      </c>
      <c r="I154" s="96">
        <f t="shared" si="4"/>
        <v>148.79040000000001</v>
      </c>
      <c r="J154" s="97" t="s">
        <v>442</v>
      </c>
      <c r="K154" s="8" t="s">
        <v>443</v>
      </c>
    </row>
    <row r="155" spans="1:11" ht="15" customHeight="1" x14ac:dyDescent="0.2">
      <c r="A155" s="3" t="s">
        <v>43</v>
      </c>
      <c r="B155" s="61" t="s">
        <v>33</v>
      </c>
      <c r="C155" s="26" t="s">
        <v>85</v>
      </c>
      <c r="D155" s="36">
        <v>22.600999999999999</v>
      </c>
      <c r="E155" s="44" t="s">
        <v>2</v>
      </c>
      <c r="F155" s="102">
        <v>3</v>
      </c>
      <c r="G155" s="95" t="s">
        <v>441</v>
      </c>
      <c r="H155" s="96">
        <v>48</v>
      </c>
      <c r="I155" s="96">
        <f t="shared" si="4"/>
        <v>216.96960000000001</v>
      </c>
      <c r="J155" s="97" t="s">
        <v>442</v>
      </c>
      <c r="K155" s="8" t="s">
        <v>443</v>
      </c>
    </row>
    <row r="156" spans="1:11" ht="15" customHeight="1" x14ac:dyDescent="0.2">
      <c r="A156" s="3" t="s">
        <v>43</v>
      </c>
      <c r="B156" s="63" t="s">
        <v>35</v>
      </c>
      <c r="C156" s="4" t="s">
        <v>347</v>
      </c>
      <c r="D156" s="36">
        <v>17.457999999999998</v>
      </c>
      <c r="E156" s="11" t="s">
        <v>2</v>
      </c>
      <c r="F156" s="11">
        <v>3</v>
      </c>
      <c r="G156" s="95" t="s">
        <v>441</v>
      </c>
      <c r="H156" s="96">
        <v>48</v>
      </c>
      <c r="I156" s="96">
        <f t="shared" si="4"/>
        <v>167.5968</v>
      </c>
      <c r="J156" s="97" t="s">
        <v>442</v>
      </c>
      <c r="K156" s="8" t="s">
        <v>443</v>
      </c>
    </row>
    <row r="157" spans="1:11" ht="15" customHeight="1" x14ac:dyDescent="0.2">
      <c r="A157" s="3" t="s">
        <v>43</v>
      </c>
      <c r="B157" s="61" t="s">
        <v>35</v>
      </c>
      <c r="C157" s="4" t="s">
        <v>348</v>
      </c>
      <c r="D157" s="36">
        <v>17.498000000000001</v>
      </c>
      <c r="E157" s="11" t="s">
        <v>2</v>
      </c>
      <c r="F157" s="11">
        <v>4</v>
      </c>
      <c r="G157" s="95" t="s">
        <v>441</v>
      </c>
      <c r="H157" s="96">
        <v>48</v>
      </c>
      <c r="I157" s="96">
        <f t="shared" si="4"/>
        <v>167.98080000000002</v>
      </c>
      <c r="J157" s="97" t="s">
        <v>442</v>
      </c>
      <c r="K157" s="8" t="s">
        <v>443</v>
      </c>
    </row>
    <row r="158" spans="1:11" ht="15" customHeight="1" x14ac:dyDescent="0.2">
      <c r="A158" s="3" t="s">
        <v>43</v>
      </c>
      <c r="B158" s="61" t="s">
        <v>35</v>
      </c>
      <c r="C158" s="4" t="s">
        <v>349</v>
      </c>
      <c r="D158" s="36">
        <v>13.497</v>
      </c>
      <c r="E158" s="11" t="s">
        <v>2</v>
      </c>
      <c r="F158" s="11">
        <v>3</v>
      </c>
      <c r="G158" s="95" t="s">
        <v>441</v>
      </c>
      <c r="H158" s="96">
        <v>48</v>
      </c>
      <c r="I158" s="96">
        <f t="shared" si="4"/>
        <v>129.5712</v>
      </c>
      <c r="J158" s="97" t="s">
        <v>442</v>
      </c>
      <c r="K158" s="8" t="s">
        <v>443</v>
      </c>
    </row>
    <row r="159" spans="1:11" ht="15" customHeight="1" x14ac:dyDescent="0.2">
      <c r="A159" s="3" t="s">
        <v>43</v>
      </c>
      <c r="B159" s="93" t="s">
        <v>35</v>
      </c>
      <c r="C159" s="88" t="s">
        <v>350</v>
      </c>
      <c r="D159" s="90">
        <v>9.9960000000000004</v>
      </c>
      <c r="E159" s="22" t="s">
        <v>2</v>
      </c>
      <c r="F159" s="11">
        <v>4</v>
      </c>
      <c r="G159" s="117" t="s">
        <v>441</v>
      </c>
      <c r="H159" s="96">
        <v>48</v>
      </c>
      <c r="I159" s="96">
        <f t="shared" si="4"/>
        <v>95.961600000000004</v>
      </c>
      <c r="J159" s="97" t="s">
        <v>442</v>
      </c>
      <c r="K159" s="8" t="s">
        <v>443</v>
      </c>
    </row>
    <row r="160" spans="1:11" ht="15" customHeight="1" x14ac:dyDescent="0.2">
      <c r="A160" s="3" t="s">
        <v>43</v>
      </c>
      <c r="B160" s="61" t="s">
        <v>35</v>
      </c>
      <c r="C160" s="4" t="s">
        <v>351</v>
      </c>
      <c r="D160" s="36">
        <v>4.4000000000000004</v>
      </c>
      <c r="E160" s="11" t="s">
        <v>2</v>
      </c>
      <c r="F160" s="11">
        <v>3</v>
      </c>
      <c r="G160" s="117" t="s">
        <v>457</v>
      </c>
      <c r="H160" s="96">
        <v>72</v>
      </c>
      <c r="I160" s="96">
        <f t="shared" si="4"/>
        <v>63.360000000000007</v>
      </c>
      <c r="J160" s="97" t="s">
        <v>442</v>
      </c>
      <c r="K160" s="8" t="s">
        <v>443</v>
      </c>
    </row>
    <row r="161" spans="1:11" ht="15" customHeight="1" x14ac:dyDescent="0.2">
      <c r="A161" s="3" t="s">
        <v>43</v>
      </c>
      <c r="B161" s="61" t="s">
        <v>36</v>
      </c>
      <c r="C161" s="4" t="s">
        <v>352</v>
      </c>
      <c r="D161" s="36">
        <v>12.256</v>
      </c>
      <c r="E161" s="44" t="s">
        <v>2</v>
      </c>
      <c r="F161" s="44">
        <v>3</v>
      </c>
      <c r="G161" s="117" t="s">
        <v>441</v>
      </c>
      <c r="H161" s="96">
        <v>48</v>
      </c>
      <c r="I161" s="96">
        <f t="shared" si="4"/>
        <v>117.6576</v>
      </c>
      <c r="J161" s="97" t="s">
        <v>442</v>
      </c>
      <c r="K161" s="8" t="s">
        <v>443</v>
      </c>
    </row>
    <row r="162" spans="1:11" ht="15" customHeight="1" x14ac:dyDescent="0.2">
      <c r="A162" s="3" t="s">
        <v>43</v>
      </c>
      <c r="B162" s="63" t="s">
        <v>36</v>
      </c>
      <c r="C162" s="4" t="s">
        <v>353</v>
      </c>
      <c r="D162" s="36">
        <v>21.399000000000001</v>
      </c>
      <c r="E162" s="53" t="s">
        <v>2</v>
      </c>
      <c r="F162" s="44">
        <v>5</v>
      </c>
      <c r="G162" s="117" t="s">
        <v>441</v>
      </c>
      <c r="H162" s="96">
        <v>48</v>
      </c>
      <c r="I162" s="96">
        <f t="shared" si="4"/>
        <v>205.43040000000002</v>
      </c>
      <c r="J162" s="97" t="s">
        <v>442</v>
      </c>
      <c r="K162" s="8" t="s">
        <v>443</v>
      </c>
    </row>
    <row r="163" spans="1:11" ht="15" customHeight="1" x14ac:dyDescent="0.2">
      <c r="A163" s="3" t="s">
        <v>43</v>
      </c>
      <c r="B163" s="61" t="s">
        <v>36</v>
      </c>
      <c r="C163" s="4" t="s">
        <v>354</v>
      </c>
      <c r="D163" s="36">
        <v>11.217000000000001</v>
      </c>
      <c r="E163" s="44" t="s">
        <v>2</v>
      </c>
      <c r="F163" s="44">
        <v>4</v>
      </c>
      <c r="G163" s="95" t="s">
        <v>441</v>
      </c>
      <c r="H163" s="96">
        <v>48</v>
      </c>
      <c r="I163" s="96">
        <f t="shared" si="4"/>
        <v>107.68320000000001</v>
      </c>
      <c r="J163" s="97" t="s">
        <v>442</v>
      </c>
      <c r="K163" s="8" t="s">
        <v>443</v>
      </c>
    </row>
    <row r="164" spans="1:11" ht="15" customHeight="1" x14ac:dyDescent="0.2">
      <c r="A164" s="3" t="s">
        <v>43</v>
      </c>
      <c r="B164" s="63" t="s">
        <v>36</v>
      </c>
      <c r="C164" s="4" t="s">
        <v>355</v>
      </c>
      <c r="D164" s="36">
        <v>28.829000000000001</v>
      </c>
      <c r="E164" s="44" t="s">
        <v>2</v>
      </c>
      <c r="F164" s="44">
        <v>5</v>
      </c>
      <c r="G164" s="95" t="s">
        <v>441</v>
      </c>
      <c r="H164" s="96">
        <v>48</v>
      </c>
      <c r="I164" s="96">
        <f t="shared" si="4"/>
        <v>276.75839999999999</v>
      </c>
      <c r="J164" s="97" t="s">
        <v>442</v>
      </c>
      <c r="K164" s="8" t="s">
        <v>443</v>
      </c>
    </row>
    <row r="165" spans="1:11" ht="15" customHeight="1" x14ac:dyDescent="0.2">
      <c r="A165" s="3" t="s">
        <v>43</v>
      </c>
      <c r="B165" s="61" t="s">
        <v>37</v>
      </c>
      <c r="C165" s="4" t="s">
        <v>301</v>
      </c>
      <c r="D165" s="67">
        <v>14.199</v>
      </c>
      <c r="E165" s="44" t="s">
        <v>2</v>
      </c>
      <c r="F165" s="44">
        <v>4</v>
      </c>
      <c r="G165" s="95" t="s">
        <v>441</v>
      </c>
      <c r="H165" s="96">
        <v>48</v>
      </c>
      <c r="I165" s="96">
        <f t="shared" si="4"/>
        <v>136.31040000000002</v>
      </c>
      <c r="J165" s="97" t="s">
        <v>442</v>
      </c>
      <c r="K165" s="8" t="s">
        <v>443</v>
      </c>
    </row>
    <row r="166" spans="1:11" ht="15" customHeight="1" x14ac:dyDescent="0.2">
      <c r="A166" s="3" t="s">
        <v>43</v>
      </c>
      <c r="B166" s="61" t="s">
        <v>38</v>
      </c>
      <c r="C166" s="4" t="s">
        <v>356</v>
      </c>
      <c r="D166" s="36">
        <v>10.021000000000001</v>
      </c>
      <c r="E166" s="44" t="s">
        <v>2</v>
      </c>
      <c r="F166" s="44">
        <v>6</v>
      </c>
      <c r="G166" s="95" t="s">
        <v>441</v>
      </c>
      <c r="H166" s="96">
        <v>48</v>
      </c>
      <c r="I166" s="96">
        <f t="shared" si="4"/>
        <v>96.201600000000013</v>
      </c>
      <c r="J166" s="97" t="s">
        <v>442</v>
      </c>
      <c r="K166" s="8" t="s">
        <v>443</v>
      </c>
    </row>
    <row r="167" spans="1:11" ht="15" customHeight="1" x14ac:dyDescent="0.2">
      <c r="A167" s="3" t="s">
        <v>43</v>
      </c>
      <c r="B167" s="61" t="s">
        <v>38</v>
      </c>
      <c r="C167" s="4" t="s">
        <v>357</v>
      </c>
      <c r="D167" s="36">
        <v>149.53899999999999</v>
      </c>
      <c r="E167" s="44" t="s">
        <v>2</v>
      </c>
      <c r="F167" s="44">
        <v>6</v>
      </c>
      <c r="G167" s="95" t="s">
        <v>441</v>
      </c>
      <c r="H167" s="96">
        <v>48</v>
      </c>
      <c r="I167" s="96">
        <f t="shared" si="4"/>
        <v>1435.5744</v>
      </c>
      <c r="J167" s="97" t="s">
        <v>442</v>
      </c>
      <c r="K167" s="8" t="s">
        <v>443</v>
      </c>
    </row>
    <row r="168" spans="1:11" ht="15" customHeight="1" x14ac:dyDescent="0.2">
      <c r="A168" s="3" t="s">
        <v>43</v>
      </c>
      <c r="B168" s="19" t="s">
        <v>38</v>
      </c>
      <c r="C168" s="25" t="s">
        <v>459</v>
      </c>
      <c r="D168" s="36">
        <v>61.363</v>
      </c>
      <c r="E168" s="11" t="s">
        <v>460</v>
      </c>
      <c r="F168" s="44">
        <v>6</v>
      </c>
      <c r="G168" s="113" t="s">
        <v>441</v>
      </c>
      <c r="H168" s="96">
        <v>48</v>
      </c>
      <c r="I168" s="96">
        <f t="shared" ref="I168" si="5">D168*H168*0.2</f>
        <v>589.08479999999997</v>
      </c>
      <c r="J168" s="97" t="s">
        <v>442</v>
      </c>
      <c r="K168" s="8" t="s">
        <v>443</v>
      </c>
    </row>
    <row r="169" spans="1:11" ht="15" customHeight="1" x14ac:dyDescent="0.2">
      <c r="A169" s="3" t="s">
        <v>43</v>
      </c>
      <c r="B169" s="61" t="s">
        <v>39</v>
      </c>
      <c r="C169" s="25" t="s">
        <v>300</v>
      </c>
      <c r="D169" s="67">
        <v>12.997999999999999</v>
      </c>
      <c r="E169" s="44" t="s">
        <v>2</v>
      </c>
      <c r="F169" s="44">
        <v>5</v>
      </c>
      <c r="G169" s="95" t="s">
        <v>441</v>
      </c>
      <c r="H169" s="96">
        <v>48</v>
      </c>
      <c r="I169" s="96">
        <f t="shared" si="4"/>
        <v>124.7808</v>
      </c>
      <c r="J169" s="97" t="s">
        <v>442</v>
      </c>
      <c r="K169" s="8" t="s">
        <v>443</v>
      </c>
    </row>
    <row r="170" spans="1:11" ht="15" customHeight="1" x14ac:dyDescent="0.2">
      <c r="A170" s="3" t="s">
        <v>43</v>
      </c>
      <c r="B170" s="63" t="s">
        <v>40</v>
      </c>
      <c r="C170" s="4" t="s">
        <v>358</v>
      </c>
      <c r="D170" s="36">
        <v>16.056999999999999</v>
      </c>
      <c r="E170" s="43" t="s">
        <v>2</v>
      </c>
      <c r="F170" s="102">
        <v>4</v>
      </c>
      <c r="G170" s="95" t="s">
        <v>441</v>
      </c>
      <c r="H170" s="96">
        <v>48</v>
      </c>
      <c r="I170" s="96">
        <f t="shared" si="4"/>
        <v>154.1472</v>
      </c>
      <c r="J170" s="97" t="s">
        <v>442</v>
      </c>
      <c r="K170" s="8" t="s">
        <v>443</v>
      </c>
    </row>
    <row r="171" spans="1:11" ht="15" customHeight="1" x14ac:dyDescent="0.2">
      <c r="A171" s="3" t="s">
        <v>43</v>
      </c>
      <c r="B171" s="63" t="s">
        <v>40</v>
      </c>
      <c r="C171" s="4" t="s">
        <v>359</v>
      </c>
      <c r="D171" s="36">
        <v>19.998000000000001</v>
      </c>
      <c r="E171" s="43" t="s">
        <v>2</v>
      </c>
      <c r="F171" s="102">
        <v>7</v>
      </c>
      <c r="G171" s="95" t="s">
        <v>441</v>
      </c>
      <c r="H171" s="96">
        <v>48</v>
      </c>
      <c r="I171" s="96">
        <f t="shared" si="4"/>
        <v>191.98080000000002</v>
      </c>
      <c r="J171" s="97" t="s">
        <v>442</v>
      </c>
      <c r="K171" s="8" t="s">
        <v>443</v>
      </c>
    </row>
    <row r="172" spans="1:11" ht="15" customHeight="1" x14ac:dyDescent="0.2">
      <c r="A172" s="3" t="s">
        <v>43</v>
      </c>
      <c r="B172" s="61" t="s">
        <v>40</v>
      </c>
      <c r="C172" s="88" t="s">
        <v>302</v>
      </c>
      <c r="D172" s="85">
        <v>12.598000000000001</v>
      </c>
      <c r="E172" s="44" t="s">
        <v>2</v>
      </c>
      <c r="F172" s="102">
        <v>4</v>
      </c>
      <c r="G172" s="95" t="s">
        <v>441</v>
      </c>
      <c r="H172" s="96">
        <v>48</v>
      </c>
      <c r="I172" s="96">
        <f t="shared" si="4"/>
        <v>120.94080000000002</v>
      </c>
      <c r="J172" s="97" t="s">
        <v>442</v>
      </c>
      <c r="K172" s="8" t="s">
        <v>443</v>
      </c>
    </row>
    <row r="173" spans="1:11" ht="15" customHeight="1" x14ac:dyDescent="0.2">
      <c r="A173" s="3" t="s">
        <v>43</v>
      </c>
      <c r="B173" s="61" t="s">
        <v>40</v>
      </c>
      <c r="C173" s="4" t="s">
        <v>303</v>
      </c>
      <c r="D173" s="67">
        <v>22.797999999999998</v>
      </c>
      <c r="E173" s="44" t="s">
        <v>2</v>
      </c>
      <c r="F173" s="102">
        <v>4</v>
      </c>
      <c r="G173" s="95" t="s">
        <v>441</v>
      </c>
      <c r="H173" s="96">
        <v>48</v>
      </c>
      <c r="I173" s="96">
        <f t="shared" si="4"/>
        <v>218.86079999999998</v>
      </c>
      <c r="J173" s="97" t="s">
        <v>442</v>
      </c>
      <c r="K173" s="8" t="s">
        <v>443</v>
      </c>
    </row>
    <row r="174" spans="1:11" ht="15" customHeight="1" x14ac:dyDescent="0.2">
      <c r="A174" s="3" t="s">
        <v>43</v>
      </c>
      <c r="B174" s="61" t="s">
        <v>41</v>
      </c>
      <c r="C174" s="25" t="s">
        <v>304</v>
      </c>
      <c r="D174" s="67">
        <v>18.140999999999998</v>
      </c>
      <c r="E174" s="44" t="s">
        <v>2</v>
      </c>
      <c r="F174" s="102">
        <v>4</v>
      </c>
      <c r="G174" s="95" t="s">
        <v>441</v>
      </c>
      <c r="H174" s="96">
        <v>48</v>
      </c>
      <c r="I174" s="96">
        <f t="shared" si="4"/>
        <v>174.15359999999998</v>
      </c>
      <c r="J174" s="97" t="s">
        <v>442</v>
      </c>
      <c r="K174" s="8" t="s">
        <v>443</v>
      </c>
    </row>
    <row r="175" spans="1:11" ht="15" customHeight="1" x14ac:dyDescent="0.2">
      <c r="A175" s="3" t="s">
        <v>43</v>
      </c>
      <c r="B175" s="61" t="s">
        <v>41</v>
      </c>
      <c r="C175" s="4" t="s">
        <v>307</v>
      </c>
      <c r="D175" s="36">
        <v>13.965</v>
      </c>
      <c r="E175" s="43" t="s">
        <v>2</v>
      </c>
      <c r="F175" s="102">
        <v>3</v>
      </c>
      <c r="G175" s="95" t="s">
        <v>441</v>
      </c>
      <c r="H175" s="96">
        <v>48</v>
      </c>
      <c r="I175" s="96">
        <f t="shared" si="4"/>
        <v>134.06399999999999</v>
      </c>
      <c r="J175" s="97" t="s">
        <v>442</v>
      </c>
      <c r="K175" s="8" t="s">
        <v>443</v>
      </c>
    </row>
    <row r="176" spans="1:11" ht="15" customHeight="1" x14ac:dyDescent="0.2">
      <c r="A176" s="3" t="s">
        <v>43</v>
      </c>
      <c r="B176" s="63" t="s">
        <v>41</v>
      </c>
      <c r="C176" s="4" t="s">
        <v>360</v>
      </c>
      <c r="D176" s="36">
        <v>11.051</v>
      </c>
      <c r="E176" s="44" t="s">
        <v>2</v>
      </c>
      <c r="F176" s="44">
        <v>3</v>
      </c>
      <c r="G176" s="95" t="s">
        <v>441</v>
      </c>
      <c r="H176" s="96">
        <v>48</v>
      </c>
      <c r="I176" s="96">
        <f t="shared" si="4"/>
        <v>106.0896</v>
      </c>
      <c r="J176" s="97" t="s">
        <v>442</v>
      </c>
      <c r="K176" s="8" t="s">
        <v>443</v>
      </c>
    </row>
    <row r="177" spans="1:11" ht="15" customHeight="1" x14ac:dyDescent="0.2">
      <c r="A177" s="3" t="s">
        <v>43</v>
      </c>
      <c r="B177" s="63" t="s">
        <v>41</v>
      </c>
      <c r="C177" s="4" t="s">
        <v>361</v>
      </c>
      <c r="D177" s="36">
        <v>17.396999999999998</v>
      </c>
      <c r="E177" s="44" t="s">
        <v>2</v>
      </c>
      <c r="F177" s="44">
        <v>4</v>
      </c>
      <c r="G177" s="95" t="s">
        <v>441</v>
      </c>
      <c r="H177" s="96">
        <v>48</v>
      </c>
      <c r="I177" s="96">
        <f t="shared" si="4"/>
        <v>167.0112</v>
      </c>
      <c r="J177" s="97" t="s">
        <v>442</v>
      </c>
      <c r="K177" s="8" t="s">
        <v>443</v>
      </c>
    </row>
    <row r="178" spans="1:11" ht="15" customHeight="1" x14ac:dyDescent="0.2">
      <c r="A178" s="3" t="s">
        <v>43</v>
      </c>
      <c r="B178" s="63" t="s">
        <v>42</v>
      </c>
      <c r="C178" s="4" t="s">
        <v>318</v>
      </c>
      <c r="D178" s="10">
        <v>9.9990000000000006</v>
      </c>
      <c r="E178" s="44" t="s">
        <v>2</v>
      </c>
      <c r="F178" s="44">
        <v>4</v>
      </c>
      <c r="G178" s="95" t="s">
        <v>441</v>
      </c>
      <c r="H178" s="96">
        <v>48</v>
      </c>
      <c r="I178" s="96">
        <f t="shared" si="4"/>
        <v>95.990400000000008</v>
      </c>
      <c r="J178" s="97" t="s">
        <v>442</v>
      </c>
      <c r="K178" s="8" t="s">
        <v>443</v>
      </c>
    </row>
    <row r="179" spans="1:11" ht="15" customHeight="1" x14ac:dyDescent="0.2">
      <c r="A179" s="3" t="s">
        <v>43</v>
      </c>
      <c r="B179" s="61" t="s">
        <v>45</v>
      </c>
      <c r="C179" s="4" t="s">
        <v>319</v>
      </c>
      <c r="D179" s="10">
        <v>18.206</v>
      </c>
      <c r="E179" s="11" t="s">
        <v>2</v>
      </c>
      <c r="F179" s="11">
        <v>3</v>
      </c>
      <c r="G179" s="95" t="s">
        <v>441</v>
      </c>
      <c r="H179" s="96">
        <v>48</v>
      </c>
      <c r="I179" s="96">
        <f t="shared" si="4"/>
        <v>174.77760000000001</v>
      </c>
      <c r="J179" s="97" t="s">
        <v>442</v>
      </c>
      <c r="K179" s="8" t="s">
        <v>443</v>
      </c>
    </row>
    <row r="180" spans="1:11" ht="15" customHeight="1" x14ac:dyDescent="0.2">
      <c r="A180" s="3" t="s">
        <v>43</v>
      </c>
      <c r="B180" s="63" t="s">
        <v>45</v>
      </c>
      <c r="C180" s="4" t="s">
        <v>320</v>
      </c>
      <c r="D180" s="10">
        <v>14.494999999999999</v>
      </c>
      <c r="E180" s="11" t="s">
        <v>2</v>
      </c>
      <c r="F180" s="11">
        <v>3</v>
      </c>
      <c r="G180" s="95" t="s">
        <v>441</v>
      </c>
      <c r="H180" s="96">
        <v>48</v>
      </c>
      <c r="I180" s="96">
        <f t="shared" si="4"/>
        <v>139.15200000000002</v>
      </c>
      <c r="J180" s="97" t="s">
        <v>442</v>
      </c>
      <c r="K180" s="8" t="s">
        <v>443</v>
      </c>
    </row>
    <row r="181" spans="1:11" ht="15" customHeight="1" x14ac:dyDescent="0.2">
      <c r="A181" s="3" t="s">
        <v>43</v>
      </c>
      <c r="B181" s="63" t="s">
        <v>45</v>
      </c>
      <c r="C181" s="4" t="s">
        <v>321</v>
      </c>
      <c r="D181" s="10">
        <v>13.01</v>
      </c>
      <c r="E181" s="11" t="s">
        <v>2</v>
      </c>
      <c r="F181" s="11">
        <v>3</v>
      </c>
      <c r="G181" s="95" t="s">
        <v>441</v>
      </c>
      <c r="H181" s="96">
        <v>48</v>
      </c>
      <c r="I181" s="96">
        <f t="shared" si="4"/>
        <v>124.89600000000002</v>
      </c>
      <c r="J181" s="97" t="s">
        <v>442</v>
      </c>
      <c r="K181" s="8" t="s">
        <v>443</v>
      </c>
    </row>
    <row r="182" spans="1:11" ht="15" customHeight="1" x14ac:dyDescent="0.2">
      <c r="A182" s="3" t="s">
        <v>43</v>
      </c>
      <c r="B182" s="63" t="s">
        <v>45</v>
      </c>
      <c r="C182" s="4" t="s">
        <v>322</v>
      </c>
      <c r="D182" s="10">
        <v>25.53</v>
      </c>
      <c r="E182" s="11" t="s">
        <v>2</v>
      </c>
      <c r="F182" s="11">
        <v>3</v>
      </c>
      <c r="G182" s="95" t="s">
        <v>441</v>
      </c>
      <c r="H182" s="96">
        <v>48</v>
      </c>
      <c r="I182" s="96">
        <f t="shared" si="4"/>
        <v>245.08800000000002</v>
      </c>
      <c r="J182" s="97" t="s">
        <v>442</v>
      </c>
      <c r="K182" s="8" t="s">
        <v>443</v>
      </c>
    </row>
    <row r="183" spans="1:11" ht="15" customHeight="1" x14ac:dyDescent="0.2">
      <c r="A183" s="3" t="s">
        <v>43</v>
      </c>
      <c r="B183" s="63" t="s">
        <v>45</v>
      </c>
      <c r="C183" s="4" t="s">
        <v>323</v>
      </c>
      <c r="D183" s="10">
        <v>19.681000000000001</v>
      </c>
      <c r="E183" s="11" t="s">
        <v>2</v>
      </c>
      <c r="F183" s="11">
        <v>3</v>
      </c>
      <c r="G183" s="95" t="s">
        <v>441</v>
      </c>
      <c r="H183" s="96">
        <v>48</v>
      </c>
      <c r="I183" s="96">
        <f t="shared" ref="I183:I187" si="6">D183*H183*0.2</f>
        <v>188.93760000000003</v>
      </c>
      <c r="J183" s="97" t="s">
        <v>442</v>
      </c>
      <c r="K183" s="8" t="s">
        <v>443</v>
      </c>
    </row>
    <row r="184" spans="1:11" ht="15" customHeight="1" x14ac:dyDescent="0.2">
      <c r="A184" s="3" t="s">
        <v>43</v>
      </c>
      <c r="B184" s="63" t="s">
        <v>45</v>
      </c>
      <c r="C184" s="4" t="s">
        <v>362</v>
      </c>
      <c r="D184" s="36">
        <v>13.484999999999999</v>
      </c>
      <c r="E184" s="11" t="s">
        <v>2</v>
      </c>
      <c r="F184" s="11">
        <v>3</v>
      </c>
      <c r="G184" s="95" t="s">
        <v>441</v>
      </c>
      <c r="H184" s="96">
        <v>48</v>
      </c>
      <c r="I184" s="96">
        <f t="shared" si="6"/>
        <v>129.45599999999999</v>
      </c>
      <c r="J184" s="97" t="s">
        <v>442</v>
      </c>
      <c r="K184" s="8" t="s">
        <v>443</v>
      </c>
    </row>
    <row r="185" spans="1:11" ht="15" customHeight="1" x14ac:dyDescent="0.2">
      <c r="A185" s="3" t="s">
        <v>43</v>
      </c>
      <c r="B185" s="63" t="s">
        <v>45</v>
      </c>
      <c r="C185" s="4" t="s">
        <v>363</v>
      </c>
      <c r="D185" s="36">
        <v>13.291</v>
      </c>
      <c r="E185" s="11" t="s">
        <v>2</v>
      </c>
      <c r="F185" s="11">
        <v>3</v>
      </c>
      <c r="G185" s="95" t="s">
        <v>441</v>
      </c>
      <c r="H185" s="96">
        <v>48</v>
      </c>
      <c r="I185" s="96">
        <f t="shared" si="6"/>
        <v>127.59360000000002</v>
      </c>
      <c r="J185" s="97" t="s">
        <v>442</v>
      </c>
      <c r="K185" s="8" t="s">
        <v>443</v>
      </c>
    </row>
    <row r="186" spans="1:11" ht="15" customHeight="1" x14ac:dyDescent="0.2">
      <c r="A186" s="3" t="s">
        <v>43</v>
      </c>
      <c r="B186" s="63" t="s">
        <v>45</v>
      </c>
      <c r="C186" s="4" t="s">
        <v>324</v>
      </c>
      <c r="D186" s="10">
        <v>10.999000000000001</v>
      </c>
      <c r="E186" s="11" t="s">
        <v>2</v>
      </c>
      <c r="F186" s="11">
        <v>3</v>
      </c>
      <c r="G186" s="95" t="s">
        <v>441</v>
      </c>
      <c r="H186" s="96">
        <v>48</v>
      </c>
      <c r="I186" s="96">
        <f t="shared" si="6"/>
        <v>105.5904</v>
      </c>
      <c r="J186" s="97" t="s">
        <v>442</v>
      </c>
      <c r="K186" s="8" t="s">
        <v>443</v>
      </c>
    </row>
    <row r="187" spans="1:11" ht="15" customHeight="1" x14ac:dyDescent="0.2">
      <c r="A187" s="3" t="s">
        <v>43</v>
      </c>
      <c r="B187" s="61" t="s">
        <v>46</v>
      </c>
      <c r="C187" s="4" t="s">
        <v>305</v>
      </c>
      <c r="D187" s="67">
        <v>67.992000000000004</v>
      </c>
      <c r="E187" s="44" t="s">
        <v>2</v>
      </c>
      <c r="F187" s="44">
        <v>5</v>
      </c>
      <c r="G187" s="95" t="s">
        <v>441</v>
      </c>
      <c r="H187" s="96">
        <v>48</v>
      </c>
      <c r="I187" s="96">
        <f t="shared" si="6"/>
        <v>652.72320000000002</v>
      </c>
      <c r="J187" s="97" t="s">
        <v>442</v>
      </c>
      <c r="K187" s="8" t="s">
        <v>443</v>
      </c>
    </row>
    <row r="188" spans="1:11" s="127" customFormat="1" ht="15" customHeight="1" x14ac:dyDescent="0.2">
      <c r="A188" s="121" t="s">
        <v>446</v>
      </c>
      <c r="B188" s="134"/>
      <c r="C188" s="135"/>
      <c r="D188" s="136">
        <f>SUM(D121:D187)</f>
        <v>1451.8839999999996</v>
      </c>
      <c r="E188" s="136"/>
      <c r="F188" s="139"/>
      <c r="G188" s="140"/>
      <c r="H188" s="125"/>
      <c r="I188" s="125"/>
      <c r="J188" s="125"/>
      <c r="K188" s="138"/>
    </row>
    <row r="189" spans="1:11" ht="15" customHeight="1" x14ac:dyDescent="0.25">
      <c r="A189" s="3" t="s">
        <v>433</v>
      </c>
      <c r="B189" s="63" t="s">
        <v>47</v>
      </c>
      <c r="C189" s="75" t="s">
        <v>424</v>
      </c>
      <c r="D189" s="36">
        <v>15.999000000000001</v>
      </c>
      <c r="E189" s="43" t="s">
        <v>2</v>
      </c>
      <c r="F189" s="102">
        <v>4</v>
      </c>
      <c r="G189" s="95" t="s">
        <v>441</v>
      </c>
      <c r="H189" s="62">
        <v>54</v>
      </c>
      <c r="I189" s="96">
        <f t="shared" ref="I189" si="7">D189*H189*0.2</f>
        <v>172.78920000000002</v>
      </c>
      <c r="J189" s="97" t="s">
        <v>442</v>
      </c>
      <c r="K189" s="8" t="s">
        <v>443</v>
      </c>
    </row>
    <row r="190" spans="1:11" ht="15" customHeight="1" x14ac:dyDescent="0.25">
      <c r="A190" s="3" t="s">
        <v>433</v>
      </c>
      <c r="B190" s="61" t="s">
        <v>48</v>
      </c>
      <c r="C190" s="33" t="s">
        <v>88</v>
      </c>
      <c r="D190" s="36">
        <v>15</v>
      </c>
      <c r="E190" s="43" t="s">
        <v>2</v>
      </c>
      <c r="F190" s="102">
        <v>3</v>
      </c>
      <c r="G190" s="117" t="s">
        <v>457</v>
      </c>
      <c r="H190" s="62">
        <v>81</v>
      </c>
      <c r="I190" s="96">
        <f t="shared" ref="I190:I245" si="8">D190*H190*0.2</f>
        <v>243</v>
      </c>
      <c r="J190" s="97" t="s">
        <v>442</v>
      </c>
      <c r="K190" s="8" t="s">
        <v>443</v>
      </c>
    </row>
    <row r="191" spans="1:11" ht="15" customHeight="1" x14ac:dyDescent="0.25">
      <c r="A191" s="3" t="s">
        <v>433</v>
      </c>
      <c r="B191" s="61" t="s">
        <v>48</v>
      </c>
      <c r="C191" s="34" t="s">
        <v>89</v>
      </c>
      <c r="D191" s="36">
        <v>4.0023999999999997</v>
      </c>
      <c r="E191" s="43" t="s">
        <v>2</v>
      </c>
      <c r="F191" s="102">
        <v>3</v>
      </c>
      <c r="G191" s="117" t="s">
        <v>457</v>
      </c>
      <c r="H191" s="62">
        <v>81</v>
      </c>
      <c r="I191" s="96">
        <f t="shared" si="8"/>
        <v>64.838880000000003</v>
      </c>
      <c r="J191" s="97" t="s">
        <v>442</v>
      </c>
      <c r="K191" s="8" t="s">
        <v>443</v>
      </c>
    </row>
    <row r="192" spans="1:11" ht="15" customHeight="1" x14ac:dyDescent="0.25">
      <c r="A192" s="3" t="s">
        <v>433</v>
      </c>
      <c r="B192" s="63" t="s">
        <v>48</v>
      </c>
      <c r="C192" s="34" t="s">
        <v>90</v>
      </c>
      <c r="D192" s="36">
        <v>27.616</v>
      </c>
      <c r="E192" s="43" t="s">
        <v>2</v>
      </c>
      <c r="F192" s="102">
        <v>4</v>
      </c>
      <c r="G192" s="117" t="s">
        <v>457</v>
      </c>
      <c r="H192" s="62">
        <v>81</v>
      </c>
      <c r="I192" s="96">
        <f t="shared" si="8"/>
        <v>447.37920000000008</v>
      </c>
      <c r="J192" s="97" t="s">
        <v>442</v>
      </c>
      <c r="K192" s="8" t="s">
        <v>443</v>
      </c>
    </row>
    <row r="193" spans="1:11" ht="15" customHeight="1" x14ac:dyDescent="0.25">
      <c r="A193" s="3" t="s">
        <v>433</v>
      </c>
      <c r="B193" s="63" t="s">
        <v>49</v>
      </c>
      <c r="C193" s="34" t="s">
        <v>91</v>
      </c>
      <c r="D193" s="36">
        <v>11</v>
      </c>
      <c r="E193" s="43" t="s">
        <v>2</v>
      </c>
      <c r="F193" s="102">
        <v>3</v>
      </c>
      <c r="G193" s="117" t="s">
        <v>441</v>
      </c>
      <c r="H193" s="62">
        <v>54</v>
      </c>
      <c r="I193" s="96">
        <f t="shared" si="8"/>
        <v>118.80000000000001</v>
      </c>
      <c r="J193" s="97" t="s">
        <v>442</v>
      </c>
      <c r="K193" s="8" t="s">
        <v>443</v>
      </c>
    </row>
    <row r="194" spans="1:11" ht="15" customHeight="1" x14ac:dyDescent="0.25">
      <c r="A194" s="3" t="s">
        <v>433</v>
      </c>
      <c r="B194" s="63" t="s">
        <v>49</v>
      </c>
      <c r="C194" s="34" t="s">
        <v>92</v>
      </c>
      <c r="D194" s="36">
        <v>12.497999999999999</v>
      </c>
      <c r="E194" s="43" t="s">
        <v>2</v>
      </c>
      <c r="F194" s="102">
        <v>3</v>
      </c>
      <c r="G194" s="117" t="s">
        <v>441</v>
      </c>
      <c r="H194" s="62">
        <v>54</v>
      </c>
      <c r="I194" s="96">
        <f t="shared" si="8"/>
        <v>134.97839999999999</v>
      </c>
      <c r="J194" s="97" t="s">
        <v>442</v>
      </c>
      <c r="K194" s="8" t="s">
        <v>443</v>
      </c>
    </row>
    <row r="195" spans="1:11" ht="15" customHeight="1" x14ac:dyDescent="0.25">
      <c r="A195" s="3" t="s">
        <v>433</v>
      </c>
      <c r="B195" s="63" t="s">
        <v>49</v>
      </c>
      <c r="C195" s="34" t="s">
        <v>93</v>
      </c>
      <c r="D195" s="36">
        <v>12.398999999999999</v>
      </c>
      <c r="E195" s="43" t="s">
        <v>2</v>
      </c>
      <c r="F195" s="102">
        <v>5</v>
      </c>
      <c r="G195" s="117" t="s">
        <v>441</v>
      </c>
      <c r="H195" s="62">
        <v>54</v>
      </c>
      <c r="I195" s="96">
        <f t="shared" si="8"/>
        <v>133.9092</v>
      </c>
      <c r="J195" s="97" t="s">
        <v>442</v>
      </c>
      <c r="K195" s="8" t="s">
        <v>443</v>
      </c>
    </row>
    <row r="196" spans="1:11" ht="15" customHeight="1" x14ac:dyDescent="0.25">
      <c r="A196" s="3" t="s">
        <v>433</v>
      </c>
      <c r="B196" s="63" t="s">
        <v>49</v>
      </c>
      <c r="C196" s="34" t="s">
        <v>94</v>
      </c>
      <c r="D196" s="36">
        <v>42.695</v>
      </c>
      <c r="E196" s="43" t="s">
        <v>2</v>
      </c>
      <c r="F196" s="102">
        <v>3</v>
      </c>
      <c r="G196" s="117" t="s">
        <v>457</v>
      </c>
      <c r="H196" s="62">
        <v>81</v>
      </c>
      <c r="I196" s="96">
        <f t="shared" si="8"/>
        <v>691.65900000000011</v>
      </c>
      <c r="J196" s="97" t="s">
        <v>442</v>
      </c>
      <c r="K196" s="8" t="s">
        <v>443</v>
      </c>
    </row>
    <row r="197" spans="1:11" ht="15" customHeight="1" x14ac:dyDescent="0.25">
      <c r="A197" s="3" t="s">
        <v>433</v>
      </c>
      <c r="B197" s="63" t="s">
        <v>49</v>
      </c>
      <c r="C197" s="34" t="s">
        <v>95</v>
      </c>
      <c r="D197" s="36">
        <v>29.997</v>
      </c>
      <c r="E197" s="43" t="s">
        <v>2</v>
      </c>
      <c r="F197" s="102">
        <v>4</v>
      </c>
      <c r="G197" s="117" t="s">
        <v>457</v>
      </c>
      <c r="H197" s="62">
        <v>81</v>
      </c>
      <c r="I197" s="96">
        <f t="shared" si="8"/>
        <v>485.95140000000004</v>
      </c>
      <c r="J197" s="97" t="s">
        <v>442</v>
      </c>
      <c r="K197" s="8" t="s">
        <v>443</v>
      </c>
    </row>
    <row r="198" spans="1:11" ht="15" customHeight="1" x14ac:dyDescent="0.25">
      <c r="A198" s="3" t="s">
        <v>433</v>
      </c>
      <c r="B198" s="63" t="s">
        <v>49</v>
      </c>
      <c r="C198" s="34" t="s">
        <v>96</v>
      </c>
      <c r="D198" s="36">
        <v>13.449</v>
      </c>
      <c r="E198" s="43" t="s">
        <v>2</v>
      </c>
      <c r="F198" s="102">
        <v>3</v>
      </c>
      <c r="G198" s="117" t="s">
        <v>441</v>
      </c>
      <c r="H198" s="62">
        <v>54</v>
      </c>
      <c r="I198" s="96">
        <f t="shared" si="8"/>
        <v>145.2492</v>
      </c>
      <c r="J198" s="97" t="s">
        <v>442</v>
      </c>
      <c r="K198" s="8" t="s">
        <v>443</v>
      </c>
    </row>
    <row r="199" spans="1:11" ht="15" customHeight="1" x14ac:dyDescent="0.25">
      <c r="A199" s="3" t="s">
        <v>433</v>
      </c>
      <c r="B199" s="63" t="s">
        <v>49</v>
      </c>
      <c r="C199" s="34" t="s">
        <v>97</v>
      </c>
      <c r="D199" s="36">
        <v>9.9990000000000006</v>
      </c>
      <c r="E199" s="68" t="s">
        <v>2</v>
      </c>
      <c r="F199" s="105">
        <v>3</v>
      </c>
      <c r="G199" s="95" t="s">
        <v>441</v>
      </c>
      <c r="H199" s="62">
        <v>54</v>
      </c>
      <c r="I199" s="96">
        <f t="shared" si="8"/>
        <v>107.98920000000001</v>
      </c>
      <c r="J199" s="97" t="s">
        <v>442</v>
      </c>
      <c r="K199" s="8" t="s">
        <v>443</v>
      </c>
    </row>
    <row r="200" spans="1:11" ht="15" customHeight="1" x14ac:dyDescent="0.25">
      <c r="A200" s="3" t="s">
        <v>433</v>
      </c>
      <c r="B200" s="63" t="s">
        <v>49</v>
      </c>
      <c r="C200" s="34" t="s">
        <v>98</v>
      </c>
      <c r="D200" s="36">
        <v>18.297000000000001</v>
      </c>
      <c r="E200" s="68" t="s">
        <v>2</v>
      </c>
      <c r="F200" s="105">
        <v>4</v>
      </c>
      <c r="G200" s="95" t="s">
        <v>441</v>
      </c>
      <c r="H200" s="62">
        <v>54</v>
      </c>
      <c r="I200" s="96">
        <f t="shared" si="8"/>
        <v>197.60760000000002</v>
      </c>
      <c r="J200" s="97" t="s">
        <v>442</v>
      </c>
      <c r="K200" s="8" t="s">
        <v>443</v>
      </c>
    </row>
    <row r="201" spans="1:11" ht="15" customHeight="1" x14ac:dyDescent="0.25">
      <c r="A201" s="3" t="s">
        <v>433</v>
      </c>
      <c r="B201" s="61" t="s">
        <v>50</v>
      </c>
      <c r="C201" s="79" t="s">
        <v>99</v>
      </c>
      <c r="D201" s="36">
        <v>19.617999999999999</v>
      </c>
      <c r="E201" s="43" t="s">
        <v>2</v>
      </c>
      <c r="F201" s="102">
        <v>4</v>
      </c>
      <c r="G201" s="95" t="s">
        <v>441</v>
      </c>
      <c r="H201" s="62">
        <v>54</v>
      </c>
      <c r="I201" s="96">
        <f t="shared" si="8"/>
        <v>211.87439999999998</v>
      </c>
      <c r="J201" s="97" t="s">
        <v>442</v>
      </c>
      <c r="K201" s="8" t="s">
        <v>443</v>
      </c>
    </row>
    <row r="202" spans="1:11" ht="15" customHeight="1" x14ac:dyDescent="0.25">
      <c r="A202" s="3" t="s">
        <v>433</v>
      </c>
      <c r="B202" s="61" t="s">
        <v>50</v>
      </c>
      <c r="C202" s="77" t="s">
        <v>100</v>
      </c>
      <c r="D202" s="36">
        <v>22.998000000000001</v>
      </c>
      <c r="E202" s="43" t="s">
        <v>2</v>
      </c>
      <c r="F202" s="102">
        <v>4</v>
      </c>
      <c r="G202" s="95" t="s">
        <v>441</v>
      </c>
      <c r="H202" s="62">
        <v>54</v>
      </c>
      <c r="I202" s="96">
        <f t="shared" si="8"/>
        <v>248.37840000000003</v>
      </c>
      <c r="J202" s="97" t="s">
        <v>442</v>
      </c>
      <c r="K202" s="8" t="s">
        <v>443</v>
      </c>
    </row>
    <row r="203" spans="1:11" ht="15" customHeight="1" x14ac:dyDescent="0.25">
      <c r="A203" s="3" t="s">
        <v>433</v>
      </c>
      <c r="B203" s="61" t="s">
        <v>51</v>
      </c>
      <c r="C203" s="77" t="s">
        <v>101</v>
      </c>
      <c r="D203" s="36">
        <v>17.462</v>
      </c>
      <c r="E203" s="43" t="s">
        <v>2</v>
      </c>
      <c r="F203" s="102">
        <v>4</v>
      </c>
      <c r="G203" s="95" t="s">
        <v>441</v>
      </c>
      <c r="H203" s="62">
        <v>54</v>
      </c>
      <c r="I203" s="96">
        <f t="shared" si="8"/>
        <v>188.58960000000002</v>
      </c>
      <c r="J203" s="97" t="s">
        <v>442</v>
      </c>
      <c r="K203" s="8" t="s">
        <v>443</v>
      </c>
    </row>
    <row r="204" spans="1:11" ht="15" customHeight="1" x14ac:dyDescent="0.25">
      <c r="A204" s="3" t="s">
        <v>433</v>
      </c>
      <c r="B204" s="63" t="s">
        <v>52</v>
      </c>
      <c r="C204" s="34" t="s">
        <v>102</v>
      </c>
      <c r="D204" s="83">
        <v>44.451999999999998</v>
      </c>
      <c r="E204" s="43" t="s">
        <v>2</v>
      </c>
      <c r="F204" s="102">
        <v>4</v>
      </c>
      <c r="G204" s="95" t="s">
        <v>441</v>
      </c>
      <c r="H204" s="62">
        <v>54</v>
      </c>
      <c r="I204" s="96">
        <f t="shared" si="8"/>
        <v>480.08159999999998</v>
      </c>
      <c r="J204" s="97" t="s">
        <v>442</v>
      </c>
      <c r="K204" s="8" t="s">
        <v>443</v>
      </c>
    </row>
    <row r="205" spans="1:11" ht="15" customHeight="1" x14ac:dyDescent="0.25">
      <c r="A205" s="3" t="s">
        <v>433</v>
      </c>
      <c r="B205" s="61" t="s">
        <v>447</v>
      </c>
      <c r="C205" s="77" t="s">
        <v>103</v>
      </c>
      <c r="D205" s="83">
        <v>17.004000000000001</v>
      </c>
      <c r="E205" s="43" t="s">
        <v>2</v>
      </c>
      <c r="F205" s="102">
        <v>4</v>
      </c>
      <c r="G205" s="95" t="s">
        <v>441</v>
      </c>
      <c r="H205" s="62">
        <v>54</v>
      </c>
      <c r="I205" s="96">
        <f t="shared" si="8"/>
        <v>183.64320000000004</v>
      </c>
      <c r="J205" s="97" t="s">
        <v>442</v>
      </c>
      <c r="K205" s="8" t="s">
        <v>443</v>
      </c>
    </row>
    <row r="206" spans="1:11" ht="15" customHeight="1" x14ac:dyDescent="0.25">
      <c r="A206" s="3" t="s">
        <v>433</v>
      </c>
      <c r="B206" s="61" t="s">
        <v>447</v>
      </c>
      <c r="C206" s="77" t="s">
        <v>104</v>
      </c>
      <c r="D206" s="83">
        <v>13.194000000000001</v>
      </c>
      <c r="E206" s="43" t="s">
        <v>2</v>
      </c>
      <c r="F206" s="102">
        <v>4</v>
      </c>
      <c r="G206" s="95" t="s">
        <v>441</v>
      </c>
      <c r="H206" s="62">
        <v>54</v>
      </c>
      <c r="I206" s="96">
        <f t="shared" si="8"/>
        <v>142.49520000000001</v>
      </c>
      <c r="J206" s="97" t="s">
        <v>442</v>
      </c>
      <c r="K206" s="8" t="s">
        <v>443</v>
      </c>
    </row>
    <row r="207" spans="1:11" ht="15" customHeight="1" x14ac:dyDescent="0.25">
      <c r="A207" s="3" t="s">
        <v>433</v>
      </c>
      <c r="B207" s="61" t="s">
        <v>447</v>
      </c>
      <c r="C207" s="77" t="s">
        <v>105</v>
      </c>
      <c r="D207" s="83">
        <v>16.5</v>
      </c>
      <c r="E207" s="43" t="s">
        <v>2</v>
      </c>
      <c r="F207" s="102">
        <v>4</v>
      </c>
      <c r="G207" s="95" t="s">
        <v>441</v>
      </c>
      <c r="H207" s="62">
        <v>54</v>
      </c>
      <c r="I207" s="96">
        <f t="shared" si="8"/>
        <v>178.20000000000002</v>
      </c>
      <c r="J207" s="97" t="s">
        <v>442</v>
      </c>
      <c r="K207" s="8" t="s">
        <v>443</v>
      </c>
    </row>
    <row r="208" spans="1:11" ht="15" customHeight="1" x14ac:dyDescent="0.25">
      <c r="A208" s="3" t="s">
        <v>433</v>
      </c>
      <c r="B208" s="61" t="s">
        <v>447</v>
      </c>
      <c r="C208" s="77" t="s">
        <v>106</v>
      </c>
      <c r="D208" s="83">
        <v>20.338999999999999</v>
      </c>
      <c r="E208" s="43" t="s">
        <v>2</v>
      </c>
      <c r="F208" s="102">
        <v>3</v>
      </c>
      <c r="G208" s="95" t="s">
        <v>441</v>
      </c>
      <c r="H208" s="62">
        <v>54</v>
      </c>
      <c r="I208" s="96">
        <f t="shared" si="8"/>
        <v>219.66120000000001</v>
      </c>
      <c r="J208" s="97" t="s">
        <v>442</v>
      </c>
      <c r="K208" s="8" t="s">
        <v>443</v>
      </c>
    </row>
    <row r="209" spans="1:11" ht="15" customHeight="1" x14ac:dyDescent="0.25">
      <c r="A209" s="3" t="s">
        <v>433</v>
      </c>
      <c r="B209" s="61" t="s">
        <v>447</v>
      </c>
      <c r="C209" s="77" t="s">
        <v>107</v>
      </c>
      <c r="D209" s="83">
        <v>17.946999999999999</v>
      </c>
      <c r="E209" s="43" t="s">
        <v>2</v>
      </c>
      <c r="F209" s="102">
        <v>4</v>
      </c>
      <c r="G209" s="95" t="s">
        <v>441</v>
      </c>
      <c r="H209" s="62">
        <v>54</v>
      </c>
      <c r="I209" s="96">
        <f t="shared" si="8"/>
        <v>193.82759999999999</v>
      </c>
      <c r="J209" s="97" t="s">
        <v>442</v>
      </c>
      <c r="K209" s="8" t="s">
        <v>443</v>
      </c>
    </row>
    <row r="210" spans="1:11" ht="15" customHeight="1" x14ac:dyDescent="0.25">
      <c r="A210" s="3" t="s">
        <v>433</v>
      </c>
      <c r="B210" s="61" t="s">
        <v>447</v>
      </c>
      <c r="C210" s="77" t="s">
        <v>108</v>
      </c>
      <c r="D210" s="83">
        <v>10.073</v>
      </c>
      <c r="E210" s="43" t="s">
        <v>2</v>
      </c>
      <c r="F210" s="102">
        <v>5</v>
      </c>
      <c r="G210" s="95" t="s">
        <v>441</v>
      </c>
      <c r="H210" s="62">
        <v>54</v>
      </c>
      <c r="I210" s="96">
        <f t="shared" si="8"/>
        <v>108.78840000000001</v>
      </c>
      <c r="J210" s="97" t="s">
        <v>442</v>
      </c>
      <c r="K210" s="8" t="s">
        <v>443</v>
      </c>
    </row>
    <row r="211" spans="1:11" ht="15" customHeight="1" x14ac:dyDescent="0.25">
      <c r="A211" s="3" t="s">
        <v>433</v>
      </c>
      <c r="B211" s="61" t="s">
        <v>447</v>
      </c>
      <c r="C211" s="77" t="s">
        <v>109</v>
      </c>
      <c r="D211" s="83">
        <v>14.804</v>
      </c>
      <c r="E211" s="43" t="s">
        <v>2</v>
      </c>
      <c r="F211" s="102">
        <v>4</v>
      </c>
      <c r="G211" s="95" t="s">
        <v>441</v>
      </c>
      <c r="H211" s="62">
        <v>54</v>
      </c>
      <c r="I211" s="96">
        <f t="shared" si="8"/>
        <v>159.88320000000002</v>
      </c>
      <c r="J211" s="97" t="s">
        <v>442</v>
      </c>
      <c r="K211" s="8" t="s">
        <v>443</v>
      </c>
    </row>
    <row r="212" spans="1:11" ht="15" customHeight="1" x14ac:dyDescent="0.25">
      <c r="A212" s="3" t="s">
        <v>433</v>
      </c>
      <c r="B212" s="61" t="s">
        <v>447</v>
      </c>
      <c r="C212" s="77" t="s">
        <v>110</v>
      </c>
      <c r="D212" s="83">
        <v>17.501000000000001</v>
      </c>
      <c r="E212" s="43" t="s">
        <v>2</v>
      </c>
      <c r="F212" s="102">
        <v>4</v>
      </c>
      <c r="G212" s="95" t="s">
        <v>441</v>
      </c>
      <c r="H212" s="62">
        <v>54</v>
      </c>
      <c r="I212" s="96">
        <f t="shared" si="8"/>
        <v>189.01080000000002</v>
      </c>
      <c r="J212" s="97" t="s">
        <v>442</v>
      </c>
      <c r="K212" s="8" t="s">
        <v>443</v>
      </c>
    </row>
    <row r="213" spans="1:11" ht="15" customHeight="1" x14ac:dyDescent="0.25">
      <c r="A213" s="3" t="s">
        <v>433</v>
      </c>
      <c r="B213" s="61" t="s">
        <v>447</v>
      </c>
      <c r="C213" s="77" t="s">
        <v>111</v>
      </c>
      <c r="D213" s="83">
        <v>16.497</v>
      </c>
      <c r="E213" s="43" t="s">
        <v>2</v>
      </c>
      <c r="F213" s="102">
        <v>4</v>
      </c>
      <c r="G213" s="95" t="s">
        <v>441</v>
      </c>
      <c r="H213" s="62">
        <v>54</v>
      </c>
      <c r="I213" s="96">
        <f t="shared" si="8"/>
        <v>178.16759999999999</v>
      </c>
      <c r="J213" s="97" t="s">
        <v>442</v>
      </c>
      <c r="K213" s="8" t="s">
        <v>443</v>
      </c>
    </row>
    <row r="214" spans="1:11" ht="15" customHeight="1" x14ac:dyDescent="0.25">
      <c r="A214" s="3" t="s">
        <v>433</v>
      </c>
      <c r="B214" s="61" t="s">
        <v>447</v>
      </c>
      <c r="C214" s="77" t="s">
        <v>112</v>
      </c>
      <c r="D214" s="83">
        <v>17.774000000000001</v>
      </c>
      <c r="E214" s="43" t="s">
        <v>2</v>
      </c>
      <c r="F214" s="102">
        <v>4</v>
      </c>
      <c r="G214" s="95" t="s">
        <v>441</v>
      </c>
      <c r="H214" s="62">
        <v>54</v>
      </c>
      <c r="I214" s="96">
        <f t="shared" si="8"/>
        <v>191.95920000000001</v>
      </c>
      <c r="J214" s="97" t="s">
        <v>442</v>
      </c>
      <c r="K214" s="8" t="s">
        <v>443</v>
      </c>
    </row>
    <row r="215" spans="1:11" ht="15" customHeight="1" x14ac:dyDescent="0.25">
      <c r="A215" s="3" t="s">
        <v>433</v>
      </c>
      <c r="B215" s="23" t="s">
        <v>448</v>
      </c>
      <c r="C215" s="34" t="s">
        <v>113</v>
      </c>
      <c r="D215" s="41">
        <v>12</v>
      </c>
      <c r="E215" s="43" t="s">
        <v>2</v>
      </c>
      <c r="F215" s="102">
        <v>4</v>
      </c>
      <c r="G215" s="95" t="s">
        <v>441</v>
      </c>
      <c r="H215" s="62">
        <v>54</v>
      </c>
      <c r="I215" s="96">
        <f t="shared" si="8"/>
        <v>129.6</v>
      </c>
      <c r="J215" s="97" t="s">
        <v>442</v>
      </c>
      <c r="K215" s="8" t="s">
        <v>443</v>
      </c>
    </row>
    <row r="216" spans="1:11" ht="15" customHeight="1" x14ac:dyDescent="0.25">
      <c r="A216" s="3" t="s">
        <v>433</v>
      </c>
      <c r="B216" s="23" t="s">
        <v>448</v>
      </c>
      <c r="C216" s="34" t="s">
        <v>114</v>
      </c>
      <c r="D216" s="41">
        <v>10.999000000000001</v>
      </c>
      <c r="E216" s="43" t="s">
        <v>2</v>
      </c>
      <c r="F216" s="102">
        <v>6</v>
      </c>
      <c r="G216" s="95" t="s">
        <v>441</v>
      </c>
      <c r="H216" s="62">
        <v>54</v>
      </c>
      <c r="I216" s="96">
        <f t="shared" si="8"/>
        <v>118.78920000000001</v>
      </c>
      <c r="J216" s="97" t="s">
        <v>442</v>
      </c>
      <c r="K216" s="8" t="s">
        <v>443</v>
      </c>
    </row>
    <row r="217" spans="1:11" ht="15" customHeight="1" x14ac:dyDescent="0.25">
      <c r="A217" s="3" t="s">
        <v>433</v>
      </c>
      <c r="B217" s="23" t="s">
        <v>448</v>
      </c>
      <c r="C217" s="35" t="s">
        <v>115</v>
      </c>
      <c r="D217" s="41">
        <v>21</v>
      </c>
      <c r="E217" s="43" t="s">
        <v>2</v>
      </c>
      <c r="F217" s="102">
        <v>4</v>
      </c>
      <c r="G217" s="95" t="s">
        <v>441</v>
      </c>
      <c r="H217" s="62">
        <v>54</v>
      </c>
      <c r="I217" s="96">
        <f t="shared" si="8"/>
        <v>226.8</v>
      </c>
      <c r="J217" s="97" t="s">
        <v>442</v>
      </c>
      <c r="K217" s="8" t="s">
        <v>443</v>
      </c>
    </row>
    <row r="218" spans="1:11" ht="15" customHeight="1" x14ac:dyDescent="0.25">
      <c r="A218" s="3" t="s">
        <v>433</v>
      </c>
      <c r="B218" s="23" t="s">
        <v>448</v>
      </c>
      <c r="C218" s="35" t="s">
        <v>116</v>
      </c>
      <c r="D218" s="41">
        <v>22.692</v>
      </c>
      <c r="E218" s="43" t="s">
        <v>2</v>
      </c>
      <c r="F218" s="102">
        <v>4</v>
      </c>
      <c r="G218" s="95" t="s">
        <v>441</v>
      </c>
      <c r="H218" s="62">
        <v>54</v>
      </c>
      <c r="I218" s="96">
        <f t="shared" si="8"/>
        <v>245.0736</v>
      </c>
      <c r="J218" s="97" t="s">
        <v>442</v>
      </c>
      <c r="K218" s="8" t="s">
        <v>443</v>
      </c>
    </row>
    <row r="219" spans="1:11" ht="15" customHeight="1" x14ac:dyDescent="0.25">
      <c r="A219" s="3" t="s">
        <v>433</v>
      </c>
      <c r="B219" s="23" t="s">
        <v>448</v>
      </c>
      <c r="C219" s="35" t="s">
        <v>237</v>
      </c>
      <c r="D219" s="41">
        <v>39.996000000000002</v>
      </c>
      <c r="E219" s="43" t="s">
        <v>2</v>
      </c>
      <c r="F219" s="102">
        <v>6</v>
      </c>
      <c r="G219" s="95" t="s">
        <v>441</v>
      </c>
      <c r="H219" s="62">
        <v>54</v>
      </c>
      <c r="I219" s="96">
        <f t="shared" si="8"/>
        <v>431.95680000000004</v>
      </c>
      <c r="J219" s="97" t="s">
        <v>442</v>
      </c>
      <c r="K219" s="8" t="s">
        <v>443</v>
      </c>
    </row>
    <row r="220" spans="1:11" ht="15" customHeight="1" x14ac:dyDescent="0.25">
      <c r="A220" s="3" t="s">
        <v>433</v>
      </c>
      <c r="B220" s="23" t="s">
        <v>448</v>
      </c>
      <c r="C220" s="35" t="s">
        <v>238</v>
      </c>
      <c r="D220" s="41">
        <v>26.998000000000001</v>
      </c>
      <c r="E220" s="43" t="s">
        <v>2</v>
      </c>
      <c r="F220" s="102">
        <v>6</v>
      </c>
      <c r="G220" s="95" t="s">
        <v>441</v>
      </c>
      <c r="H220" s="62">
        <v>54</v>
      </c>
      <c r="I220" s="96">
        <f t="shared" si="8"/>
        <v>291.57840000000004</v>
      </c>
      <c r="J220" s="97" t="s">
        <v>442</v>
      </c>
      <c r="K220" s="8" t="s">
        <v>443</v>
      </c>
    </row>
    <row r="221" spans="1:11" ht="15" customHeight="1" x14ac:dyDescent="0.25">
      <c r="A221" s="3" t="s">
        <v>433</v>
      </c>
      <c r="B221" s="23" t="s">
        <v>448</v>
      </c>
      <c r="C221" s="35" t="s">
        <v>117</v>
      </c>
      <c r="D221" s="41">
        <v>11.8</v>
      </c>
      <c r="E221" s="43" t="s">
        <v>2</v>
      </c>
      <c r="F221" s="102">
        <v>4</v>
      </c>
      <c r="G221" s="95" t="s">
        <v>441</v>
      </c>
      <c r="H221" s="62">
        <v>54</v>
      </c>
      <c r="I221" s="96">
        <f t="shared" si="8"/>
        <v>127.44000000000001</v>
      </c>
      <c r="J221" s="97" t="s">
        <v>442</v>
      </c>
      <c r="K221" s="8" t="s">
        <v>443</v>
      </c>
    </row>
    <row r="222" spans="1:11" ht="15" customHeight="1" x14ac:dyDescent="0.25">
      <c r="A222" s="3" t="s">
        <v>433</v>
      </c>
      <c r="B222" s="23" t="s">
        <v>448</v>
      </c>
      <c r="C222" s="78" t="s">
        <v>118</v>
      </c>
      <c r="D222" s="41">
        <v>10.302</v>
      </c>
      <c r="E222" s="43" t="s">
        <v>2</v>
      </c>
      <c r="F222" s="102">
        <v>4</v>
      </c>
      <c r="G222" s="95" t="s">
        <v>441</v>
      </c>
      <c r="H222" s="62">
        <v>54</v>
      </c>
      <c r="I222" s="96">
        <f t="shared" si="8"/>
        <v>111.2616</v>
      </c>
      <c r="J222" s="97" t="s">
        <v>442</v>
      </c>
      <c r="K222" s="8" t="s">
        <v>443</v>
      </c>
    </row>
    <row r="223" spans="1:11" ht="15" customHeight="1" x14ac:dyDescent="0.25">
      <c r="A223" s="3" t="s">
        <v>433</v>
      </c>
      <c r="B223" s="23" t="s">
        <v>448</v>
      </c>
      <c r="C223" s="78" t="s">
        <v>119</v>
      </c>
      <c r="D223" s="41">
        <v>19.998999999999999</v>
      </c>
      <c r="E223" s="43" t="s">
        <v>2</v>
      </c>
      <c r="F223" s="102">
        <v>4</v>
      </c>
      <c r="G223" s="95" t="s">
        <v>441</v>
      </c>
      <c r="H223" s="62">
        <v>54</v>
      </c>
      <c r="I223" s="96">
        <f t="shared" si="8"/>
        <v>215.98919999999998</v>
      </c>
      <c r="J223" s="97" t="s">
        <v>442</v>
      </c>
      <c r="K223" s="8" t="s">
        <v>443</v>
      </c>
    </row>
    <row r="224" spans="1:11" ht="15" customHeight="1" x14ac:dyDescent="0.25">
      <c r="A224" s="3" t="s">
        <v>433</v>
      </c>
      <c r="B224" s="23" t="s">
        <v>448</v>
      </c>
      <c r="C224" s="78" t="s">
        <v>120</v>
      </c>
      <c r="D224" s="41">
        <v>25.815000000000001</v>
      </c>
      <c r="E224" s="58" t="s">
        <v>75</v>
      </c>
      <c r="F224" s="106">
        <v>6</v>
      </c>
      <c r="G224" s="95" t="s">
        <v>441</v>
      </c>
      <c r="H224" s="62">
        <v>54</v>
      </c>
      <c r="I224" s="96">
        <f t="shared" si="8"/>
        <v>278.80200000000002</v>
      </c>
      <c r="J224" s="97" t="s">
        <v>442</v>
      </c>
      <c r="K224" s="8" t="s">
        <v>443</v>
      </c>
    </row>
    <row r="225" spans="1:11" ht="15" customHeight="1" x14ac:dyDescent="0.25">
      <c r="A225" s="3" t="s">
        <v>433</v>
      </c>
      <c r="B225" s="23" t="s">
        <v>448</v>
      </c>
      <c r="C225" s="78" t="s">
        <v>121</v>
      </c>
      <c r="D225" s="41">
        <v>41.143999999999998</v>
      </c>
      <c r="E225" s="58" t="s">
        <v>75</v>
      </c>
      <c r="F225" s="106">
        <v>6</v>
      </c>
      <c r="G225" s="95" t="s">
        <v>441</v>
      </c>
      <c r="H225" s="62">
        <v>54</v>
      </c>
      <c r="I225" s="96">
        <f t="shared" si="8"/>
        <v>444.35519999999997</v>
      </c>
      <c r="J225" s="97" t="s">
        <v>442</v>
      </c>
      <c r="K225" s="8" t="s">
        <v>443</v>
      </c>
    </row>
    <row r="226" spans="1:11" ht="15" customHeight="1" x14ac:dyDescent="0.25">
      <c r="A226" s="3" t="s">
        <v>433</v>
      </c>
      <c r="B226" s="23" t="s">
        <v>448</v>
      </c>
      <c r="C226" s="78" t="s">
        <v>122</v>
      </c>
      <c r="D226" s="41">
        <v>14.999000000000001</v>
      </c>
      <c r="E226" s="43" t="s">
        <v>2</v>
      </c>
      <c r="F226" s="102">
        <v>5</v>
      </c>
      <c r="G226" s="95" t="s">
        <v>441</v>
      </c>
      <c r="H226" s="62">
        <v>54</v>
      </c>
      <c r="I226" s="96">
        <f t="shared" si="8"/>
        <v>161.98920000000001</v>
      </c>
      <c r="J226" s="97" t="s">
        <v>442</v>
      </c>
      <c r="K226" s="8" t="s">
        <v>443</v>
      </c>
    </row>
    <row r="227" spans="1:11" x14ac:dyDescent="0.2">
      <c r="A227" s="3" t="s">
        <v>433</v>
      </c>
      <c r="B227" s="23" t="s">
        <v>448</v>
      </c>
      <c r="C227" s="119" t="s">
        <v>123</v>
      </c>
      <c r="D227" s="41">
        <v>120.167</v>
      </c>
      <c r="E227" s="43" t="s">
        <v>2</v>
      </c>
      <c r="F227" s="102">
        <v>5</v>
      </c>
      <c r="G227" s="95" t="s">
        <v>441</v>
      </c>
      <c r="H227" s="62">
        <v>54</v>
      </c>
      <c r="I227" s="96">
        <f t="shared" si="8"/>
        <v>1297.8036000000002</v>
      </c>
      <c r="J227" s="97" t="s">
        <v>442</v>
      </c>
      <c r="K227" s="8" t="s">
        <v>443</v>
      </c>
    </row>
    <row r="228" spans="1:11" ht="15" customHeight="1" x14ac:dyDescent="0.25">
      <c r="A228" s="3" t="s">
        <v>433</v>
      </c>
      <c r="B228" s="23" t="s">
        <v>448</v>
      </c>
      <c r="C228" s="78" t="s">
        <v>124</v>
      </c>
      <c r="D228" s="41">
        <v>9.9990000000000006</v>
      </c>
      <c r="E228" s="43" t="s">
        <v>2</v>
      </c>
      <c r="F228" s="102">
        <v>4</v>
      </c>
      <c r="G228" s="95" t="s">
        <v>441</v>
      </c>
      <c r="H228" s="62">
        <v>54</v>
      </c>
      <c r="I228" s="96">
        <f t="shared" si="8"/>
        <v>107.98920000000001</v>
      </c>
      <c r="J228" s="97" t="s">
        <v>442</v>
      </c>
      <c r="K228" s="8" t="s">
        <v>443</v>
      </c>
    </row>
    <row r="229" spans="1:11" ht="15" customHeight="1" x14ac:dyDescent="0.25">
      <c r="A229" s="3" t="s">
        <v>433</v>
      </c>
      <c r="B229" s="23" t="s">
        <v>448</v>
      </c>
      <c r="C229" s="78" t="s">
        <v>125</v>
      </c>
      <c r="D229" s="41">
        <v>18.998000000000001</v>
      </c>
      <c r="E229" s="55" t="s">
        <v>2</v>
      </c>
      <c r="F229" s="104">
        <v>6</v>
      </c>
      <c r="G229" s="95" t="s">
        <v>441</v>
      </c>
      <c r="H229" s="62">
        <v>54</v>
      </c>
      <c r="I229" s="96">
        <f t="shared" si="8"/>
        <v>205.17840000000001</v>
      </c>
      <c r="J229" s="97" t="s">
        <v>442</v>
      </c>
      <c r="K229" s="8" t="s">
        <v>443</v>
      </c>
    </row>
    <row r="230" spans="1:11" ht="15" customHeight="1" x14ac:dyDescent="0.25">
      <c r="A230" s="3" t="s">
        <v>433</v>
      </c>
      <c r="B230" s="23" t="s">
        <v>448</v>
      </c>
      <c r="C230" s="35" t="s">
        <v>126</v>
      </c>
      <c r="D230" s="41">
        <v>31.4</v>
      </c>
      <c r="E230" s="55" t="s">
        <v>2</v>
      </c>
      <c r="F230" s="104">
        <v>4</v>
      </c>
      <c r="G230" s="95" t="s">
        <v>441</v>
      </c>
      <c r="H230" s="62">
        <v>54</v>
      </c>
      <c r="I230" s="96">
        <f t="shared" si="8"/>
        <v>339.12</v>
      </c>
      <c r="J230" s="97" t="s">
        <v>442</v>
      </c>
      <c r="K230" s="8" t="s">
        <v>443</v>
      </c>
    </row>
    <row r="231" spans="1:11" ht="15" customHeight="1" x14ac:dyDescent="0.25">
      <c r="A231" s="3" t="s">
        <v>433</v>
      </c>
      <c r="B231" s="23" t="s">
        <v>448</v>
      </c>
      <c r="C231" s="35" t="s">
        <v>127</v>
      </c>
      <c r="D231" s="41">
        <v>11.999000000000001</v>
      </c>
      <c r="E231" s="43" t="s">
        <v>2</v>
      </c>
      <c r="F231" s="102">
        <v>4</v>
      </c>
      <c r="G231" s="95" t="s">
        <v>441</v>
      </c>
      <c r="H231" s="62">
        <v>54</v>
      </c>
      <c r="I231" s="96">
        <f t="shared" si="8"/>
        <v>129.58920000000001</v>
      </c>
      <c r="J231" s="97" t="s">
        <v>442</v>
      </c>
      <c r="K231" s="8" t="s">
        <v>443</v>
      </c>
    </row>
    <row r="232" spans="1:11" ht="15" customHeight="1" x14ac:dyDescent="0.25">
      <c r="A232" s="3" t="s">
        <v>433</v>
      </c>
      <c r="B232" s="23" t="s">
        <v>448</v>
      </c>
      <c r="C232" s="35" t="s">
        <v>128</v>
      </c>
      <c r="D232" s="41">
        <v>16.920999999999999</v>
      </c>
      <c r="E232" s="43" t="s">
        <v>2</v>
      </c>
      <c r="F232" s="102">
        <v>6</v>
      </c>
      <c r="G232" s="95" t="s">
        <v>441</v>
      </c>
      <c r="H232" s="62">
        <v>54</v>
      </c>
      <c r="I232" s="96">
        <f t="shared" si="8"/>
        <v>182.74680000000001</v>
      </c>
      <c r="J232" s="97" t="s">
        <v>442</v>
      </c>
      <c r="K232" s="8" t="s">
        <v>443</v>
      </c>
    </row>
    <row r="233" spans="1:11" ht="15" customHeight="1" x14ac:dyDescent="0.25">
      <c r="A233" s="3" t="s">
        <v>433</v>
      </c>
      <c r="B233" s="23" t="s">
        <v>448</v>
      </c>
      <c r="C233" s="35" t="s">
        <v>129</v>
      </c>
      <c r="D233" s="41">
        <v>18.995999999999999</v>
      </c>
      <c r="E233" s="43" t="s">
        <v>2</v>
      </c>
      <c r="F233" s="102">
        <v>6</v>
      </c>
      <c r="G233" s="95" t="s">
        <v>441</v>
      </c>
      <c r="H233" s="62">
        <v>54</v>
      </c>
      <c r="I233" s="96">
        <f t="shared" si="8"/>
        <v>205.15679999999998</v>
      </c>
      <c r="J233" s="97" t="s">
        <v>442</v>
      </c>
      <c r="K233" s="8" t="s">
        <v>443</v>
      </c>
    </row>
    <row r="234" spans="1:11" ht="15" customHeight="1" x14ac:dyDescent="0.25">
      <c r="A234" s="3" t="s">
        <v>433</v>
      </c>
      <c r="B234" s="23" t="s">
        <v>448</v>
      </c>
      <c r="C234" s="35" t="s">
        <v>130</v>
      </c>
      <c r="D234" s="41">
        <v>20.696000000000002</v>
      </c>
      <c r="E234" s="43" t="s">
        <v>2</v>
      </c>
      <c r="F234" s="102">
        <v>6</v>
      </c>
      <c r="G234" s="95" t="s">
        <v>441</v>
      </c>
      <c r="H234" s="62">
        <v>54</v>
      </c>
      <c r="I234" s="96">
        <f t="shared" si="8"/>
        <v>223.51680000000002</v>
      </c>
      <c r="J234" s="97" t="s">
        <v>442</v>
      </c>
      <c r="K234" s="8" t="s">
        <v>443</v>
      </c>
    </row>
    <row r="235" spans="1:11" ht="15" customHeight="1" x14ac:dyDescent="0.25">
      <c r="A235" s="3" t="s">
        <v>433</v>
      </c>
      <c r="B235" s="23" t="s">
        <v>448</v>
      </c>
      <c r="C235" s="35" t="s">
        <v>131</v>
      </c>
      <c r="D235" s="41">
        <v>79.424999999999997</v>
      </c>
      <c r="E235" s="71" t="s">
        <v>2</v>
      </c>
      <c r="F235" s="107">
        <v>9</v>
      </c>
      <c r="G235" s="95" t="s">
        <v>441</v>
      </c>
      <c r="H235" s="62">
        <v>54</v>
      </c>
      <c r="I235" s="96">
        <f t="shared" si="8"/>
        <v>857.79</v>
      </c>
      <c r="J235" s="97" t="s">
        <v>442</v>
      </c>
      <c r="K235" s="8" t="s">
        <v>443</v>
      </c>
    </row>
    <row r="236" spans="1:11" ht="15" customHeight="1" x14ac:dyDescent="0.25">
      <c r="A236" s="3" t="s">
        <v>433</v>
      </c>
      <c r="B236" s="23" t="s">
        <v>448</v>
      </c>
      <c r="C236" s="35" t="s">
        <v>132</v>
      </c>
      <c r="D236" s="41">
        <v>34.600999999999999</v>
      </c>
      <c r="E236" s="43" t="s">
        <v>2</v>
      </c>
      <c r="F236" s="102">
        <v>5</v>
      </c>
      <c r="G236" s="95" t="s">
        <v>441</v>
      </c>
      <c r="H236" s="62">
        <v>54</v>
      </c>
      <c r="I236" s="96">
        <f t="shared" si="8"/>
        <v>373.69080000000002</v>
      </c>
      <c r="J236" s="97" t="s">
        <v>442</v>
      </c>
      <c r="K236" s="8" t="s">
        <v>443</v>
      </c>
    </row>
    <row r="237" spans="1:11" ht="15" customHeight="1" x14ac:dyDescent="0.25">
      <c r="A237" s="3" t="s">
        <v>433</v>
      </c>
      <c r="B237" s="23" t="s">
        <v>448</v>
      </c>
      <c r="C237" s="35" t="s">
        <v>133</v>
      </c>
      <c r="D237" s="41">
        <v>15</v>
      </c>
      <c r="E237" s="43" t="s">
        <v>2</v>
      </c>
      <c r="F237" s="102">
        <v>6</v>
      </c>
      <c r="G237" s="95" t="s">
        <v>441</v>
      </c>
      <c r="H237" s="62">
        <v>54</v>
      </c>
      <c r="I237" s="96">
        <f t="shared" si="8"/>
        <v>162</v>
      </c>
      <c r="J237" s="97" t="s">
        <v>442</v>
      </c>
      <c r="K237" s="8" t="s">
        <v>443</v>
      </c>
    </row>
    <row r="238" spans="1:11" x14ac:dyDescent="0.2">
      <c r="A238" s="3" t="s">
        <v>433</v>
      </c>
      <c r="B238" s="23" t="s">
        <v>449</v>
      </c>
      <c r="C238" s="25" t="s">
        <v>239</v>
      </c>
      <c r="D238" s="36">
        <v>16.998999999999999</v>
      </c>
      <c r="E238" s="43" t="s">
        <v>2</v>
      </c>
      <c r="F238" s="102">
        <v>7</v>
      </c>
      <c r="G238" s="95" t="s">
        <v>441</v>
      </c>
      <c r="H238" s="62">
        <v>54</v>
      </c>
      <c r="I238" s="96">
        <f t="shared" si="8"/>
        <v>183.58920000000001</v>
      </c>
      <c r="J238" s="97" t="s">
        <v>442</v>
      </c>
      <c r="K238" s="8" t="s">
        <v>443</v>
      </c>
    </row>
    <row r="239" spans="1:11" x14ac:dyDescent="0.2">
      <c r="A239" s="3" t="s">
        <v>433</v>
      </c>
      <c r="B239" s="23" t="s">
        <v>449</v>
      </c>
      <c r="C239" s="25" t="s">
        <v>240</v>
      </c>
      <c r="D239" s="36">
        <v>12.997999999999999</v>
      </c>
      <c r="E239" s="43" t="s">
        <v>2</v>
      </c>
      <c r="F239" s="102">
        <v>4</v>
      </c>
      <c r="G239" s="95" t="s">
        <v>441</v>
      </c>
      <c r="H239" s="62">
        <v>54</v>
      </c>
      <c r="I239" s="96">
        <f t="shared" si="8"/>
        <v>140.3784</v>
      </c>
      <c r="J239" s="97" t="s">
        <v>442</v>
      </c>
      <c r="K239" s="8" t="s">
        <v>443</v>
      </c>
    </row>
    <row r="240" spans="1:11" x14ac:dyDescent="0.2">
      <c r="A240" s="3" t="s">
        <v>433</v>
      </c>
      <c r="B240" s="23" t="s">
        <v>449</v>
      </c>
      <c r="C240" s="25" t="s">
        <v>241</v>
      </c>
      <c r="D240" s="36">
        <v>10.048999999999999</v>
      </c>
      <c r="E240" s="43" t="s">
        <v>2</v>
      </c>
      <c r="F240" s="102">
        <v>4</v>
      </c>
      <c r="G240" s="117" t="s">
        <v>441</v>
      </c>
      <c r="H240" s="62">
        <v>54</v>
      </c>
      <c r="I240" s="96">
        <f t="shared" si="8"/>
        <v>108.5292</v>
      </c>
      <c r="J240" s="97" t="s">
        <v>442</v>
      </c>
      <c r="K240" s="8" t="s">
        <v>443</v>
      </c>
    </row>
    <row r="241" spans="1:11" x14ac:dyDescent="0.25">
      <c r="A241" s="3" t="s">
        <v>433</v>
      </c>
      <c r="B241" s="63" t="s">
        <v>53</v>
      </c>
      <c r="C241" s="77" t="s">
        <v>134</v>
      </c>
      <c r="D241" s="41">
        <v>95.24</v>
      </c>
      <c r="E241" s="43" t="s">
        <v>2</v>
      </c>
      <c r="F241" s="102">
        <v>3</v>
      </c>
      <c r="G241" s="117" t="s">
        <v>457</v>
      </c>
      <c r="H241" s="62">
        <v>81</v>
      </c>
      <c r="I241" s="96">
        <f t="shared" si="8"/>
        <v>1542.8879999999999</v>
      </c>
      <c r="J241" s="97" t="s">
        <v>442</v>
      </c>
      <c r="K241" s="8" t="s">
        <v>443</v>
      </c>
    </row>
    <row r="242" spans="1:11" x14ac:dyDescent="0.25">
      <c r="A242" s="3" t="s">
        <v>433</v>
      </c>
      <c r="B242" s="63" t="s">
        <v>53</v>
      </c>
      <c r="C242" s="77" t="s">
        <v>135</v>
      </c>
      <c r="D242" s="41">
        <v>141.98699999999999</v>
      </c>
      <c r="E242" s="43" t="s">
        <v>2</v>
      </c>
      <c r="F242" s="102">
        <v>3</v>
      </c>
      <c r="G242" s="117" t="s">
        <v>457</v>
      </c>
      <c r="H242" s="62">
        <v>81</v>
      </c>
      <c r="I242" s="96">
        <f t="shared" si="8"/>
        <v>2300.1894000000002</v>
      </c>
      <c r="J242" s="97" t="s">
        <v>442</v>
      </c>
      <c r="K242" s="8" t="s">
        <v>443</v>
      </c>
    </row>
    <row r="243" spans="1:11" x14ac:dyDescent="0.25">
      <c r="A243" s="3" t="s">
        <v>433</v>
      </c>
      <c r="B243" s="61" t="s">
        <v>54</v>
      </c>
      <c r="C243" s="79" t="s">
        <v>136</v>
      </c>
      <c r="D243" s="41">
        <v>88.75</v>
      </c>
      <c r="E243" s="43" t="s">
        <v>2</v>
      </c>
      <c r="F243" s="102">
        <v>4</v>
      </c>
      <c r="G243" s="117" t="s">
        <v>457</v>
      </c>
      <c r="H243" s="62">
        <v>81</v>
      </c>
      <c r="I243" s="96">
        <f t="shared" si="8"/>
        <v>1437.75</v>
      </c>
      <c r="J243" s="97" t="s">
        <v>442</v>
      </c>
      <c r="K243" s="8" t="s">
        <v>443</v>
      </c>
    </row>
    <row r="244" spans="1:11" x14ac:dyDescent="0.25">
      <c r="A244" s="3" t="s">
        <v>433</v>
      </c>
      <c r="B244" s="61" t="s">
        <v>54</v>
      </c>
      <c r="C244" s="77" t="s">
        <v>137</v>
      </c>
      <c r="D244" s="41">
        <v>20.914999999999999</v>
      </c>
      <c r="E244" s="43" t="s">
        <v>2</v>
      </c>
      <c r="F244" s="102">
        <v>5</v>
      </c>
      <c r="G244" s="117" t="s">
        <v>441</v>
      </c>
      <c r="H244" s="62">
        <v>54</v>
      </c>
      <c r="I244" s="96">
        <f t="shared" si="8"/>
        <v>225.88199999999998</v>
      </c>
      <c r="J244" s="97" t="s">
        <v>442</v>
      </c>
      <c r="K244" s="8" t="s">
        <v>443</v>
      </c>
    </row>
    <row r="245" spans="1:11" ht="15" customHeight="1" x14ac:dyDescent="0.25">
      <c r="A245" s="3" t="s">
        <v>433</v>
      </c>
      <c r="B245" s="63" t="s">
        <v>55</v>
      </c>
      <c r="C245" s="33" t="s">
        <v>138</v>
      </c>
      <c r="D245" s="41">
        <v>15.006</v>
      </c>
      <c r="E245" s="68" t="s">
        <v>2</v>
      </c>
      <c r="F245" s="105">
        <v>4</v>
      </c>
      <c r="G245" s="95" t="s">
        <v>441</v>
      </c>
      <c r="H245" s="62">
        <v>54</v>
      </c>
      <c r="I245" s="96">
        <f t="shared" si="8"/>
        <v>162.06480000000002</v>
      </c>
      <c r="J245" s="97" t="s">
        <v>442</v>
      </c>
      <c r="K245" s="8" t="s">
        <v>443</v>
      </c>
    </row>
    <row r="246" spans="1:11" ht="15" customHeight="1" x14ac:dyDescent="0.25">
      <c r="A246" s="3" t="s">
        <v>433</v>
      </c>
      <c r="B246" s="61" t="s">
        <v>55</v>
      </c>
      <c r="C246" s="77" t="s">
        <v>139</v>
      </c>
      <c r="D246" s="41">
        <v>14.992000000000001</v>
      </c>
      <c r="E246" s="43" t="s">
        <v>2</v>
      </c>
      <c r="F246" s="102">
        <v>2</v>
      </c>
      <c r="G246" s="95" t="s">
        <v>441</v>
      </c>
      <c r="H246" s="62">
        <v>54</v>
      </c>
      <c r="I246" s="96">
        <f t="shared" ref="I246:I300" si="9">D246*H246*0.2</f>
        <v>161.91360000000003</v>
      </c>
      <c r="J246" s="97" t="s">
        <v>442</v>
      </c>
      <c r="K246" s="8" t="s">
        <v>443</v>
      </c>
    </row>
    <row r="247" spans="1:11" ht="15" customHeight="1" x14ac:dyDescent="0.25">
      <c r="A247" s="3" t="s">
        <v>433</v>
      </c>
      <c r="B247" s="63" t="s">
        <v>55</v>
      </c>
      <c r="C247" s="34" t="s">
        <v>140</v>
      </c>
      <c r="D247" s="41">
        <v>14.132999999999999</v>
      </c>
      <c r="E247" s="68" t="s">
        <v>2</v>
      </c>
      <c r="F247" s="105">
        <v>3</v>
      </c>
      <c r="G247" s="95" t="s">
        <v>441</v>
      </c>
      <c r="H247" s="62">
        <v>54</v>
      </c>
      <c r="I247" s="96">
        <f t="shared" si="9"/>
        <v>152.63639999999998</v>
      </c>
      <c r="J247" s="97" t="s">
        <v>442</v>
      </c>
      <c r="K247" s="8" t="s">
        <v>443</v>
      </c>
    </row>
    <row r="248" spans="1:11" ht="15" customHeight="1" x14ac:dyDescent="0.25">
      <c r="A248" s="3" t="s">
        <v>433</v>
      </c>
      <c r="B248" s="63" t="s">
        <v>55</v>
      </c>
      <c r="C248" s="34" t="s">
        <v>141</v>
      </c>
      <c r="D248" s="41">
        <v>14.451000000000001</v>
      </c>
      <c r="E248" s="68" t="s">
        <v>2</v>
      </c>
      <c r="F248" s="105">
        <v>3</v>
      </c>
      <c r="G248" s="95" t="s">
        <v>441</v>
      </c>
      <c r="H248" s="62">
        <v>54</v>
      </c>
      <c r="I248" s="96">
        <f t="shared" si="9"/>
        <v>156.07080000000002</v>
      </c>
      <c r="J248" s="97" t="s">
        <v>442</v>
      </c>
      <c r="K248" s="8" t="s">
        <v>443</v>
      </c>
    </row>
    <row r="249" spans="1:11" ht="15" customHeight="1" x14ac:dyDescent="0.25">
      <c r="A249" s="3" t="s">
        <v>433</v>
      </c>
      <c r="B249" s="63" t="s">
        <v>55</v>
      </c>
      <c r="C249" s="34" t="s">
        <v>142</v>
      </c>
      <c r="D249" s="41">
        <v>10.010999999999999</v>
      </c>
      <c r="E249" s="68" t="s">
        <v>2</v>
      </c>
      <c r="F249" s="105">
        <v>3</v>
      </c>
      <c r="G249" s="95" t="s">
        <v>441</v>
      </c>
      <c r="H249" s="62">
        <v>54</v>
      </c>
      <c r="I249" s="96">
        <f t="shared" si="9"/>
        <v>108.11879999999999</v>
      </c>
      <c r="J249" s="97" t="s">
        <v>442</v>
      </c>
      <c r="K249" s="8" t="s">
        <v>443</v>
      </c>
    </row>
    <row r="250" spans="1:11" ht="15" customHeight="1" x14ac:dyDescent="0.25">
      <c r="A250" s="3" t="s">
        <v>433</v>
      </c>
      <c r="B250" s="63" t="s">
        <v>55</v>
      </c>
      <c r="C250" s="34" t="s">
        <v>143</v>
      </c>
      <c r="D250" s="41">
        <v>16.981999999999999</v>
      </c>
      <c r="E250" s="68" t="s">
        <v>2</v>
      </c>
      <c r="F250" s="105">
        <v>5</v>
      </c>
      <c r="G250" s="95" t="s">
        <v>441</v>
      </c>
      <c r="H250" s="62">
        <v>54</v>
      </c>
      <c r="I250" s="96">
        <f t="shared" si="9"/>
        <v>183.40560000000002</v>
      </c>
      <c r="J250" s="97" t="s">
        <v>442</v>
      </c>
      <c r="K250" s="8" t="s">
        <v>443</v>
      </c>
    </row>
    <row r="251" spans="1:11" ht="15" customHeight="1" x14ac:dyDescent="0.25">
      <c r="A251" s="3" t="s">
        <v>433</v>
      </c>
      <c r="B251" s="61" t="s">
        <v>56</v>
      </c>
      <c r="C251" s="79" t="s">
        <v>144</v>
      </c>
      <c r="D251" s="41">
        <v>10.034000000000001</v>
      </c>
      <c r="E251" s="43" t="s">
        <v>2</v>
      </c>
      <c r="F251" s="102">
        <v>3</v>
      </c>
      <c r="G251" s="95" t="s">
        <v>441</v>
      </c>
      <c r="H251" s="62">
        <v>54</v>
      </c>
      <c r="I251" s="96">
        <f t="shared" si="9"/>
        <v>108.36720000000001</v>
      </c>
      <c r="J251" s="97" t="s">
        <v>442</v>
      </c>
      <c r="K251" s="8" t="s">
        <v>443</v>
      </c>
    </row>
    <row r="252" spans="1:11" ht="15" customHeight="1" x14ac:dyDescent="0.25">
      <c r="A252" s="3" t="s">
        <v>433</v>
      </c>
      <c r="B252" s="61" t="s">
        <v>56</v>
      </c>
      <c r="C252" s="77" t="s">
        <v>145</v>
      </c>
      <c r="D252" s="41">
        <v>12.898</v>
      </c>
      <c r="E252" s="43" t="s">
        <v>2</v>
      </c>
      <c r="F252" s="102">
        <v>3</v>
      </c>
      <c r="G252" s="95" t="s">
        <v>441</v>
      </c>
      <c r="H252" s="62">
        <v>54</v>
      </c>
      <c r="I252" s="96">
        <f t="shared" si="9"/>
        <v>139.29839999999999</v>
      </c>
      <c r="J252" s="97" t="s">
        <v>442</v>
      </c>
      <c r="K252" s="8" t="s">
        <v>443</v>
      </c>
    </row>
    <row r="253" spans="1:11" ht="15" customHeight="1" x14ac:dyDescent="0.25">
      <c r="A253" s="3" t="s">
        <v>433</v>
      </c>
      <c r="B253" s="61" t="s">
        <v>56</v>
      </c>
      <c r="C253" s="77" t="s">
        <v>146</v>
      </c>
      <c r="D253" s="41">
        <v>22.058</v>
      </c>
      <c r="E253" s="43" t="s">
        <v>2</v>
      </c>
      <c r="F253" s="102">
        <v>4</v>
      </c>
      <c r="G253" s="95" t="s">
        <v>441</v>
      </c>
      <c r="H253" s="62">
        <v>54</v>
      </c>
      <c r="I253" s="96">
        <f t="shared" si="9"/>
        <v>238.22640000000001</v>
      </c>
      <c r="J253" s="97" t="s">
        <v>442</v>
      </c>
      <c r="K253" s="8" t="s">
        <v>443</v>
      </c>
    </row>
    <row r="254" spans="1:11" ht="15" customHeight="1" x14ac:dyDescent="0.25">
      <c r="A254" s="3" t="s">
        <v>433</v>
      </c>
      <c r="B254" s="61" t="s">
        <v>56</v>
      </c>
      <c r="C254" s="77" t="s">
        <v>147</v>
      </c>
      <c r="D254" s="41">
        <v>10.099</v>
      </c>
      <c r="E254" s="43" t="s">
        <v>2</v>
      </c>
      <c r="F254" s="102">
        <v>4</v>
      </c>
      <c r="G254" s="95" t="s">
        <v>441</v>
      </c>
      <c r="H254" s="62">
        <v>54</v>
      </c>
      <c r="I254" s="96">
        <f t="shared" si="9"/>
        <v>109.06920000000001</v>
      </c>
      <c r="J254" s="97" t="s">
        <v>442</v>
      </c>
      <c r="K254" s="8" t="s">
        <v>443</v>
      </c>
    </row>
    <row r="255" spans="1:11" ht="15" customHeight="1" x14ac:dyDescent="0.25">
      <c r="A255" s="3" t="s">
        <v>433</v>
      </c>
      <c r="B255" s="63" t="s">
        <v>56</v>
      </c>
      <c r="C255" s="77" t="s">
        <v>148</v>
      </c>
      <c r="D255" s="48">
        <v>11.597</v>
      </c>
      <c r="E255" s="43" t="s">
        <v>2</v>
      </c>
      <c r="F255" s="102">
        <v>4</v>
      </c>
      <c r="G255" s="95" t="s">
        <v>441</v>
      </c>
      <c r="H255" s="62">
        <v>54</v>
      </c>
      <c r="I255" s="96">
        <f t="shared" si="9"/>
        <v>125.24759999999999</v>
      </c>
      <c r="J255" s="97" t="s">
        <v>442</v>
      </c>
      <c r="K255" s="8" t="s">
        <v>443</v>
      </c>
    </row>
    <row r="256" spans="1:11" ht="15" customHeight="1" x14ac:dyDescent="0.25">
      <c r="A256" s="3" t="s">
        <v>433</v>
      </c>
      <c r="B256" s="63" t="s">
        <v>57</v>
      </c>
      <c r="C256" s="34" t="s">
        <v>149</v>
      </c>
      <c r="D256" s="41">
        <v>9.1120000000000001</v>
      </c>
      <c r="E256" s="43" t="s">
        <v>2</v>
      </c>
      <c r="F256" s="102">
        <v>6</v>
      </c>
      <c r="G256" s="95" t="s">
        <v>441</v>
      </c>
      <c r="H256" s="62">
        <v>54</v>
      </c>
      <c r="I256" s="96">
        <f t="shared" si="9"/>
        <v>98.409600000000012</v>
      </c>
      <c r="J256" s="97" t="s">
        <v>442</v>
      </c>
      <c r="K256" s="8" t="s">
        <v>443</v>
      </c>
    </row>
    <row r="257" spans="1:11" ht="15" customHeight="1" x14ac:dyDescent="0.25">
      <c r="A257" s="3" t="s">
        <v>433</v>
      </c>
      <c r="B257" s="70" t="s">
        <v>58</v>
      </c>
      <c r="C257" s="34" t="s">
        <v>150</v>
      </c>
      <c r="D257" s="41">
        <v>15.063000000000001</v>
      </c>
      <c r="E257" s="43" t="s">
        <v>2</v>
      </c>
      <c r="F257" s="102">
        <v>3</v>
      </c>
      <c r="G257" s="95" t="s">
        <v>441</v>
      </c>
      <c r="H257" s="62">
        <v>54</v>
      </c>
      <c r="I257" s="96">
        <f t="shared" si="9"/>
        <v>162.68040000000002</v>
      </c>
      <c r="J257" s="97" t="s">
        <v>442</v>
      </c>
      <c r="K257" s="8" t="s">
        <v>443</v>
      </c>
    </row>
    <row r="258" spans="1:11" ht="15" customHeight="1" x14ac:dyDescent="0.25">
      <c r="A258" s="3" t="s">
        <v>433</v>
      </c>
      <c r="B258" s="63" t="s">
        <v>59</v>
      </c>
      <c r="C258" s="34" t="s">
        <v>151</v>
      </c>
      <c r="D258" s="42">
        <v>13.999000000000001</v>
      </c>
      <c r="E258" s="43" t="s">
        <v>2</v>
      </c>
      <c r="F258" s="102">
        <v>3</v>
      </c>
      <c r="G258" s="95" t="s">
        <v>441</v>
      </c>
      <c r="H258" s="62">
        <v>54</v>
      </c>
      <c r="I258" s="96">
        <f t="shared" si="9"/>
        <v>151.1892</v>
      </c>
      <c r="J258" s="97" t="s">
        <v>442</v>
      </c>
      <c r="K258" s="8" t="s">
        <v>443</v>
      </c>
    </row>
    <row r="259" spans="1:11" ht="15" customHeight="1" x14ac:dyDescent="0.25">
      <c r="A259" s="3" t="s">
        <v>433</v>
      </c>
      <c r="B259" s="63" t="s">
        <v>59</v>
      </c>
      <c r="C259" s="34" t="s">
        <v>152</v>
      </c>
      <c r="D259" s="42">
        <v>13.199</v>
      </c>
      <c r="E259" s="43" t="s">
        <v>2</v>
      </c>
      <c r="F259" s="102">
        <v>3</v>
      </c>
      <c r="G259" s="95" t="s">
        <v>441</v>
      </c>
      <c r="H259" s="62">
        <v>54</v>
      </c>
      <c r="I259" s="96">
        <f t="shared" si="9"/>
        <v>142.54920000000001</v>
      </c>
      <c r="J259" s="97" t="s">
        <v>442</v>
      </c>
      <c r="K259" s="8" t="s">
        <v>443</v>
      </c>
    </row>
    <row r="260" spans="1:11" ht="15" customHeight="1" x14ac:dyDescent="0.25">
      <c r="A260" s="3" t="s">
        <v>433</v>
      </c>
      <c r="B260" s="61" t="s">
        <v>60</v>
      </c>
      <c r="C260" s="33" t="s">
        <v>153</v>
      </c>
      <c r="D260" s="41">
        <v>10.398999999999999</v>
      </c>
      <c r="E260" s="43" t="s">
        <v>2</v>
      </c>
      <c r="F260" s="102">
        <v>3</v>
      </c>
      <c r="G260" s="95" t="s">
        <v>441</v>
      </c>
      <c r="H260" s="62">
        <v>54</v>
      </c>
      <c r="I260" s="96">
        <f t="shared" si="9"/>
        <v>112.30919999999999</v>
      </c>
      <c r="J260" s="97" t="s">
        <v>442</v>
      </c>
      <c r="K260" s="8" t="s">
        <v>443</v>
      </c>
    </row>
    <row r="261" spans="1:11" ht="15" customHeight="1" x14ac:dyDescent="0.25">
      <c r="A261" s="3" t="s">
        <v>433</v>
      </c>
      <c r="B261" s="61" t="s">
        <v>60</v>
      </c>
      <c r="C261" s="34" t="s">
        <v>154</v>
      </c>
      <c r="D261" s="41">
        <v>15.321</v>
      </c>
      <c r="E261" s="43" t="s">
        <v>2</v>
      </c>
      <c r="F261" s="102">
        <v>4</v>
      </c>
      <c r="G261" s="95" t="s">
        <v>441</v>
      </c>
      <c r="H261" s="62">
        <v>54</v>
      </c>
      <c r="I261" s="96">
        <f t="shared" si="9"/>
        <v>165.46680000000001</v>
      </c>
      <c r="J261" s="97" t="s">
        <v>442</v>
      </c>
      <c r="K261" s="8" t="s">
        <v>443</v>
      </c>
    </row>
    <row r="262" spans="1:11" ht="15" customHeight="1" x14ac:dyDescent="0.25">
      <c r="A262" s="3" t="s">
        <v>433</v>
      </c>
      <c r="B262" s="63" t="s">
        <v>60</v>
      </c>
      <c r="C262" s="34" t="s">
        <v>155</v>
      </c>
      <c r="D262" s="41">
        <v>14.5</v>
      </c>
      <c r="E262" s="43" t="s">
        <v>2</v>
      </c>
      <c r="F262" s="102">
        <v>4</v>
      </c>
      <c r="G262" s="95" t="s">
        <v>441</v>
      </c>
      <c r="H262" s="62">
        <v>54</v>
      </c>
      <c r="I262" s="96">
        <f t="shared" si="9"/>
        <v>156.60000000000002</v>
      </c>
      <c r="J262" s="97" t="s">
        <v>442</v>
      </c>
      <c r="K262" s="8" t="s">
        <v>443</v>
      </c>
    </row>
    <row r="263" spans="1:11" ht="15" customHeight="1" x14ac:dyDescent="0.25">
      <c r="A263" s="3" t="s">
        <v>433</v>
      </c>
      <c r="B263" s="61" t="s">
        <v>60</v>
      </c>
      <c r="C263" s="77" t="s">
        <v>156</v>
      </c>
      <c r="D263" s="41">
        <v>16.344000000000001</v>
      </c>
      <c r="E263" s="43" t="s">
        <v>2</v>
      </c>
      <c r="F263" s="102">
        <v>3</v>
      </c>
      <c r="G263" s="95" t="s">
        <v>441</v>
      </c>
      <c r="H263" s="62">
        <v>54</v>
      </c>
      <c r="I263" s="96">
        <f t="shared" si="9"/>
        <v>176.51520000000002</v>
      </c>
      <c r="J263" s="97" t="s">
        <v>442</v>
      </c>
      <c r="K263" s="8" t="s">
        <v>443</v>
      </c>
    </row>
    <row r="264" spans="1:11" ht="15" customHeight="1" x14ac:dyDescent="0.25">
      <c r="A264" s="3" t="s">
        <v>433</v>
      </c>
      <c r="B264" s="61" t="s">
        <v>60</v>
      </c>
      <c r="C264" s="77" t="s">
        <v>157</v>
      </c>
      <c r="D264" s="41">
        <v>17.597000000000001</v>
      </c>
      <c r="E264" s="43" t="s">
        <v>2</v>
      </c>
      <c r="F264" s="102">
        <v>4</v>
      </c>
      <c r="G264" s="95" t="s">
        <v>441</v>
      </c>
      <c r="H264" s="62">
        <v>54</v>
      </c>
      <c r="I264" s="96">
        <f t="shared" si="9"/>
        <v>190.04760000000002</v>
      </c>
      <c r="J264" s="97" t="s">
        <v>442</v>
      </c>
      <c r="K264" s="8" t="s">
        <v>443</v>
      </c>
    </row>
    <row r="265" spans="1:11" ht="15" customHeight="1" x14ac:dyDescent="0.25">
      <c r="A265" s="3" t="s">
        <v>433</v>
      </c>
      <c r="B265" s="61" t="s">
        <v>60</v>
      </c>
      <c r="C265" s="77" t="s">
        <v>158</v>
      </c>
      <c r="D265" s="41">
        <v>18.298999999999999</v>
      </c>
      <c r="E265" s="43" t="s">
        <v>2</v>
      </c>
      <c r="F265" s="102">
        <v>3</v>
      </c>
      <c r="G265" s="95" t="s">
        <v>441</v>
      </c>
      <c r="H265" s="62">
        <v>54</v>
      </c>
      <c r="I265" s="96">
        <f t="shared" si="9"/>
        <v>197.6292</v>
      </c>
      <c r="J265" s="97" t="s">
        <v>442</v>
      </c>
      <c r="K265" s="8" t="s">
        <v>443</v>
      </c>
    </row>
    <row r="266" spans="1:11" ht="15" customHeight="1" x14ac:dyDescent="0.25">
      <c r="A266" s="3" t="s">
        <v>433</v>
      </c>
      <c r="B266" s="61" t="s">
        <v>60</v>
      </c>
      <c r="C266" s="77" t="s">
        <v>159</v>
      </c>
      <c r="D266" s="41">
        <v>18</v>
      </c>
      <c r="E266" s="43" t="s">
        <v>2</v>
      </c>
      <c r="F266" s="102">
        <v>3</v>
      </c>
      <c r="G266" s="95" t="s">
        <v>441</v>
      </c>
      <c r="H266" s="62">
        <v>54</v>
      </c>
      <c r="I266" s="96">
        <f t="shared" si="9"/>
        <v>194.4</v>
      </c>
      <c r="J266" s="97" t="s">
        <v>442</v>
      </c>
      <c r="K266" s="8" t="s">
        <v>443</v>
      </c>
    </row>
    <row r="267" spans="1:11" ht="15" customHeight="1" x14ac:dyDescent="0.25">
      <c r="A267" s="3" t="s">
        <v>433</v>
      </c>
      <c r="B267" s="63" t="s">
        <v>60</v>
      </c>
      <c r="C267" s="34" t="s">
        <v>160</v>
      </c>
      <c r="D267" s="41">
        <v>11.999000000000001</v>
      </c>
      <c r="E267" s="43" t="s">
        <v>2</v>
      </c>
      <c r="F267" s="102">
        <v>3</v>
      </c>
      <c r="G267" s="95" t="s">
        <v>441</v>
      </c>
      <c r="H267" s="62">
        <v>54</v>
      </c>
      <c r="I267" s="96">
        <f t="shared" si="9"/>
        <v>129.58920000000001</v>
      </c>
      <c r="J267" s="97" t="s">
        <v>442</v>
      </c>
      <c r="K267" s="8" t="s">
        <v>443</v>
      </c>
    </row>
    <row r="268" spans="1:11" ht="15" customHeight="1" x14ac:dyDescent="0.25">
      <c r="A268" s="3" t="s">
        <v>433</v>
      </c>
      <c r="B268" s="63" t="s">
        <v>60</v>
      </c>
      <c r="C268" s="34" t="s">
        <v>161</v>
      </c>
      <c r="D268" s="41">
        <v>14.199</v>
      </c>
      <c r="E268" s="43" t="s">
        <v>2</v>
      </c>
      <c r="F268" s="102">
        <v>4</v>
      </c>
      <c r="G268" s="95" t="s">
        <v>441</v>
      </c>
      <c r="H268" s="62">
        <v>54</v>
      </c>
      <c r="I268" s="96">
        <f t="shared" si="9"/>
        <v>153.3492</v>
      </c>
      <c r="J268" s="97" t="s">
        <v>442</v>
      </c>
      <c r="K268" s="8" t="s">
        <v>443</v>
      </c>
    </row>
    <row r="269" spans="1:11" ht="15" customHeight="1" x14ac:dyDescent="0.25">
      <c r="A269" s="3" t="s">
        <v>433</v>
      </c>
      <c r="B269" s="61" t="s">
        <v>60</v>
      </c>
      <c r="C269" s="77" t="s">
        <v>162</v>
      </c>
      <c r="D269" s="41">
        <v>11.499000000000001</v>
      </c>
      <c r="E269" s="43" t="s">
        <v>2</v>
      </c>
      <c r="F269" s="102">
        <v>4</v>
      </c>
      <c r="G269" s="95" t="s">
        <v>441</v>
      </c>
      <c r="H269" s="62">
        <v>54</v>
      </c>
      <c r="I269" s="96">
        <f t="shared" si="9"/>
        <v>124.18920000000001</v>
      </c>
      <c r="J269" s="97" t="s">
        <v>442</v>
      </c>
      <c r="K269" s="8" t="s">
        <v>443</v>
      </c>
    </row>
    <row r="270" spans="1:11" ht="15" customHeight="1" x14ac:dyDescent="0.25">
      <c r="A270" s="3" t="s">
        <v>433</v>
      </c>
      <c r="B270" s="63" t="s">
        <v>60</v>
      </c>
      <c r="C270" s="34" t="s">
        <v>163</v>
      </c>
      <c r="D270" s="41">
        <v>19.997</v>
      </c>
      <c r="E270" s="43" t="s">
        <v>2</v>
      </c>
      <c r="F270" s="102">
        <v>3</v>
      </c>
      <c r="G270" s="95" t="s">
        <v>441</v>
      </c>
      <c r="H270" s="62">
        <v>54</v>
      </c>
      <c r="I270" s="96">
        <f t="shared" si="9"/>
        <v>215.9676</v>
      </c>
      <c r="J270" s="97" t="s">
        <v>442</v>
      </c>
      <c r="K270" s="8" t="s">
        <v>443</v>
      </c>
    </row>
    <row r="271" spans="1:11" ht="15" customHeight="1" x14ac:dyDescent="0.25">
      <c r="A271" s="3" t="s">
        <v>433</v>
      </c>
      <c r="B271" s="63" t="s">
        <v>61</v>
      </c>
      <c r="C271" s="34" t="s">
        <v>164</v>
      </c>
      <c r="D271" s="49">
        <v>9.9990000000000006</v>
      </c>
      <c r="E271" s="43" t="s">
        <v>2</v>
      </c>
      <c r="F271" s="102">
        <v>4</v>
      </c>
      <c r="G271" s="95" t="s">
        <v>441</v>
      </c>
      <c r="H271" s="62">
        <v>54</v>
      </c>
      <c r="I271" s="96">
        <f t="shared" si="9"/>
        <v>107.98920000000001</v>
      </c>
      <c r="J271" s="97" t="s">
        <v>442</v>
      </c>
      <c r="K271" s="8" t="s">
        <v>443</v>
      </c>
    </row>
    <row r="272" spans="1:11" ht="15" customHeight="1" x14ac:dyDescent="0.25">
      <c r="A272" s="3" t="s">
        <v>433</v>
      </c>
      <c r="B272" s="63" t="s">
        <v>61</v>
      </c>
      <c r="C272" s="34" t="s">
        <v>165</v>
      </c>
      <c r="D272" s="49">
        <v>16.797999999999998</v>
      </c>
      <c r="E272" s="43" t="s">
        <v>2</v>
      </c>
      <c r="F272" s="102">
        <v>4</v>
      </c>
      <c r="G272" s="95" t="s">
        <v>441</v>
      </c>
      <c r="H272" s="62">
        <v>54</v>
      </c>
      <c r="I272" s="96">
        <f t="shared" si="9"/>
        <v>181.41839999999999</v>
      </c>
      <c r="J272" s="97" t="s">
        <v>442</v>
      </c>
      <c r="K272" s="8" t="s">
        <v>443</v>
      </c>
    </row>
    <row r="273" spans="1:11" ht="15" customHeight="1" x14ac:dyDescent="0.2">
      <c r="A273" s="3" t="s">
        <v>433</v>
      </c>
      <c r="B273" s="61" t="s">
        <v>62</v>
      </c>
      <c r="C273" s="27" t="s">
        <v>242</v>
      </c>
      <c r="D273" s="39">
        <v>10.499000000000001</v>
      </c>
      <c r="E273" s="58" t="s">
        <v>2</v>
      </c>
      <c r="F273" s="106">
        <v>3</v>
      </c>
      <c r="G273" s="95" t="s">
        <v>441</v>
      </c>
      <c r="H273" s="62">
        <v>54</v>
      </c>
      <c r="I273" s="96">
        <f t="shared" si="9"/>
        <v>113.38920000000002</v>
      </c>
      <c r="J273" s="97" t="s">
        <v>442</v>
      </c>
      <c r="K273" s="8" t="s">
        <v>443</v>
      </c>
    </row>
    <row r="274" spans="1:11" ht="15" customHeight="1" x14ac:dyDescent="0.2">
      <c r="A274" s="3" t="s">
        <v>433</v>
      </c>
      <c r="B274" s="63" t="s">
        <v>62</v>
      </c>
      <c r="C274" s="27" t="s">
        <v>243</v>
      </c>
      <c r="D274" s="39">
        <v>16.398</v>
      </c>
      <c r="E274" s="58" t="s">
        <v>2</v>
      </c>
      <c r="F274" s="106">
        <v>4</v>
      </c>
      <c r="G274" s="95" t="s">
        <v>441</v>
      </c>
      <c r="H274" s="62">
        <v>54</v>
      </c>
      <c r="I274" s="96">
        <f t="shared" si="9"/>
        <v>177.0984</v>
      </c>
      <c r="J274" s="97" t="s">
        <v>442</v>
      </c>
      <c r="K274" s="8" t="s">
        <v>443</v>
      </c>
    </row>
    <row r="275" spans="1:11" ht="15" customHeight="1" x14ac:dyDescent="0.2">
      <c r="A275" s="3" t="s">
        <v>433</v>
      </c>
      <c r="B275" s="63" t="s">
        <v>62</v>
      </c>
      <c r="C275" s="27" t="s">
        <v>244</v>
      </c>
      <c r="D275" s="39">
        <v>22.347999999999999</v>
      </c>
      <c r="E275" s="55" t="s">
        <v>2</v>
      </c>
      <c r="F275" s="104">
        <v>4</v>
      </c>
      <c r="G275" s="95" t="s">
        <v>441</v>
      </c>
      <c r="H275" s="62">
        <v>54</v>
      </c>
      <c r="I275" s="96">
        <f t="shared" si="9"/>
        <v>241.35839999999999</v>
      </c>
      <c r="J275" s="97" t="s">
        <v>442</v>
      </c>
      <c r="K275" s="8" t="s">
        <v>443</v>
      </c>
    </row>
    <row r="276" spans="1:11" ht="15" customHeight="1" x14ac:dyDescent="0.2">
      <c r="A276" s="3" t="s">
        <v>433</v>
      </c>
      <c r="B276" s="63" t="s">
        <v>62</v>
      </c>
      <c r="C276" s="27" t="s">
        <v>245</v>
      </c>
      <c r="D276" s="39">
        <v>15.009</v>
      </c>
      <c r="E276" s="58" t="s">
        <v>2</v>
      </c>
      <c r="F276" s="106">
        <v>4</v>
      </c>
      <c r="G276" s="95" t="s">
        <v>441</v>
      </c>
      <c r="H276" s="62">
        <v>54</v>
      </c>
      <c r="I276" s="96">
        <f t="shared" si="9"/>
        <v>162.09720000000002</v>
      </c>
      <c r="J276" s="97" t="s">
        <v>442</v>
      </c>
      <c r="K276" s="8" t="s">
        <v>443</v>
      </c>
    </row>
    <row r="277" spans="1:11" x14ac:dyDescent="0.2">
      <c r="A277" s="3" t="s">
        <v>433</v>
      </c>
      <c r="B277" s="93" t="s">
        <v>62</v>
      </c>
      <c r="C277" s="92" t="s">
        <v>246</v>
      </c>
      <c r="D277" s="89">
        <v>24.504999999999999</v>
      </c>
      <c r="E277" s="16" t="s">
        <v>422</v>
      </c>
      <c r="F277" s="108">
        <v>4</v>
      </c>
      <c r="G277" s="95" t="s">
        <v>441</v>
      </c>
      <c r="H277" s="62">
        <v>54</v>
      </c>
      <c r="I277" s="96">
        <f t="shared" si="9"/>
        <v>264.654</v>
      </c>
      <c r="J277" s="97" t="s">
        <v>442</v>
      </c>
      <c r="K277" s="8" t="s">
        <v>443</v>
      </c>
    </row>
    <row r="278" spans="1:11" ht="15" customHeight="1" x14ac:dyDescent="0.2">
      <c r="A278" s="3" t="s">
        <v>433</v>
      </c>
      <c r="B278" s="61" t="s">
        <v>62</v>
      </c>
      <c r="C278" s="27" t="s">
        <v>247</v>
      </c>
      <c r="D278" s="39">
        <v>19.294</v>
      </c>
      <c r="E278" s="58" t="s">
        <v>2</v>
      </c>
      <c r="F278" s="106">
        <v>4</v>
      </c>
      <c r="G278" s="95" t="s">
        <v>441</v>
      </c>
      <c r="H278" s="62">
        <v>54</v>
      </c>
      <c r="I278" s="96">
        <f t="shared" si="9"/>
        <v>208.37520000000001</v>
      </c>
      <c r="J278" s="97" t="s">
        <v>442</v>
      </c>
      <c r="K278" s="8" t="s">
        <v>443</v>
      </c>
    </row>
    <row r="279" spans="1:11" ht="15" customHeight="1" x14ac:dyDescent="0.2">
      <c r="A279" s="3" t="s">
        <v>433</v>
      </c>
      <c r="B279" s="61" t="s">
        <v>62</v>
      </c>
      <c r="C279" s="25" t="s">
        <v>248</v>
      </c>
      <c r="D279" s="36">
        <v>17.998999999999999</v>
      </c>
      <c r="E279" s="43" t="s">
        <v>2</v>
      </c>
      <c r="F279" s="102">
        <v>4</v>
      </c>
      <c r="G279" s="95" t="s">
        <v>441</v>
      </c>
      <c r="H279" s="62">
        <v>54</v>
      </c>
      <c r="I279" s="96">
        <f t="shared" si="9"/>
        <v>194.38919999999999</v>
      </c>
      <c r="J279" s="97" t="s">
        <v>442</v>
      </c>
      <c r="K279" s="8" t="s">
        <v>443</v>
      </c>
    </row>
    <row r="280" spans="1:11" ht="15" customHeight="1" x14ac:dyDescent="0.25">
      <c r="A280" s="3" t="s">
        <v>433</v>
      </c>
      <c r="B280" s="61" t="s">
        <v>63</v>
      </c>
      <c r="C280" s="75" t="s">
        <v>166</v>
      </c>
      <c r="D280" s="36">
        <v>12.49</v>
      </c>
      <c r="E280" s="43" t="s">
        <v>2</v>
      </c>
      <c r="F280" s="102">
        <v>3</v>
      </c>
      <c r="G280" s="95" t="s">
        <v>441</v>
      </c>
      <c r="H280" s="62">
        <v>54</v>
      </c>
      <c r="I280" s="96">
        <f t="shared" si="9"/>
        <v>134.89200000000002</v>
      </c>
      <c r="J280" s="97" t="s">
        <v>442</v>
      </c>
      <c r="K280" s="8" t="s">
        <v>443</v>
      </c>
    </row>
    <row r="281" spans="1:11" ht="15" customHeight="1" x14ac:dyDescent="0.25">
      <c r="A281" s="3" t="s">
        <v>433</v>
      </c>
      <c r="B281" s="61" t="s">
        <v>63</v>
      </c>
      <c r="C281" s="75" t="s">
        <v>167</v>
      </c>
      <c r="D281" s="36">
        <v>43.896999999999998</v>
      </c>
      <c r="E281" s="43" t="s">
        <v>2</v>
      </c>
      <c r="F281" s="102">
        <v>4</v>
      </c>
      <c r="G281" s="95" t="s">
        <v>441</v>
      </c>
      <c r="H281" s="62">
        <v>54</v>
      </c>
      <c r="I281" s="96">
        <f t="shared" si="9"/>
        <v>474.08760000000007</v>
      </c>
      <c r="J281" s="97" t="s">
        <v>442</v>
      </c>
      <c r="K281" s="8" t="s">
        <v>443</v>
      </c>
    </row>
    <row r="282" spans="1:11" ht="15" customHeight="1" x14ac:dyDescent="0.25">
      <c r="A282" s="3" t="s">
        <v>433</v>
      </c>
      <c r="B282" s="61" t="s">
        <v>450</v>
      </c>
      <c r="C282" s="75" t="s">
        <v>168</v>
      </c>
      <c r="D282" s="36">
        <v>7.9989999999999997</v>
      </c>
      <c r="E282" s="43" t="s">
        <v>2</v>
      </c>
      <c r="F282" s="102">
        <v>4</v>
      </c>
      <c r="G282" s="95" t="s">
        <v>441</v>
      </c>
      <c r="H282" s="62">
        <v>54</v>
      </c>
      <c r="I282" s="96">
        <f t="shared" si="9"/>
        <v>86.389200000000002</v>
      </c>
      <c r="J282" s="97" t="s">
        <v>442</v>
      </c>
      <c r="K282" s="8" t="s">
        <v>443</v>
      </c>
    </row>
    <row r="283" spans="1:11" ht="15" customHeight="1" x14ac:dyDescent="0.25">
      <c r="A283" s="3" t="s">
        <v>433</v>
      </c>
      <c r="B283" s="61" t="s">
        <v>64</v>
      </c>
      <c r="C283" s="75" t="s">
        <v>169</v>
      </c>
      <c r="D283" s="47">
        <v>12.833</v>
      </c>
      <c r="E283" s="45" t="s">
        <v>2</v>
      </c>
      <c r="F283" s="109">
        <v>4</v>
      </c>
      <c r="G283" s="95" t="s">
        <v>441</v>
      </c>
      <c r="H283" s="62">
        <v>54</v>
      </c>
      <c r="I283" s="96">
        <f t="shared" si="9"/>
        <v>138.59639999999999</v>
      </c>
      <c r="J283" s="97" t="s">
        <v>442</v>
      </c>
      <c r="K283" s="8" t="s">
        <v>443</v>
      </c>
    </row>
    <row r="284" spans="1:11" ht="15" customHeight="1" x14ac:dyDescent="0.25">
      <c r="A284" s="3" t="s">
        <v>433</v>
      </c>
      <c r="B284" s="61" t="s">
        <v>64</v>
      </c>
      <c r="C284" s="75" t="s">
        <v>170</v>
      </c>
      <c r="D284" s="36">
        <v>10</v>
      </c>
      <c r="E284" s="43" t="s">
        <v>2</v>
      </c>
      <c r="F284" s="102">
        <v>4</v>
      </c>
      <c r="G284" s="95" t="s">
        <v>441</v>
      </c>
      <c r="H284" s="62">
        <v>54</v>
      </c>
      <c r="I284" s="96">
        <f t="shared" si="9"/>
        <v>108</v>
      </c>
      <c r="J284" s="97" t="s">
        <v>442</v>
      </c>
      <c r="K284" s="8" t="s">
        <v>443</v>
      </c>
    </row>
    <row r="285" spans="1:11" ht="15" customHeight="1" x14ac:dyDescent="0.25">
      <c r="A285" s="3" t="s">
        <v>433</v>
      </c>
      <c r="B285" s="61" t="s">
        <v>64</v>
      </c>
      <c r="C285" s="75" t="s">
        <v>171</v>
      </c>
      <c r="D285" s="36">
        <v>29.998000000000001</v>
      </c>
      <c r="E285" s="43" t="s">
        <v>2</v>
      </c>
      <c r="F285" s="102">
        <v>3</v>
      </c>
      <c r="G285" s="95" t="s">
        <v>441</v>
      </c>
      <c r="H285" s="62">
        <v>54</v>
      </c>
      <c r="I285" s="96">
        <f t="shared" si="9"/>
        <v>323.97840000000002</v>
      </c>
      <c r="J285" s="97" t="s">
        <v>442</v>
      </c>
      <c r="K285" s="8" t="s">
        <v>443</v>
      </c>
    </row>
    <row r="286" spans="1:11" ht="15" customHeight="1" x14ac:dyDescent="0.25">
      <c r="A286" s="3" t="s">
        <v>433</v>
      </c>
      <c r="B286" s="61" t="s">
        <v>65</v>
      </c>
      <c r="C286" s="75" t="s">
        <v>172</v>
      </c>
      <c r="D286" s="36">
        <v>12.5</v>
      </c>
      <c r="E286" s="43" t="s">
        <v>2</v>
      </c>
      <c r="F286" s="102">
        <v>4</v>
      </c>
      <c r="G286" s="95" t="s">
        <v>441</v>
      </c>
      <c r="H286" s="62">
        <v>54</v>
      </c>
      <c r="I286" s="96">
        <f t="shared" si="9"/>
        <v>135</v>
      </c>
      <c r="J286" s="97" t="s">
        <v>442</v>
      </c>
      <c r="K286" s="8" t="s">
        <v>443</v>
      </c>
    </row>
    <row r="287" spans="1:11" ht="15" customHeight="1" x14ac:dyDescent="0.25">
      <c r="A287" s="3" t="s">
        <v>433</v>
      </c>
      <c r="B287" s="61" t="s">
        <v>65</v>
      </c>
      <c r="C287" s="32" t="s">
        <v>173</v>
      </c>
      <c r="D287" s="36">
        <v>5</v>
      </c>
      <c r="E287" s="43" t="s">
        <v>2</v>
      </c>
      <c r="F287" s="102">
        <v>4</v>
      </c>
      <c r="G287" s="117" t="s">
        <v>441</v>
      </c>
      <c r="H287" s="62">
        <v>54</v>
      </c>
      <c r="I287" s="96">
        <f t="shared" ref="I287" si="10">D287*H287*0.2</f>
        <v>54</v>
      </c>
      <c r="J287" s="97" t="s">
        <v>442</v>
      </c>
      <c r="K287" s="8" t="s">
        <v>443</v>
      </c>
    </row>
    <row r="288" spans="1:11" ht="15" customHeight="1" x14ac:dyDescent="0.25">
      <c r="A288" s="3" t="s">
        <v>433</v>
      </c>
      <c r="B288" s="61" t="s">
        <v>66</v>
      </c>
      <c r="C288" s="80" t="s">
        <v>174</v>
      </c>
      <c r="D288" s="36">
        <v>22.998999999999999</v>
      </c>
      <c r="E288" s="43" t="s">
        <v>2</v>
      </c>
      <c r="F288" s="102">
        <v>3</v>
      </c>
      <c r="G288" s="95" t="s">
        <v>441</v>
      </c>
      <c r="H288" s="62">
        <v>54</v>
      </c>
      <c r="I288" s="96">
        <f t="shared" si="9"/>
        <v>248.38919999999999</v>
      </c>
      <c r="J288" s="97" t="s">
        <v>442</v>
      </c>
      <c r="K288" s="8" t="s">
        <v>443</v>
      </c>
    </row>
    <row r="289" spans="1:11" ht="15" customHeight="1" x14ac:dyDescent="0.25">
      <c r="A289" s="3" t="s">
        <v>433</v>
      </c>
      <c r="B289" s="61" t="s">
        <v>66</v>
      </c>
      <c r="C289" s="75" t="s">
        <v>175</v>
      </c>
      <c r="D289" s="36">
        <v>12.997</v>
      </c>
      <c r="E289" s="43" t="s">
        <v>2</v>
      </c>
      <c r="F289" s="102">
        <v>3</v>
      </c>
      <c r="G289" s="95" t="s">
        <v>441</v>
      </c>
      <c r="H289" s="62">
        <v>54</v>
      </c>
      <c r="I289" s="96">
        <f t="shared" si="9"/>
        <v>140.36760000000001</v>
      </c>
      <c r="J289" s="97" t="s">
        <v>442</v>
      </c>
      <c r="K289" s="8" t="s">
        <v>443</v>
      </c>
    </row>
    <row r="290" spans="1:11" ht="15" customHeight="1" x14ac:dyDescent="0.25">
      <c r="A290" s="3" t="s">
        <v>433</v>
      </c>
      <c r="B290" s="61" t="s">
        <v>66</v>
      </c>
      <c r="C290" s="75" t="s">
        <v>176</v>
      </c>
      <c r="D290" s="36">
        <v>9.9990000000000006</v>
      </c>
      <c r="E290" s="43" t="s">
        <v>2</v>
      </c>
      <c r="F290" s="102">
        <v>3</v>
      </c>
      <c r="G290" s="95" t="s">
        <v>441</v>
      </c>
      <c r="H290" s="62">
        <v>54</v>
      </c>
      <c r="I290" s="96">
        <f t="shared" si="9"/>
        <v>107.98920000000001</v>
      </c>
      <c r="J290" s="97" t="s">
        <v>442</v>
      </c>
      <c r="K290" s="8" t="s">
        <v>443</v>
      </c>
    </row>
    <row r="291" spans="1:11" ht="15" customHeight="1" x14ac:dyDescent="0.25">
      <c r="A291" s="3" t="s">
        <v>433</v>
      </c>
      <c r="B291" s="61" t="s">
        <v>66</v>
      </c>
      <c r="C291" s="75" t="s">
        <v>177</v>
      </c>
      <c r="D291" s="36">
        <v>18.797999999999998</v>
      </c>
      <c r="E291" s="43" t="s">
        <v>2</v>
      </c>
      <c r="F291" s="102">
        <v>3</v>
      </c>
      <c r="G291" s="95" t="s">
        <v>441</v>
      </c>
      <c r="H291" s="62">
        <v>54</v>
      </c>
      <c r="I291" s="96">
        <f t="shared" si="9"/>
        <v>203.01839999999999</v>
      </c>
      <c r="J291" s="97" t="s">
        <v>442</v>
      </c>
      <c r="K291" s="8" t="s">
        <v>443</v>
      </c>
    </row>
    <row r="292" spans="1:11" ht="15" customHeight="1" x14ac:dyDescent="0.25">
      <c r="A292" s="3" t="s">
        <v>433</v>
      </c>
      <c r="B292" s="61" t="s">
        <v>66</v>
      </c>
      <c r="C292" s="75" t="s">
        <v>178</v>
      </c>
      <c r="D292" s="36">
        <v>18.498000000000001</v>
      </c>
      <c r="E292" s="43" t="s">
        <v>2</v>
      </c>
      <c r="F292" s="102">
        <v>3</v>
      </c>
      <c r="G292" s="95" t="s">
        <v>441</v>
      </c>
      <c r="H292" s="62">
        <v>54</v>
      </c>
      <c r="I292" s="96">
        <f t="shared" si="9"/>
        <v>199.77840000000003</v>
      </c>
      <c r="J292" s="97" t="s">
        <v>442</v>
      </c>
      <c r="K292" s="8" t="s">
        <v>443</v>
      </c>
    </row>
    <row r="293" spans="1:11" ht="15" customHeight="1" x14ac:dyDescent="0.25">
      <c r="A293" s="3" t="s">
        <v>433</v>
      </c>
      <c r="B293" s="61" t="s">
        <v>66</v>
      </c>
      <c r="C293" s="75" t="s">
        <v>179</v>
      </c>
      <c r="D293" s="36">
        <v>13.497999999999999</v>
      </c>
      <c r="E293" s="43" t="s">
        <v>2</v>
      </c>
      <c r="F293" s="102">
        <v>4</v>
      </c>
      <c r="G293" s="95" t="s">
        <v>441</v>
      </c>
      <c r="H293" s="62">
        <v>54</v>
      </c>
      <c r="I293" s="96">
        <f t="shared" si="9"/>
        <v>145.7784</v>
      </c>
      <c r="J293" s="97" t="s">
        <v>442</v>
      </c>
      <c r="K293" s="8" t="s">
        <v>443</v>
      </c>
    </row>
    <row r="294" spans="1:11" ht="15" customHeight="1" x14ac:dyDescent="0.25">
      <c r="A294" s="3" t="s">
        <v>433</v>
      </c>
      <c r="B294" s="63" t="s">
        <v>66</v>
      </c>
      <c r="C294" s="32" t="s">
        <v>180</v>
      </c>
      <c r="D294" s="36">
        <v>15.8</v>
      </c>
      <c r="E294" s="43" t="s">
        <v>2</v>
      </c>
      <c r="F294" s="102">
        <v>3</v>
      </c>
      <c r="G294" s="95" t="s">
        <v>441</v>
      </c>
      <c r="H294" s="62">
        <v>54</v>
      </c>
      <c r="I294" s="96">
        <f t="shared" si="9"/>
        <v>170.64000000000001</v>
      </c>
      <c r="J294" s="97" t="s">
        <v>442</v>
      </c>
      <c r="K294" s="8" t="s">
        <v>443</v>
      </c>
    </row>
    <row r="295" spans="1:11" ht="15" customHeight="1" x14ac:dyDescent="0.25">
      <c r="A295" s="3" t="s">
        <v>433</v>
      </c>
      <c r="B295" s="61" t="s">
        <v>67</v>
      </c>
      <c r="C295" s="75" t="s">
        <v>181</v>
      </c>
      <c r="D295" s="36">
        <v>17.917000000000002</v>
      </c>
      <c r="E295" s="43" t="s">
        <v>2</v>
      </c>
      <c r="F295" s="102">
        <v>4</v>
      </c>
      <c r="G295" s="95" t="s">
        <v>441</v>
      </c>
      <c r="H295" s="62">
        <v>54</v>
      </c>
      <c r="I295" s="96">
        <f t="shared" si="9"/>
        <v>193.50360000000001</v>
      </c>
      <c r="J295" s="97" t="s">
        <v>442</v>
      </c>
      <c r="K295" s="8" t="s">
        <v>443</v>
      </c>
    </row>
    <row r="296" spans="1:11" ht="15" customHeight="1" x14ac:dyDescent="0.25">
      <c r="A296" s="3" t="s">
        <v>433</v>
      </c>
      <c r="B296" s="61" t="s">
        <v>67</v>
      </c>
      <c r="C296" s="75" t="s">
        <v>182</v>
      </c>
      <c r="D296" s="36">
        <v>10</v>
      </c>
      <c r="E296" s="43" t="s">
        <v>2</v>
      </c>
      <c r="F296" s="102">
        <v>4</v>
      </c>
      <c r="G296" s="95" t="s">
        <v>441</v>
      </c>
      <c r="H296" s="62">
        <v>54</v>
      </c>
      <c r="I296" s="96">
        <f t="shared" si="9"/>
        <v>108</v>
      </c>
      <c r="J296" s="97" t="s">
        <v>442</v>
      </c>
      <c r="K296" s="8" t="s">
        <v>443</v>
      </c>
    </row>
    <row r="297" spans="1:11" ht="15" customHeight="1" x14ac:dyDescent="0.25">
      <c r="A297" s="3" t="s">
        <v>433</v>
      </c>
      <c r="B297" s="61" t="s">
        <v>67</v>
      </c>
      <c r="C297" s="75" t="s">
        <v>183</v>
      </c>
      <c r="D297" s="36">
        <v>10.43</v>
      </c>
      <c r="E297" s="43" t="s">
        <v>2</v>
      </c>
      <c r="F297" s="102">
        <v>4</v>
      </c>
      <c r="G297" s="95" t="s">
        <v>441</v>
      </c>
      <c r="H297" s="62">
        <v>54</v>
      </c>
      <c r="I297" s="96">
        <f t="shared" si="9"/>
        <v>112.64400000000001</v>
      </c>
      <c r="J297" s="97" t="s">
        <v>442</v>
      </c>
      <c r="K297" s="8" t="s">
        <v>443</v>
      </c>
    </row>
    <row r="298" spans="1:11" ht="15" customHeight="1" x14ac:dyDescent="0.25">
      <c r="A298" s="3" t="s">
        <v>433</v>
      </c>
      <c r="B298" s="61" t="s">
        <v>67</v>
      </c>
      <c r="C298" s="75" t="s">
        <v>184</v>
      </c>
      <c r="D298" s="36">
        <v>10.43</v>
      </c>
      <c r="E298" s="43" t="s">
        <v>2</v>
      </c>
      <c r="F298" s="102">
        <v>4</v>
      </c>
      <c r="G298" s="95" t="s">
        <v>441</v>
      </c>
      <c r="H298" s="62">
        <v>54</v>
      </c>
      <c r="I298" s="96">
        <f t="shared" si="9"/>
        <v>112.64400000000001</v>
      </c>
      <c r="J298" s="97" t="s">
        <v>442</v>
      </c>
      <c r="K298" s="8" t="s">
        <v>443</v>
      </c>
    </row>
    <row r="299" spans="1:11" ht="15" customHeight="1" x14ac:dyDescent="0.25">
      <c r="A299" s="3" t="s">
        <v>433</v>
      </c>
      <c r="B299" s="63" t="s">
        <v>68</v>
      </c>
      <c r="C299" s="32" t="s">
        <v>185</v>
      </c>
      <c r="D299" s="36">
        <v>11.071999999999999</v>
      </c>
      <c r="E299" s="43" t="s">
        <v>2</v>
      </c>
      <c r="F299" s="102">
        <v>5</v>
      </c>
      <c r="G299" s="95" t="s">
        <v>441</v>
      </c>
      <c r="H299" s="62">
        <v>54</v>
      </c>
      <c r="I299" s="96">
        <f t="shared" si="9"/>
        <v>119.57759999999999</v>
      </c>
      <c r="J299" s="97" t="s">
        <v>442</v>
      </c>
      <c r="K299" s="8" t="s">
        <v>443</v>
      </c>
    </row>
    <row r="300" spans="1:11" ht="15" customHeight="1" x14ac:dyDescent="0.25">
      <c r="A300" s="3" t="s">
        <v>433</v>
      </c>
      <c r="B300" s="63" t="s">
        <v>68</v>
      </c>
      <c r="C300" s="32" t="s">
        <v>186</v>
      </c>
      <c r="D300" s="36">
        <v>11.071999999999999</v>
      </c>
      <c r="E300" s="43" t="s">
        <v>2</v>
      </c>
      <c r="F300" s="102">
        <v>5</v>
      </c>
      <c r="G300" s="95" t="s">
        <v>441</v>
      </c>
      <c r="H300" s="62">
        <v>54</v>
      </c>
      <c r="I300" s="96">
        <f t="shared" si="9"/>
        <v>119.57759999999999</v>
      </c>
      <c r="J300" s="97" t="s">
        <v>442</v>
      </c>
      <c r="K300" s="8" t="s">
        <v>443</v>
      </c>
    </row>
    <row r="301" spans="1:11" ht="15" customHeight="1" x14ac:dyDescent="0.25">
      <c r="A301" s="3" t="s">
        <v>433</v>
      </c>
      <c r="B301" s="63" t="s">
        <v>69</v>
      </c>
      <c r="C301" s="32" t="s">
        <v>187</v>
      </c>
      <c r="D301" s="36">
        <v>17.206</v>
      </c>
      <c r="E301" s="43" t="s">
        <v>2</v>
      </c>
      <c r="F301" s="102">
        <v>4</v>
      </c>
      <c r="G301" s="95" t="s">
        <v>441</v>
      </c>
      <c r="H301" s="62">
        <v>54</v>
      </c>
      <c r="I301" s="96">
        <f t="shared" ref="I301:I351" si="11">D301*H301*0.2</f>
        <v>185.82480000000001</v>
      </c>
      <c r="J301" s="97" t="s">
        <v>442</v>
      </c>
      <c r="K301" s="8" t="s">
        <v>443</v>
      </c>
    </row>
    <row r="302" spans="1:11" ht="15" customHeight="1" x14ac:dyDescent="0.25">
      <c r="A302" s="3" t="s">
        <v>433</v>
      </c>
      <c r="B302" s="61" t="s">
        <v>70</v>
      </c>
      <c r="C302" s="75" t="s">
        <v>188</v>
      </c>
      <c r="D302" s="36">
        <v>40.793999999999997</v>
      </c>
      <c r="E302" s="43" t="s">
        <v>2</v>
      </c>
      <c r="F302" s="102">
        <v>4</v>
      </c>
      <c r="G302" s="95" t="s">
        <v>441</v>
      </c>
      <c r="H302" s="62">
        <v>54</v>
      </c>
      <c r="I302" s="96">
        <f t="shared" si="11"/>
        <v>440.5752</v>
      </c>
      <c r="J302" s="97" t="s">
        <v>442</v>
      </c>
      <c r="K302" s="8" t="s">
        <v>443</v>
      </c>
    </row>
    <row r="303" spans="1:11" ht="15" customHeight="1" x14ac:dyDescent="0.25">
      <c r="A303" s="3" t="s">
        <v>433</v>
      </c>
      <c r="B303" s="61" t="s">
        <v>70</v>
      </c>
      <c r="C303" s="75" t="s">
        <v>189</v>
      </c>
      <c r="D303" s="36">
        <v>19.998999999999999</v>
      </c>
      <c r="E303" s="43" t="s">
        <v>2</v>
      </c>
      <c r="F303" s="102">
        <v>4</v>
      </c>
      <c r="G303" s="95" t="s">
        <v>441</v>
      </c>
      <c r="H303" s="62">
        <v>54</v>
      </c>
      <c r="I303" s="96">
        <f t="shared" si="11"/>
        <v>215.98919999999998</v>
      </c>
      <c r="J303" s="97" t="s">
        <v>442</v>
      </c>
      <c r="K303" s="8" t="s">
        <v>443</v>
      </c>
    </row>
    <row r="304" spans="1:11" ht="15" customHeight="1" x14ac:dyDescent="0.25">
      <c r="A304" s="3" t="s">
        <v>433</v>
      </c>
      <c r="B304" s="61" t="s">
        <v>70</v>
      </c>
      <c r="C304" s="75" t="s">
        <v>190</v>
      </c>
      <c r="D304" s="76">
        <v>14.336</v>
      </c>
      <c r="E304" s="59" t="s">
        <v>2</v>
      </c>
      <c r="F304" s="110">
        <v>4</v>
      </c>
      <c r="G304" s="95" t="s">
        <v>441</v>
      </c>
      <c r="H304" s="62">
        <v>54</v>
      </c>
      <c r="I304" s="96">
        <f t="shared" si="11"/>
        <v>154.8288</v>
      </c>
      <c r="J304" s="97" t="s">
        <v>442</v>
      </c>
      <c r="K304" s="8" t="s">
        <v>443</v>
      </c>
    </row>
    <row r="305" spans="1:11" ht="15" customHeight="1" x14ac:dyDescent="0.25">
      <c r="A305" s="3" t="s">
        <v>433</v>
      </c>
      <c r="B305" s="61" t="s">
        <v>70</v>
      </c>
      <c r="C305" s="75" t="s">
        <v>191</v>
      </c>
      <c r="D305" s="76">
        <v>10.643000000000001</v>
      </c>
      <c r="E305" s="59" t="s">
        <v>2</v>
      </c>
      <c r="F305" s="110">
        <v>4</v>
      </c>
      <c r="G305" s="95" t="s">
        <v>441</v>
      </c>
      <c r="H305" s="62">
        <v>54</v>
      </c>
      <c r="I305" s="96">
        <f t="shared" si="11"/>
        <v>114.9444</v>
      </c>
      <c r="J305" s="97" t="s">
        <v>442</v>
      </c>
      <c r="K305" s="8" t="s">
        <v>443</v>
      </c>
    </row>
    <row r="306" spans="1:11" ht="15" customHeight="1" x14ac:dyDescent="0.25">
      <c r="A306" s="3" t="s">
        <v>433</v>
      </c>
      <c r="B306" s="67" t="s">
        <v>71</v>
      </c>
      <c r="C306" s="75" t="s">
        <v>192</v>
      </c>
      <c r="D306" s="36">
        <v>30.997</v>
      </c>
      <c r="E306" s="43" t="s">
        <v>2</v>
      </c>
      <c r="F306" s="102">
        <v>4</v>
      </c>
      <c r="G306" s="95" t="s">
        <v>441</v>
      </c>
      <c r="H306" s="62">
        <v>54</v>
      </c>
      <c r="I306" s="96">
        <f t="shared" si="11"/>
        <v>334.76760000000002</v>
      </c>
      <c r="J306" s="97" t="s">
        <v>442</v>
      </c>
      <c r="K306" s="8" t="s">
        <v>443</v>
      </c>
    </row>
    <row r="307" spans="1:11" ht="15" customHeight="1" x14ac:dyDescent="0.25">
      <c r="A307" s="3" t="s">
        <v>433</v>
      </c>
      <c r="B307" s="67" t="s">
        <v>71</v>
      </c>
      <c r="C307" s="75" t="s">
        <v>193</v>
      </c>
      <c r="D307" s="36">
        <v>28.998000000000001</v>
      </c>
      <c r="E307" s="43" t="s">
        <v>2</v>
      </c>
      <c r="F307" s="102">
        <v>4</v>
      </c>
      <c r="G307" s="95" t="s">
        <v>441</v>
      </c>
      <c r="H307" s="62">
        <v>54</v>
      </c>
      <c r="I307" s="96">
        <f t="shared" si="11"/>
        <v>313.17840000000001</v>
      </c>
      <c r="J307" s="97" t="s">
        <v>442</v>
      </c>
      <c r="K307" s="8" t="s">
        <v>443</v>
      </c>
    </row>
    <row r="308" spans="1:11" ht="15" customHeight="1" x14ac:dyDescent="0.25">
      <c r="A308" s="3" t="s">
        <v>433</v>
      </c>
      <c r="B308" s="67" t="s">
        <v>71</v>
      </c>
      <c r="C308" s="75" t="s">
        <v>194</v>
      </c>
      <c r="D308" s="36">
        <v>25.780999999999999</v>
      </c>
      <c r="E308" s="43" t="s">
        <v>2</v>
      </c>
      <c r="F308" s="102">
        <v>4</v>
      </c>
      <c r="G308" s="95" t="s">
        <v>441</v>
      </c>
      <c r="H308" s="62">
        <v>54</v>
      </c>
      <c r="I308" s="96">
        <f t="shared" si="11"/>
        <v>278.4348</v>
      </c>
      <c r="J308" s="97" t="s">
        <v>442</v>
      </c>
      <c r="K308" s="8" t="s">
        <v>443</v>
      </c>
    </row>
    <row r="309" spans="1:11" ht="15" customHeight="1" x14ac:dyDescent="0.25">
      <c r="A309" s="3" t="s">
        <v>433</v>
      </c>
      <c r="B309" s="67" t="s">
        <v>71</v>
      </c>
      <c r="C309" s="75" t="s">
        <v>195</v>
      </c>
      <c r="D309" s="36">
        <v>4.5179999999999998</v>
      </c>
      <c r="E309" s="43" t="s">
        <v>2</v>
      </c>
      <c r="F309" s="102">
        <v>3</v>
      </c>
      <c r="G309" s="95" t="s">
        <v>441</v>
      </c>
      <c r="H309" s="62">
        <v>54</v>
      </c>
      <c r="I309" s="96">
        <f t="shared" si="11"/>
        <v>48.794399999999996</v>
      </c>
      <c r="J309" s="97" t="s">
        <v>442</v>
      </c>
      <c r="K309" s="8" t="s">
        <v>443</v>
      </c>
    </row>
    <row r="310" spans="1:11" ht="15" customHeight="1" x14ac:dyDescent="0.25">
      <c r="A310" s="3" t="s">
        <v>433</v>
      </c>
      <c r="B310" s="67" t="s">
        <v>71</v>
      </c>
      <c r="C310" s="75" t="s">
        <v>196</v>
      </c>
      <c r="D310" s="36">
        <v>13.997999999999999</v>
      </c>
      <c r="E310" s="43" t="s">
        <v>2</v>
      </c>
      <c r="F310" s="102">
        <v>3</v>
      </c>
      <c r="G310" s="95" t="s">
        <v>441</v>
      </c>
      <c r="H310" s="62">
        <v>54</v>
      </c>
      <c r="I310" s="96">
        <f t="shared" si="11"/>
        <v>151.17839999999998</v>
      </c>
      <c r="J310" s="97" t="s">
        <v>442</v>
      </c>
      <c r="K310" s="8" t="s">
        <v>443</v>
      </c>
    </row>
    <row r="311" spans="1:11" ht="15" customHeight="1" x14ac:dyDescent="0.25">
      <c r="A311" s="3" t="s">
        <v>433</v>
      </c>
      <c r="B311" s="61" t="s">
        <v>72</v>
      </c>
      <c r="C311" s="75" t="s">
        <v>197</v>
      </c>
      <c r="D311" s="36">
        <v>11.327999999999999</v>
      </c>
      <c r="E311" s="43" t="s">
        <v>2</v>
      </c>
      <c r="F311" s="102">
        <v>4</v>
      </c>
      <c r="G311" s="95" t="s">
        <v>441</v>
      </c>
      <c r="H311" s="62">
        <v>54</v>
      </c>
      <c r="I311" s="96">
        <f t="shared" si="11"/>
        <v>122.3424</v>
      </c>
      <c r="J311" s="97" t="s">
        <v>442</v>
      </c>
      <c r="K311" s="8" t="s">
        <v>443</v>
      </c>
    </row>
    <row r="312" spans="1:11" ht="15" customHeight="1" x14ac:dyDescent="0.25">
      <c r="A312" s="3" t="s">
        <v>433</v>
      </c>
      <c r="B312" s="61" t="s">
        <v>72</v>
      </c>
      <c r="C312" s="75" t="s">
        <v>198</v>
      </c>
      <c r="D312" s="36">
        <v>11.007</v>
      </c>
      <c r="E312" s="43" t="s">
        <v>2</v>
      </c>
      <c r="F312" s="102">
        <v>4</v>
      </c>
      <c r="G312" s="95" t="s">
        <v>441</v>
      </c>
      <c r="H312" s="62">
        <v>54</v>
      </c>
      <c r="I312" s="96">
        <f t="shared" si="11"/>
        <v>118.87559999999999</v>
      </c>
      <c r="J312" s="97" t="s">
        <v>442</v>
      </c>
      <c r="K312" s="8" t="s">
        <v>443</v>
      </c>
    </row>
    <row r="313" spans="1:11" ht="15" customHeight="1" x14ac:dyDescent="0.25">
      <c r="A313" s="3" t="s">
        <v>433</v>
      </c>
      <c r="B313" s="61" t="s">
        <v>72</v>
      </c>
      <c r="C313" s="75" t="s">
        <v>199</v>
      </c>
      <c r="D313" s="36">
        <v>19.994</v>
      </c>
      <c r="E313" s="43" t="s">
        <v>2</v>
      </c>
      <c r="F313" s="102">
        <v>4</v>
      </c>
      <c r="G313" s="95" t="s">
        <v>441</v>
      </c>
      <c r="H313" s="62">
        <v>54</v>
      </c>
      <c r="I313" s="96">
        <f t="shared" si="11"/>
        <v>215.93520000000001</v>
      </c>
      <c r="J313" s="97" t="s">
        <v>442</v>
      </c>
      <c r="K313" s="8" t="s">
        <v>443</v>
      </c>
    </row>
    <row r="314" spans="1:11" ht="15" customHeight="1" x14ac:dyDescent="0.25">
      <c r="A314" s="3" t="s">
        <v>433</v>
      </c>
      <c r="B314" s="61" t="s">
        <v>72</v>
      </c>
      <c r="C314" s="75" t="s">
        <v>200</v>
      </c>
      <c r="D314" s="36">
        <v>25</v>
      </c>
      <c r="E314" s="43" t="s">
        <v>2</v>
      </c>
      <c r="F314" s="102">
        <v>4</v>
      </c>
      <c r="G314" s="95" t="s">
        <v>441</v>
      </c>
      <c r="H314" s="62">
        <v>54</v>
      </c>
      <c r="I314" s="96">
        <f t="shared" si="11"/>
        <v>270</v>
      </c>
      <c r="J314" s="97" t="s">
        <v>442</v>
      </c>
      <c r="K314" s="8" t="s">
        <v>443</v>
      </c>
    </row>
    <row r="315" spans="1:11" ht="15" customHeight="1" x14ac:dyDescent="0.25">
      <c r="A315" s="3" t="s">
        <v>433</v>
      </c>
      <c r="B315" s="61" t="s">
        <v>72</v>
      </c>
      <c r="C315" s="75" t="s">
        <v>201</v>
      </c>
      <c r="D315" s="36">
        <v>20.428000000000001</v>
      </c>
      <c r="E315" s="69" t="s">
        <v>2</v>
      </c>
      <c r="F315" s="111">
        <v>4</v>
      </c>
      <c r="G315" s="95" t="s">
        <v>441</v>
      </c>
      <c r="H315" s="62">
        <v>54</v>
      </c>
      <c r="I315" s="96">
        <f t="shared" si="11"/>
        <v>220.62240000000003</v>
      </c>
      <c r="J315" s="97" t="s">
        <v>442</v>
      </c>
      <c r="K315" s="8" t="s">
        <v>443</v>
      </c>
    </row>
    <row r="316" spans="1:11" ht="15" customHeight="1" x14ac:dyDescent="0.25">
      <c r="A316" s="3" t="s">
        <v>433</v>
      </c>
      <c r="B316" s="63" t="s">
        <v>73</v>
      </c>
      <c r="C316" s="32" t="s">
        <v>202</v>
      </c>
      <c r="D316" s="47">
        <v>11.997999999999999</v>
      </c>
      <c r="E316" s="73" t="s">
        <v>2</v>
      </c>
      <c r="F316" s="112">
        <v>3</v>
      </c>
      <c r="G316" s="95" t="s">
        <v>441</v>
      </c>
      <c r="H316" s="62">
        <v>54</v>
      </c>
      <c r="I316" s="96">
        <f t="shared" si="11"/>
        <v>129.57839999999999</v>
      </c>
      <c r="J316" s="97" t="s">
        <v>442</v>
      </c>
      <c r="K316" s="8" t="s">
        <v>443</v>
      </c>
    </row>
    <row r="317" spans="1:11" ht="15" customHeight="1" x14ac:dyDescent="0.25">
      <c r="A317" s="3" t="s">
        <v>433</v>
      </c>
      <c r="B317" s="61" t="s">
        <v>74</v>
      </c>
      <c r="C317" s="32" t="s">
        <v>203</v>
      </c>
      <c r="D317" s="36">
        <v>10.1</v>
      </c>
      <c r="E317" s="43" t="s">
        <v>2</v>
      </c>
      <c r="F317" s="102">
        <v>3</v>
      </c>
      <c r="G317" s="95" t="s">
        <v>441</v>
      </c>
      <c r="H317" s="62">
        <v>54</v>
      </c>
      <c r="I317" s="96">
        <f t="shared" si="11"/>
        <v>109.08</v>
      </c>
      <c r="J317" s="97" t="s">
        <v>442</v>
      </c>
      <c r="K317" s="8" t="s">
        <v>443</v>
      </c>
    </row>
    <row r="318" spans="1:11" ht="15" customHeight="1" x14ac:dyDescent="0.25">
      <c r="A318" s="3" t="s">
        <v>433</v>
      </c>
      <c r="B318" s="61" t="s">
        <v>74</v>
      </c>
      <c r="C318" s="32" t="s">
        <v>204</v>
      </c>
      <c r="D318" s="36">
        <v>11.797000000000001</v>
      </c>
      <c r="E318" s="43" t="s">
        <v>2</v>
      </c>
      <c r="F318" s="102">
        <v>3</v>
      </c>
      <c r="G318" s="95" t="s">
        <v>441</v>
      </c>
      <c r="H318" s="62">
        <v>54</v>
      </c>
      <c r="I318" s="96">
        <f t="shared" si="11"/>
        <v>127.4076</v>
      </c>
      <c r="J318" s="97" t="s">
        <v>442</v>
      </c>
      <c r="K318" s="8" t="s">
        <v>443</v>
      </c>
    </row>
    <row r="319" spans="1:11" s="60" customFormat="1" ht="15" customHeight="1" x14ac:dyDescent="0.25">
      <c r="A319" s="3" t="s">
        <v>433</v>
      </c>
      <c r="B319" s="61" t="s">
        <v>74</v>
      </c>
      <c r="C319" s="32" t="s">
        <v>205</v>
      </c>
      <c r="D319" s="36">
        <v>26.164999999999999</v>
      </c>
      <c r="E319" s="43" t="s">
        <v>2</v>
      </c>
      <c r="F319" s="102">
        <v>3</v>
      </c>
      <c r="G319" s="95" t="s">
        <v>441</v>
      </c>
      <c r="H319" s="62">
        <v>54</v>
      </c>
      <c r="I319" s="96">
        <f t="shared" si="11"/>
        <v>282.58199999999999</v>
      </c>
      <c r="J319" s="97" t="s">
        <v>442</v>
      </c>
      <c r="K319" s="8" t="s">
        <v>443</v>
      </c>
    </row>
    <row r="320" spans="1:11" s="60" customFormat="1" ht="15" customHeight="1" x14ac:dyDescent="0.25">
      <c r="A320" s="3" t="s">
        <v>433</v>
      </c>
      <c r="B320" s="63" t="s">
        <v>74</v>
      </c>
      <c r="C320" s="32" t="s">
        <v>206</v>
      </c>
      <c r="D320" s="36">
        <v>14.997999999999999</v>
      </c>
      <c r="E320" s="43" t="s">
        <v>2</v>
      </c>
      <c r="F320" s="102">
        <v>3</v>
      </c>
      <c r="G320" s="95" t="s">
        <v>441</v>
      </c>
      <c r="H320" s="62">
        <v>54</v>
      </c>
      <c r="I320" s="96">
        <f t="shared" si="11"/>
        <v>161.97839999999999</v>
      </c>
      <c r="J320" s="97" t="s">
        <v>442</v>
      </c>
      <c r="K320" s="8" t="s">
        <v>443</v>
      </c>
    </row>
    <row r="321" spans="1:11" s="60" customFormat="1" ht="15" customHeight="1" x14ac:dyDescent="0.25">
      <c r="A321" s="3" t="s">
        <v>433</v>
      </c>
      <c r="B321" s="63" t="s">
        <v>74</v>
      </c>
      <c r="C321" s="32" t="s">
        <v>207</v>
      </c>
      <c r="D321" s="36">
        <v>10.199999999999999</v>
      </c>
      <c r="E321" s="43" t="s">
        <v>2</v>
      </c>
      <c r="F321" s="102">
        <v>4</v>
      </c>
      <c r="G321" s="95" t="s">
        <v>441</v>
      </c>
      <c r="H321" s="62">
        <v>54</v>
      </c>
      <c r="I321" s="96">
        <f t="shared" si="11"/>
        <v>110.16</v>
      </c>
      <c r="J321" s="97" t="s">
        <v>442</v>
      </c>
      <c r="K321" s="8" t="s">
        <v>443</v>
      </c>
    </row>
    <row r="322" spans="1:11" ht="15" customHeight="1" x14ac:dyDescent="0.25">
      <c r="A322" s="3" t="s">
        <v>433</v>
      </c>
      <c r="B322" s="61" t="s">
        <v>74</v>
      </c>
      <c r="C322" s="75" t="s">
        <v>208</v>
      </c>
      <c r="D322" s="36">
        <v>13.398999999999999</v>
      </c>
      <c r="E322" s="43" t="s">
        <v>2</v>
      </c>
      <c r="F322" s="102">
        <v>4</v>
      </c>
      <c r="G322" s="95" t="s">
        <v>441</v>
      </c>
      <c r="H322" s="62">
        <v>54</v>
      </c>
      <c r="I322" s="96">
        <f t="shared" si="11"/>
        <v>144.70919999999998</v>
      </c>
      <c r="J322" s="97" t="s">
        <v>442</v>
      </c>
      <c r="K322" s="8" t="s">
        <v>443</v>
      </c>
    </row>
    <row r="323" spans="1:11" ht="15" customHeight="1" x14ac:dyDescent="0.25">
      <c r="A323" s="3" t="s">
        <v>433</v>
      </c>
      <c r="B323" s="63" t="s">
        <v>74</v>
      </c>
      <c r="C323" s="32" t="s">
        <v>209</v>
      </c>
      <c r="D323" s="36">
        <v>13.097</v>
      </c>
      <c r="E323" s="43" t="s">
        <v>2</v>
      </c>
      <c r="F323" s="102">
        <v>3</v>
      </c>
      <c r="G323" s="95" t="s">
        <v>441</v>
      </c>
      <c r="H323" s="62">
        <v>54</v>
      </c>
      <c r="I323" s="96">
        <f t="shared" si="11"/>
        <v>141.44759999999999</v>
      </c>
      <c r="J323" s="97" t="s">
        <v>442</v>
      </c>
      <c r="K323" s="8" t="s">
        <v>443</v>
      </c>
    </row>
    <row r="324" spans="1:11" ht="15" customHeight="1" x14ac:dyDescent="0.25">
      <c r="A324" s="3" t="s">
        <v>433</v>
      </c>
      <c r="B324" s="63" t="s">
        <v>74</v>
      </c>
      <c r="C324" s="32" t="s">
        <v>210</v>
      </c>
      <c r="D324" s="36">
        <v>9.9990000000000006</v>
      </c>
      <c r="E324" s="43" t="s">
        <v>2</v>
      </c>
      <c r="F324" s="102">
        <v>3</v>
      </c>
      <c r="G324" s="95" t="s">
        <v>441</v>
      </c>
      <c r="H324" s="62">
        <v>54</v>
      </c>
      <c r="I324" s="96">
        <f t="shared" si="11"/>
        <v>107.98920000000001</v>
      </c>
      <c r="J324" s="97" t="s">
        <v>442</v>
      </c>
      <c r="K324" s="8" t="s">
        <v>443</v>
      </c>
    </row>
    <row r="325" spans="1:11" ht="15" customHeight="1" x14ac:dyDescent="0.25">
      <c r="A325" s="3" t="s">
        <v>433</v>
      </c>
      <c r="B325" s="63" t="s">
        <v>74</v>
      </c>
      <c r="C325" s="32" t="s">
        <v>211</v>
      </c>
      <c r="D325" s="36">
        <v>22.998000000000001</v>
      </c>
      <c r="E325" s="43" t="s">
        <v>2</v>
      </c>
      <c r="F325" s="102">
        <v>3</v>
      </c>
      <c r="G325" s="95" t="s">
        <v>441</v>
      </c>
      <c r="H325" s="62">
        <v>54</v>
      </c>
      <c r="I325" s="96">
        <f t="shared" si="11"/>
        <v>248.37840000000003</v>
      </c>
      <c r="J325" s="97" t="s">
        <v>442</v>
      </c>
      <c r="K325" s="8" t="s">
        <v>443</v>
      </c>
    </row>
    <row r="326" spans="1:11" ht="15" customHeight="1" x14ac:dyDescent="0.25">
      <c r="A326" s="3" t="s">
        <v>433</v>
      </c>
      <c r="B326" s="63" t="s">
        <v>74</v>
      </c>
      <c r="C326" s="32" t="s">
        <v>212</v>
      </c>
      <c r="D326" s="36">
        <v>14.497999999999999</v>
      </c>
      <c r="E326" s="43" t="s">
        <v>2</v>
      </c>
      <c r="F326" s="102">
        <v>4</v>
      </c>
      <c r="G326" s="95" t="s">
        <v>441</v>
      </c>
      <c r="H326" s="62">
        <v>54</v>
      </c>
      <c r="I326" s="96">
        <f t="shared" si="11"/>
        <v>156.57839999999999</v>
      </c>
      <c r="J326" s="97" t="s">
        <v>442</v>
      </c>
      <c r="K326" s="8" t="s">
        <v>443</v>
      </c>
    </row>
    <row r="327" spans="1:11" ht="15" customHeight="1" x14ac:dyDescent="0.25">
      <c r="A327" s="3" t="s">
        <v>433</v>
      </c>
      <c r="B327" s="63" t="s">
        <v>74</v>
      </c>
      <c r="C327" s="32" t="s">
        <v>213</v>
      </c>
      <c r="D327" s="36">
        <v>18.021999999999998</v>
      </c>
      <c r="E327" s="43" t="s">
        <v>2</v>
      </c>
      <c r="F327" s="102">
        <v>4</v>
      </c>
      <c r="G327" s="95" t="s">
        <v>441</v>
      </c>
      <c r="H327" s="62">
        <v>54</v>
      </c>
      <c r="I327" s="96">
        <f t="shared" si="11"/>
        <v>194.63759999999999</v>
      </c>
      <c r="J327" s="97" t="s">
        <v>442</v>
      </c>
      <c r="K327" s="8" t="s">
        <v>443</v>
      </c>
    </row>
    <row r="328" spans="1:11" ht="15" customHeight="1" x14ac:dyDescent="0.25">
      <c r="A328" s="3" t="s">
        <v>433</v>
      </c>
      <c r="B328" s="63" t="s">
        <v>74</v>
      </c>
      <c r="C328" s="32" t="s">
        <v>214</v>
      </c>
      <c r="D328" s="36">
        <v>10.801</v>
      </c>
      <c r="E328" s="43" t="s">
        <v>2</v>
      </c>
      <c r="F328" s="102">
        <v>4</v>
      </c>
      <c r="G328" s="95" t="s">
        <v>441</v>
      </c>
      <c r="H328" s="62">
        <v>54</v>
      </c>
      <c r="I328" s="96">
        <f t="shared" si="11"/>
        <v>116.6508</v>
      </c>
      <c r="J328" s="97" t="s">
        <v>442</v>
      </c>
      <c r="K328" s="8" t="s">
        <v>443</v>
      </c>
    </row>
    <row r="329" spans="1:11" ht="15" customHeight="1" x14ac:dyDescent="0.25">
      <c r="A329" s="3" t="s">
        <v>433</v>
      </c>
      <c r="B329" s="63" t="s">
        <v>74</v>
      </c>
      <c r="C329" s="32" t="s">
        <v>215</v>
      </c>
      <c r="D329" s="36">
        <v>11.997</v>
      </c>
      <c r="E329" s="43" t="s">
        <v>2</v>
      </c>
      <c r="F329" s="102">
        <v>4</v>
      </c>
      <c r="G329" s="95" t="s">
        <v>441</v>
      </c>
      <c r="H329" s="62">
        <v>54</v>
      </c>
      <c r="I329" s="96">
        <f t="shared" si="11"/>
        <v>129.5676</v>
      </c>
      <c r="J329" s="97" t="s">
        <v>442</v>
      </c>
      <c r="K329" s="8" t="s">
        <v>443</v>
      </c>
    </row>
    <row r="330" spans="1:11" ht="15" customHeight="1" x14ac:dyDescent="0.25">
      <c r="A330" s="3" t="s">
        <v>433</v>
      </c>
      <c r="B330" s="61" t="s">
        <v>74</v>
      </c>
      <c r="C330" s="32" t="s">
        <v>216</v>
      </c>
      <c r="D330" s="36">
        <v>11.532</v>
      </c>
      <c r="E330" s="43" t="s">
        <v>2</v>
      </c>
      <c r="F330" s="102">
        <v>4</v>
      </c>
      <c r="G330" s="95" t="s">
        <v>441</v>
      </c>
      <c r="H330" s="62">
        <v>54</v>
      </c>
      <c r="I330" s="96">
        <f t="shared" si="11"/>
        <v>124.54559999999999</v>
      </c>
      <c r="J330" s="97" t="s">
        <v>442</v>
      </c>
      <c r="K330" s="8" t="s">
        <v>443</v>
      </c>
    </row>
    <row r="331" spans="1:11" ht="15" customHeight="1" x14ac:dyDescent="0.25">
      <c r="A331" s="3" t="s">
        <v>433</v>
      </c>
      <c r="B331" s="63" t="s">
        <v>74</v>
      </c>
      <c r="C331" s="32" t="s">
        <v>217</v>
      </c>
      <c r="D331" s="36">
        <v>14.997999999999999</v>
      </c>
      <c r="E331" s="43" t="s">
        <v>2</v>
      </c>
      <c r="F331" s="102">
        <v>4</v>
      </c>
      <c r="G331" s="95" t="s">
        <v>441</v>
      </c>
      <c r="H331" s="62">
        <v>54</v>
      </c>
      <c r="I331" s="96">
        <f t="shared" si="11"/>
        <v>161.97839999999999</v>
      </c>
      <c r="J331" s="97" t="s">
        <v>442</v>
      </c>
      <c r="K331" s="8" t="s">
        <v>443</v>
      </c>
    </row>
    <row r="332" spans="1:11" ht="15" customHeight="1" x14ac:dyDescent="0.25">
      <c r="A332" s="3" t="s">
        <v>433</v>
      </c>
      <c r="B332" s="63" t="s">
        <v>74</v>
      </c>
      <c r="C332" s="32" t="s">
        <v>218</v>
      </c>
      <c r="D332" s="36">
        <v>27.946999999999999</v>
      </c>
      <c r="E332" s="43" t="s">
        <v>2</v>
      </c>
      <c r="F332" s="102">
        <v>3</v>
      </c>
      <c r="G332" s="95" t="s">
        <v>441</v>
      </c>
      <c r="H332" s="62">
        <v>54</v>
      </c>
      <c r="I332" s="96">
        <f t="shared" si="11"/>
        <v>301.82760000000002</v>
      </c>
      <c r="J332" s="97" t="s">
        <v>442</v>
      </c>
      <c r="K332" s="8" t="s">
        <v>443</v>
      </c>
    </row>
    <row r="333" spans="1:11" ht="15" customHeight="1" x14ac:dyDescent="0.25">
      <c r="A333" s="3" t="s">
        <v>433</v>
      </c>
      <c r="B333" s="63" t="s">
        <v>74</v>
      </c>
      <c r="C333" s="32" t="s">
        <v>219</v>
      </c>
      <c r="D333" s="36">
        <v>35.631</v>
      </c>
      <c r="E333" s="43" t="s">
        <v>2</v>
      </c>
      <c r="F333" s="102">
        <v>3</v>
      </c>
      <c r="G333" s="95" t="s">
        <v>441</v>
      </c>
      <c r="H333" s="62">
        <v>54</v>
      </c>
      <c r="I333" s="96">
        <f t="shared" si="11"/>
        <v>384.81480000000005</v>
      </c>
      <c r="J333" s="97" t="s">
        <v>442</v>
      </c>
      <c r="K333" s="8" t="s">
        <v>443</v>
      </c>
    </row>
    <row r="334" spans="1:11" ht="15" customHeight="1" x14ac:dyDescent="0.25">
      <c r="A334" s="3" t="s">
        <v>433</v>
      </c>
      <c r="B334" s="63" t="s">
        <v>74</v>
      </c>
      <c r="C334" s="32" t="s">
        <v>220</v>
      </c>
      <c r="D334" s="36">
        <v>11.006</v>
      </c>
      <c r="E334" s="43" t="s">
        <v>2</v>
      </c>
      <c r="F334" s="102">
        <v>3</v>
      </c>
      <c r="G334" s="95" t="s">
        <v>441</v>
      </c>
      <c r="H334" s="62">
        <v>54</v>
      </c>
      <c r="I334" s="96">
        <f t="shared" si="11"/>
        <v>118.86480000000002</v>
      </c>
      <c r="J334" s="97" t="s">
        <v>442</v>
      </c>
      <c r="K334" s="8" t="s">
        <v>443</v>
      </c>
    </row>
    <row r="335" spans="1:11" ht="15" customHeight="1" x14ac:dyDescent="0.25">
      <c r="A335" s="3" t="s">
        <v>433</v>
      </c>
      <c r="B335" s="63" t="s">
        <v>74</v>
      </c>
      <c r="C335" s="32" t="s">
        <v>221</v>
      </c>
      <c r="D335" s="36">
        <v>14.7</v>
      </c>
      <c r="E335" s="43" t="s">
        <v>2</v>
      </c>
      <c r="F335" s="102">
        <v>4</v>
      </c>
      <c r="G335" s="95" t="s">
        <v>441</v>
      </c>
      <c r="H335" s="62">
        <v>54</v>
      </c>
      <c r="I335" s="96">
        <f t="shared" si="11"/>
        <v>158.76</v>
      </c>
      <c r="J335" s="97" t="s">
        <v>442</v>
      </c>
      <c r="K335" s="8" t="s">
        <v>443</v>
      </c>
    </row>
    <row r="336" spans="1:11" ht="15" customHeight="1" x14ac:dyDescent="0.25">
      <c r="A336" s="3" t="s">
        <v>433</v>
      </c>
      <c r="B336" s="61" t="s">
        <v>74</v>
      </c>
      <c r="C336" s="75" t="s">
        <v>222</v>
      </c>
      <c r="D336" s="36">
        <v>11.698</v>
      </c>
      <c r="E336" s="43" t="s">
        <v>2</v>
      </c>
      <c r="F336" s="102">
        <v>4</v>
      </c>
      <c r="G336" s="95" t="s">
        <v>441</v>
      </c>
      <c r="H336" s="62">
        <v>54</v>
      </c>
      <c r="I336" s="96">
        <f t="shared" si="11"/>
        <v>126.33840000000001</v>
      </c>
      <c r="J336" s="97" t="s">
        <v>442</v>
      </c>
      <c r="K336" s="8" t="s">
        <v>443</v>
      </c>
    </row>
    <row r="337" spans="1:11" ht="15" customHeight="1" x14ac:dyDescent="0.25">
      <c r="A337" s="3" t="s">
        <v>433</v>
      </c>
      <c r="B337" s="63" t="s">
        <v>74</v>
      </c>
      <c r="C337" s="32" t="s">
        <v>223</v>
      </c>
      <c r="D337" s="36">
        <v>18.998999999999999</v>
      </c>
      <c r="E337" s="43" t="s">
        <v>2</v>
      </c>
      <c r="F337" s="102">
        <v>3</v>
      </c>
      <c r="G337" s="95" t="s">
        <v>441</v>
      </c>
      <c r="H337" s="62">
        <v>54</v>
      </c>
      <c r="I337" s="96">
        <f t="shared" si="11"/>
        <v>205.1892</v>
      </c>
      <c r="J337" s="97" t="s">
        <v>442</v>
      </c>
      <c r="K337" s="8" t="s">
        <v>443</v>
      </c>
    </row>
    <row r="338" spans="1:11" ht="15" customHeight="1" x14ac:dyDescent="0.25">
      <c r="A338" s="3" t="s">
        <v>433</v>
      </c>
      <c r="B338" s="63" t="s">
        <v>74</v>
      </c>
      <c r="C338" s="32" t="s">
        <v>224</v>
      </c>
      <c r="D338" s="36">
        <v>24.398</v>
      </c>
      <c r="E338" s="43" t="s">
        <v>2</v>
      </c>
      <c r="F338" s="102">
        <v>3</v>
      </c>
      <c r="G338" s="95" t="s">
        <v>441</v>
      </c>
      <c r="H338" s="62">
        <v>54</v>
      </c>
      <c r="I338" s="96">
        <f t="shared" si="11"/>
        <v>263.4984</v>
      </c>
      <c r="J338" s="97" t="s">
        <v>442</v>
      </c>
      <c r="K338" s="8" t="s">
        <v>443</v>
      </c>
    </row>
    <row r="339" spans="1:11" ht="15" customHeight="1" x14ac:dyDescent="0.25">
      <c r="A339" s="3" t="s">
        <v>433</v>
      </c>
      <c r="B339" s="63" t="s">
        <v>74</v>
      </c>
      <c r="C339" s="32" t="s">
        <v>225</v>
      </c>
      <c r="D339" s="36">
        <v>6.6</v>
      </c>
      <c r="E339" s="43" t="s">
        <v>2</v>
      </c>
      <c r="F339" s="102">
        <v>4</v>
      </c>
      <c r="G339" s="95" t="s">
        <v>441</v>
      </c>
      <c r="H339" s="62">
        <v>54</v>
      </c>
      <c r="I339" s="96">
        <f t="shared" si="11"/>
        <v>71.28</v>
      </c>
      <c r="J339" s="97" t="s">
        <v>442</v>
      </c>
      <c r="K339" s="8" t="s">
        <v>443</v>
      </c>
    </row>
    <row r="340" spans="1:11" ht="15" customHeight="1" x14ac:dyDescent="0.25">
      <c r="A340" s="3" t="s">
        <v>433</v>
      </c>
      <c r="B340" s="61" t="s">
        <v>74</v>
      </c>
      <c r="C340" s="75" t="s">
        <v>226</v>
      </c>
      <c r="D340" s="36">
        <v>22.995999999999999</v>
      </c>
      <c r="E340" s="43" t="s">
        <v>2</v>
      </c>
      <c r="F340" s="102">
        <v>4</v>
      </c>
      <c r="G340" s="95" t="s">
        <v>441</v>
      </c>
      <c r="H340" s="62">
        <v>54</v>
      </c>
      <c r="I340" s="96">
        <f t="shared" si="11"/>
        <v>248.35679999999999</v>
      </c>
      <c r="J340" s="97" t="s">
        <v>442</v>
      </c>
      <c r="K340" s="8" t="s">
        <v>443</v>
      </c>
    </row>
    <row r="341" spans="1:11" ht="15" customHeight="1" x14ac:dyDescent="0.25">
      <c r="A341" s="3" t="s">
        <v>433</v>
      </c>
      <c r="B341" s="61" t="s">
        <v>74</v>
      </c>
      <c r="C341" s="75" t="s">
        <v>227</v>
      </c>
      <c r="D341" s="36">
        <v>12.31</v>
      </c>
      <c r="E341" s="43" t="s">
        <v>2</v>
      </c>
      <c r="F341" s="102">
        <v>4</v>
      </c>
      <c r="G341" s="95" t="s">
        <v>441</v>
      </c>
      <c r="H341" s="62">
        <v>54</v>
      </c>
      <c r="I341" s="96">
        <f t="shared" si="11"/>
        <v>132.94800000000001</v>
      </c>
      <c r="J341" s="97" t="s">
        <v>442</v>
      </c>
      <c r="K341" s="8" t="s">
        <v>443</v>
      </c>
    </row>
    <row r="342" spans="1:11" ht="15" customHeight="1" x14ac:dyDescent="0.25">
      <c r="A342" s="3" t="s">
        <v>433</v>
      </c>
      <c r="B342" s="61" t="s">
        <v>74</v>
      </c>
      <c r="C342" s="75" t="s">
        <v>228</v>
      </c>
      <c r="D342" s="36">
        <v>16.297000000000001</v>
      </c>
      <c r="E342" s="43" t="s">
        <v>2</v>
      </c>
      <c r="F342" s="102">
        <v>4</v>
      </c>
      <c r="G342" s="95" t="s">
        <v>441</v>
      </c>
      <c r="H342" s="62">
        <v>54</v>
      </c>
      <c r="I342" s="96">
        <f t="shared" si="11"/>
        <v>176.00760000000002</v>
      </c>
      <c r="J342" s="97" t="s">
        <v>442</v>
      </c>
      <c r="K342" s="8" t="s">
        <v>443</v>
      </c>
    </row>
    <row r="343" spans="1:11" ht="15" customHeight="1" x14ac:dyDescent="0.25">
      <c r="A343" s="3" t="s">
        <v>433</v>
      </c>
      <c r="B343" s="61" t="s">
        <v>74</v>
      </c>
      <c r="C343" s="75" t="s">
        <v>229</v>
      </c>
      <c r="D343" s="36">
        <v>32.673999999999999</v>
      </c>
      <c r="E343" s="43" t="s">
        <v>2</v>
      </c>
      <c r="F343" s="102">
        <v>3</v>
      </c>
      <c r="G343" s="95" t="s">
        <v>441</v>
      </c>
      <c r="H343" s="62">
        <v>54</v>
      </c>
      <c r="I343" s="96">
        <f t="shared" si="11"/>
        <v>352.87920000000003</v>
      </c>
      <c r="J343" s="97" t="s">
        <v>442</v>
      </c>
      <c r="K343" s="8" t="s">
        <v>443</v>
      </c>
    </row>
    <row r="344" spans="1:11" ht="15" customHeight="1" x14ac:dyDescent="0.25">
      <c r="A344" s="3" t="s">
        <v>433</v>
      </c>
      <c r="B344" s="61" t="s">
        <v>74</v>
      </c>
      <c r="C344" s="75" t="s">
        <v>230</v>
      </c>
      <c r="D344" s="36">
        <v>15.000999999999999</v>
      </c>
      <c r="E344" s="43" t="s">
        <v>2</v>
      </c>
      <c r="F344" s="102">
        <v>3</v>
      </c>
      <c r="G344" s="95" t="s">
        <v>441</v>
      </c>
      <c r="H344" s="62">
        <v>54</v>
      </c>
      <c r="I344" s="96">
        <f t="shared" si="11"/>
        <v>162.01080000000002</v>
      </c>
      <c r="J344" s="97" t="s">
        <v>442</v>
      </c>
      <c r="K344" s="8" t="s">
        <v>443</v>
      </c>
    </row>
    <row r="345" spans="1:11" ht="15" customHeight="1" x14ac:dyDescent="0.25">
      <c r="A345" s="3" t="s">
        <v>433</v>
      </c>
      <c r="B345" s="61" t="s">
        <v>74</v>
      </c>
      <c r="C345" s="75" t="s">
        <v>231</v>
      </c>
      <c r="D345" s="36">
        <v>9.9990000000000006</v>
      </c>
      <c r="E345" s="43" t="s">
        <v>2</v>
      </c>
      <c r="F345" s="102">
        <v>3</v>
      </c>
      <c r="G345" s="95" t="s">
        <v>441</v>
      </c>
      <c r="H345" s="62">
        <v>54</v>
      </c>
      <c r="I345" s="96">
        <f t="shared" si="11"/>
        <v>107.98920000000001</v>
      </c>
      <c r="J345" s="97" t="s">
        <v>442</v>
      </c>
      <c r="K345" s="8" t="s">
        <v>443</v>
      </c>
    </row>
    <row r="346" spans="1:11" ht="15" customHeight="1" x14ac:dyDescent="0.25">
      <c r="A346" s="3" t="s">
        <v>433</v>
      </c>
      <c r="B346" s="61" t="s">
        <v>74</v>
      </c>
      <c r="C346" s="75" t="s">
        <v>232</v>
      </c>
      <c r="D346" s="36">
        <v>48.783000000000001</v>
      </c>
      <c r="E346" s="43" t="s">
        <v>2</v>
      </c>
      <c r="F346" s="102">
        <v>3</v>
      </c>
      <c r="G346" s="95" t="s">
        <v>441</v>
      </c>
      <c r="H346" s="62">
        <v>54</v>
      </c>
      <c r="I346" s="96">
        <f t="shared" si="11"/>
        <v>526.85640000000001</v>
      </c>
      <c r="J346" s="97" t="s">
        <v>442</v>
      </c>
      <c r="K346" s="8" t="s">
        <v>443</v>
      </c>
    </row>
    <row r="347" spans="1:11" ht="15" customHeight="1" x14ac:dyDescent="0.25">
      <c r="A347" s="3" t="s">
        <v>433</v>
      </c>
      <c r="B347" s="61" t="s">
        <v>74</v>
      </c>
      <c r="C347" s="75" t="s">
        <v>233</v>
      </c>
      <c r="D347" s="36">
        <v>21.148</v>
      </c>
      <c r="E347" s="43" t="s">
        <v>2</v>
      </c>
      <c r="F347" s="102">
        <v>3</v>
      </c>
      <c r="G347" s="95" t="s">
        <v>441</v>
      </c>
      <c r="H347" s="62">
        <v>54</v>
      </c>
      <c r="I347" s="96">
        <f t="shared" si="11"/>
        <v>228.39840000000001</v>
      </c>
      <c r="J347" s="97" t="s">
        <v>442</v>
      </c>
      <c r="K347" s="8" t="s">
        <v>443</v>
      </c>
    </row>
    <row r="348" spans="1:11" ht="15" customHeight="1" x14ac:dyDescent="0.25">
      <c r="A348" s="3" t="s">
        <v>433</v>
      </c>
      <c r="B348" s="61" t="s">
        <v>74</v>
      </c>
      <c r="C348" s="75" t="s">
        <v>234</v>
      </c>
      <c r="D348" s="36">
        <v>27.809000000000001</v>
      </c>
      <c r="E348" s="43" t="s">
        <v>2</v>
      </c>
      <c r="F348" s="102">
        <v>3</v>
      </c>
      <c r="G348" s="95" t="s">
        <v>441</v>
      </c>
      <c r="H348" s="62">
        <v>54</v>
      </c>
      <c r="I348" s="96">
        <f t="shared" si="11"/>
        <v>300.33720000000005</v>
      </c>
      <c r="J348" s="97" t="s">
        <v>442</v>
      </c>
      <c r="K348" s="8" t="s">
        <v>443</v>
      </c>
    </row>
    <row r="349" spans="1:11" ht="15" customHeight="1" x14ac:dyDescent="0.25">
      <c r="A349" s="3" t="s">
        <v>433</v>
      </c>
      <c r="B349" s="61" t="s">
        <v>74</v>
      </c>
      <c r="C349" s="75" t="s">
        <v>235</v>
      </c>
      <c r="D349" s="36">
        <v>21.699000000000002</v>
      </c>
      <c r="E349" s="43" t="s">
        <v>2</v>
      </c>
      <c r="F349" s="102">
        <v>3</v>
      </c>
      <c r="G349" s="95" t="s">
        <v>441</v>
      </c>
      <c r="H349" s="62">
        <v>54</v>
      </c>
      <c r="I349" s="96">
        <f t="shared" si="11"/>
        <v>234.34920000000002</v>
      </c>
      <c r="J349" s="97" t="s">
        <v>442</v>
      </c>
      <c r="K349" s="8" t="s">
        <v>443</v>
      </c>
    </row>
    <row r="350" spans="1:11" ht="15" customHeight="1" x14ac:dyDescent="0.25">
      <c r="A350" s="3" t="s">
        <v>433</v>
      </c>
      <c r="B350" s="61" t="s">
        <v>74</v>
      </c>
      <c r="C350" s="75" t="s">
        <v>236</v>
      </c>
      <c r="D350" s="36">
        <v>29.997</v>
      </c>
      <c r="E350" s="43" t="s">
        <v>2</v>
      </c>
      <c r="F350" s="102">
        <v>3</v>
      </c>
      <c r="G350" s="95" t="s">
        <v>441</v>
      </c>
      <c r="H350" s="62">
        <v>54</v>
      </c>
      <c r="I350" s="96">
        <f t="shared" si="11"/>
        <v>323.9676</v>
      </c>
      <c r="J350" s="97" t="s">
        <v>442</v>
      </c>
      <c r="K350" s="8" t="s">
        <v>443</v>
      </c>
    </row>
    <row r="351" spans="1:11" ht="15" customHeight="1" x14ac:dyDescent="0.2">
      <c r="A351" s="3" t="s">
        <v>433</v>
      </c>
      <c r="B351" s="20" t="s">
        <v>432</v>
      </c>
      <c r="C351" s="25" t="s">
        <v>249</v>
      </c>
      <c r="D351" s="36">
        <v>17.829000000000001</v>
      </c>
      <c r="E351" s="43" t="s">
        <v>2</v>
      </c>
      <c r="F351" s="102">
        <v>4</v>
      </c>
      <c r="G351" s="95" t="s">
        <v>441</v>
      </c>
      <c r="H351" s="62">
        <v>54</v>
      </c>
      <c r="I351" s="96">
        <f t="shared" si="11"/>
        <v>192.55320000000003</v>
      </c>
      <c r="J351" s="97" t="s">
        <v>442</v>
      </c>
      <c r="K351" s="8" t="s">
        <v>443</v>
      </c>
    </row>
    <row r="352" spans="1:11" ht="15" customHeight="1" x14ac:dyDescent="0.2">
      <c r="A352" s="116" t="s">
        <v>433</v>
      </c>
      <c r="B352" s="19" t="s">
        <v>461</v>
      </c>
      <c r="C352" s="25" t="s">
        <v>462</v>
      </c>
      <c r="D352" s="36">
        <v>15.664</v>
      </c>
      <c r="E352" s="16" t="s">
        <v>464</v>
      </c>
      <c r="F352" s="102">
        <v>3</v>
      </c>
      <c r="G352" s="113" t="s">
        <v>441</v>
      </c>
      <c r="H352" s="62">
        <v>54</v>
      </c>
      <c r="I352" s="115">
        <f t="shared" ref="I352:I353" si="12">D352*H352*0.2</f>
        <v>169.1712</v>
      </c>
      <c r="J352" s="114" t="s">
        <v>442</v>
      </c>
      <c r="K352" s="8" t="s">
        <v>443</v>
      </c>
    </row>
    <row r="353" spans="1:11" ht="15" customHeight="1" x14ac:dyDescent="0.2">
      <c r="A353" s="116" t="s">
        <v>433</v>
      </c>
      <c r="B353" s="19" t="s">
        <v>461</v>
      </c>
      <c r="C353" s="25" t="s">
        <v>463</v>
      </c>
      <c r="D353" s="36">
        <v>35.116999999999997</v>
      </c>
      <c r="E353" s="16" t="s">
        <v>464</v>
      </c>
      <c r="F353" s="102">
        <v>3</v>
      </c>
      <c r="G353" s="113" t="s">
        <v>441</v>
      </c>
      <c r="H353" s="62">
        <v>54</v>
      </c>
      <c r="I353" s="115">
        <f t="shared" si="12"/>
        <v>379.2636</v>
      </c>
      <c r="J353" s="114" t="s">
        <v>442</v>
      </c>
      <c r="K353" s="8" t="s">
        <v>443</v>
      </c>
    </row>
    <row r="354" spans="1:11" s="127" customFormat="1" ht="15" customHeight="1" x14ac:dyDescent="0.2">
      <c r="A354" s="121" t="s">
        <v>451</v>
      </c>
      <c r="B354" s="134"/>
      <c r="C354" s="135"/>
      <c r="D354" s="136">
        <f>SUM(D189:D353)</f>
        <v>3344.7903999999994</v>
      </c>
      <c r="E354" s="136"/>
      <c r="F354" s="136"/>
      <c r="G354" s="137"/>
      <c r="H354" s="138"/>
      <c r="I354" s="138"/>
      <c r="J354" s="138"/>
      <c r="K354" s="138"/>
    </row>
    <row r="355" spans="1:11" ht="15" customHeight="1" x14ac:dyDescent="0.2">
      <c r="A355" s="56" t="s">
        <v>76</v>
      </c>
      <c r="B355" s="56" t="s">
        <v>76</v>
      </c>
      <c r="C355" s="26" t="s">
        <v>77</v>
      </c>
      <c r="D355" s="36">
        <v>17.951000000000001</v>
      </c>
      <c r="E355" s="22" t="s">
        <v>406</v>
      </c>
      <c r="F355" s="22">
        <v>3</v>
      </c>
      <c r="G355" s="95" t="s">
        <v>441</v>
      </c>
      <c r="H355" s="62">
        <v>54</v>
      </c>
      <c r="I355" s="96">
        <f t="shared" ref="I355:I360" si="13">D355*H355*0.2</f>
        <v>193.87080000000003</v>
      </c>
      <c r="J355" s="97" t="s">
        <v>442</v>
      </c>
      <c r="K355" s="8" t="s">
        <v>443</v>
      </c>
    </row>
    <row r="356" spans="1:11" ht="15" customHeight="1" x14ac:dyDescent="0.2">
      <c r="A356" s="74" t="s">
        <v>76</v>
      </c>
      <c r="B356" s="74" t="s">
        <v>76</v>
      </c>
      <c r="C356" s="26" t="s">
        <v>78</v>
      </c>
      <c r="D356" s="36">
        <v>62.511000000000003</v>
      </c>
      <c r="E356" s="11" t="s">
        <v>6</v>
      </c>
      <c r="F356" s="11">
        <v>4</v>
      </c>
      <c r="G356" s="117" t="s">
        <v>441</v>
      </c>
      <c r="H356" s="62">
        <v>54</v>
      </c>
      <c r="I356" s="96">
        <f t="shared" si="13"/>
        <v>675.11880000000008</v>
      </c>
      <c r="J356" s="97" t="s">
        <v>442</v>
      </c>
      <c r="K356" s="8" t="s">
        <v>443</v>
      </c>
    </row>
    <row r="357" spans="1:11" ht="15" customHeight="1" x14ac:dyDescent="0.2">
      <c r="A357" s="56" t="s">
        <v>76</v>
      </c>
      <c r="B357" s="56" t="s">
        <v>76</v>
      </c>
      <c r="C357" s="30" t="s">
        <v>79</v>
      </c>
      <c r="D357" s="36">
        <v>28.120999999999999</v>
      </c>
      <c r="E357" s="11" t="s">
        <v>406</v>
      </c>
      <c r="F357" s="11">
        <v>3</v>
      </c>
      <c r="G357" s="117" t="s">
        <v>441</v>
      </c>
      <c r="H357" s="62">
        <v>54</v>
      </c>
      <c r="I357" s="96">
        <f t="shared" si="13"/>
        <v>303.70679999999999</v>
      </c>
      <c r="J357" s="97" t="s">
        <v>442</v>
      </c>
      <c r="K357" s="8" t="s">
        <v>443</v>
      </c>
    </row>
    <row r="358" spans="1:11" ht="15" customHeight="1" x14ac:dyDescent="0.2">
      <c r="A358" s="56" t="s">
        <v>76</v>
      </c>
      <c r="B358" s="56" t="s">
        <v>76</v>
      </c>
      <c r="C358" s="30" t="s">
        <v>80</v>
      </c>
      <c r="D358" s="36">
        <v>17.850000000000001</v>
      </c>
      <c r="E358" s="11" t="s">
        <v>406</v>
      </c>
      <c r="F358" s="11">
        <v>3</v>
      </c>
      <c r="G358" s="117" t="s">
        <v>441</v>
      </c>
      <c r="H358" s="62">
        <v>54</v>
      </c>
      <c r="I358" s="96">
        <f t="shared" si="13"/>
        <v>192.78000000000003</v>
      </c>
      <c r="J358" s="97" t="s">
        <v>442</v>
      </c>
      <c r="K358" s="8" t="s">
        <v>443</v>
      </c>
    </row>
    <row r="359" spans="1:11" ht="15" customHeight="1" x14ac:dyDescent="0.2">
      <c r="A359" s="87" t="s">
        <v>76</v>
      </c>
      <c r="B359" s="87" t="s">
        <v>76</v>
      </c>
      <c r="C359" s="101" t="s">
        <v>81</v>
      </c>
      <c r="D359" s="90">
        <v>10.417999999999999</v>
      </c>
      <c r="E359" s="120" t="s">
        <v>406</v>
      </c>
      <c r="F359" s="120">
        <v>4</v>
      </c>
      <c r="G359" s="117" t="s">
        <v>441</v>
      </c>
      <c r="H359" s="62">
        <v>54</v>
      </c>
      <c r="I359" s="96">
        <f t="shared" si="13"/>
        <v>112.51440000000001</v>
      </c>
      <c r="J359" s="97" t="s">
        <v>442</v>
      </c>
      <c r="K359" s="8" t="s">
        <v>443</v>
      </c>
    </row>
    <row r="360" spans="1:11" ht="15" customHeight="1" x14ac:dyDescent="0.2">
      <c r="A360" s="56" t="s">
        <v>76</v>
      </c>
      <c r="B360" s="56" t="s">
        <v>76</v>
      </c>
      <c r="C360" s="30" t="s">
        <v>82</v>
      </c>
      <c r="D360" s="36">
        <v>10.731</v>
      </c>
      <c r="E360" s="11" t="s">
        <v>406</v>
      </c>
      <c r="F360" s="11">
        <v>5</v>
      </c>
      <c r="G360" s="117" t="s">
        <v>457</v>
      </c>
      <c r="H360" s="62">
        <v>81</v>
      </c>
      <c r="I360" s="96">
        <f t="shared" si="13"/>
        <v>173.84220000000002</v>
      </c>
      <c r="J360" s="97" t="s">
        <v>442</v>
      </c>
      <c r="K360" s="8" t="s">
        <v>443</v>
      </c>
    </row>
    <row r="361" spans="1:11" s="127" customFormat="1" ht="15" x14ac:dyDescent="0.2">
      <c r="A361" s="121" t="s">
        <v>452</v>
      </c>
      <c r="B361" s="122"/>
      <c r="C361" s="123"/>
      <c r="D361" s="124">
        <f>SUM(D355:D360)</f>
        <v>147.58199999999999</v>
      </c>
      <c r="E361" s="125"/>
      <c r="F361" s="125"/>
      <c r="G361" s="126"/>
      <c r="H361" s="125"/>
      <c r="I361" s="125"/>
      <c r="J361" s="125"/>
      <c r="K361" s="125"/>
    </row>
    <row r="362" spans="1:11" s="127" customFormat="1" ht="15" x14ac:dyDescent="0.2">
      <c r="A362" s="128" t="s">
        <v>456</v>
      </c>
      <c r="B362" s="129"/>
      <c r="C362" s="130"/>
      <c r="D362" s="131">
        <f>D70+D120+D188+D354+D361</f>
        <v>7662.3423999999995</v>
      </c>
      <c r="E362" s="132"/>
      <c r="F362" s="132"/>
      <c r="G362" s="133"/>
      <c r="H362" s="132"/>
      <c r="I362" s="132"/>
      <c r="J362" s="132"/>
      <c r="K362" s="132"/>
    </row>
    <row r="363" spans="1:11" s="127" customFormat="1" ht="15" x14ac:dyDescent="0.2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</row>
    <row r="364" spans="1:11" s="15" customFormat="1" x14ac:dyDescent="0.25">
      <c r="A364" s="98" t="s">
        <v>453</v>
      </c>
      <c r="B364" s="162" t="s">
        <v>465</v>
      </c>
      <c r="C364" s="91"/>
      <c r="D364" s="24"/>
      <c r="E364" s="2"/>
      <c r="F364" s="2"/>
      <c r="H364" s="21" t="s">
        <v>466</v>
      </c>
    </row>
    <row r="365" spans="1:11" s="12" customFormat="1" x14ac:dyDescent="0.25">
      <c r="A365" s="98" t="s">
        <v>454</v>
      </c>
      <c r="B365" s="98"/>
      <c r="C365" s="99"/>
      <c r="I365" s="100" t="s">
        <v>455</v>
      </c>
      <c r="J365" s="1"/>
    </row>
    <row r="1018" spans="1:7" x14ac:dyDescent="0.2">
      <c r="A1018" s="50"/>
      <c r="B1018" s="50"/>
      <c r="C1018" s="50"/>
      <c r="D1018" s="60"/>
      <c r="E1018" s="50"/>
      <c r="F1018" s="50"/>
      <c r="G1018" s="50"/>
    </row>
  </sheetData>
  <mergeCells count="13">
    <mergeCell ref="F5:F6"/>
    <mergeCell ref="A2:K2"/>
    <mergeCell ref="A3:K3"/>
    <mergeCell ref="A5:A6"/>
    <mergeCell ref="B5:B6"/>
    <mergeCell ref="C5:C6"/>
    <mergeCell ref="D5:D6"/>
    <mergeCell ref="E5:E6"/>
    <mergeCell ref="H5:H6"/>
    <mergeCell ref="I5:I6"/>
    <mergeCell ref="J5:J6"/>
    <mergeCell ref="K5:K6"/>
    <mergeCell ref="A1:K1"/>
  </mergeCells>
  <pageMargins left="0.3" right="0.17" top="0.25" bottom="0.27" header="0.17" footer="0.18"/>
  <pageSetup paperSize="9" orientation="landscape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за ЕПК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Областна дирекция "Земеделие и гори"</dc:creator>
  <cp:lastModifiedBy>user</cp:lastModifiedBy>
  <cp:lastPrinted>2023-06-20T08:36:16Z</cp:lastPrinted>
  <dcterms:created xsi:type="dcterms:W3CDTF">2000-12-14T12:33:36Z</dcterms:created>
  <dcterms:modified xsi:type="dcterms:W3CDTF">2023-06-20T08:36:21Z</dcterms:modified>
</cp:coreProperties>
</file>