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8220" windowWidth="24240" windowHeight="5400" tabRatio="891"/>
  </bookViews>
  <sheets>
    <sheet name="47o_al_2" sheetId="13" r:id="rId1"/>
  </sheets>
  <calcPr calcId="145621"/>
</workbook>
</file>

<file path=xl/calcChain.xml><?xml version="1.0" encoding="utf-8"?>
<calcChain xmlns="http://schemas.openxmlformats.org/spreadsheetml/2006/main">
  <c r="D34" i="13" l="1"/>
  <c r="I31" i="13"/>
  <c r="I26" i="13"/>
  <c r="I33" i="13" l="1"/>
  <c r="I32" i="13"/>
  <c r="I30" i="13"/>
  <c r="I29" i="13"/>
  <c r="I28" i="13"/>
  <c r="I27" i="13"/>
  <c r="I25" i="13"/>
  <c r="I24" i="13"/>
  <c r="I23" i="13"/>
  <c r="I22" i="13"/>
  <c r="D21" i="13"/>
  <c r="I20" i="13"/>
  <c r="D19" i="13"/>
  <c r="I18" i="13"/>
  <c r="I17" i="13"/>
  <c r="I16" i="13"/>
  <c r="I15" i="13"/>
  <c r="I14" i="13"/>
  <c r="I13" i="13"/>
  <c r="I12" i="13"/>
  <c r="I11" i="13"/>
  <c r="I10" i="13"/>
  <c r="I8" i="13"/>
  <c r="I7" i="13"/>
  <c r="I6" i="13"/>
  <c r="D9" i="13"/>
  <c r="D35" i="13" l="1"/>
</calcChain>
</file>

<file path=xl/comments1.xml><?xml version="1.0" encoding="utf-8"?>
<comments xmlns="http://schemas.openxmlformats.org/spreadsheetml/2006/main">
  <authors>
    <author>user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<sst xmlns="http://schemas.openxmlformats.org/spreadsheetml/2006/main" count="200" uniqueCount="78">
  <si>
    <t>Землище</t>
  </si>
  <si>
    <t>Болярово</t>
  </si>
  <si>
    <t>нива</t>
  </si>
  <si>
    <t>изостав.орна земя</t>
  </si>
  <si>
    <t>Денница</t>
  </si>
  <si>
    <t xml:space="preserve"> нива</t>
  </si>
  <si>
    <t>Елхово</t>
  </si>
  <si>
    <t>Кирилово</t>
  </si>
  <si>
    <t>Лалково</t>
  </si>
  <si>
    <t>Мелница</t>
  </si>
  <si>
    <t>Пчела</t>
  </si>
  <si>
    <t>Раздел</t>
  </si>
  <si>
    <t>Славейково</t>
  </si>
  <si>
    <t>Правдино</t>
  </si>
  <si>
    <t>Стралджа</t>
  </si>
  <si>
    <t>Бояджик</t>
  </si>
  <si>
    <t>Кабиле</t>
  </si>
  <si>
    <t>Межда</t>
  </si>
  <si>
    <t>Савино</t>
  </si>
  <si>
    <t>Площ дка</t>
  </si>
  <si>
    <t>Н Т П</t>
  </si>
  <si>
    <t>05952.54.44</t>
  </si>
  <si>
    <t>05952.55.2</t>
  </si>
  <si>
    <t>05952.59.13</t>
  </si>
  <si>
    <t>05952.63.30</t>
  </si>
  <si>
    <t>35028.40.3</t>
  </si>
  <si>
    <t>35028.40.25</t>
  </si>
  <si>
    <t>35028.40.26</t>
  </si>
  <si>
    <t>35028.40.27</t>
  </si>
  <si>
    <t>47682.841.132</t>
  </si>
  <si>
    <t> 65036.19.1</t>
  </si>
  <si>
    <t>неизп. нива</t>
  </si>
  <si>
    <t>43116.25.24</t>
  </si>
  <si>
    <t>36909.41.75</t>
  </si>
  <si>
    <t>66980.15.7</t>
  </si>
  <si>
    <t>58801.24.35</t>
  </si>
  <si>
    <t>58801.55.2</t>
  </si>
  <si>
    <t>47768.21.74</t>
  </si>
  <si>
    <t>61738.24.63</t>
  </si>
  <si>
    <t>61738.45.20</t>
  </si>
  <si>
    <t>58003.42.2</t>
  </si>
  <si>
    <t>15881.8.14</t>
  </si>
  <si>
    <t>ПИ</t>
  </si>
  <si>
    <t>20657.16.3</t>
  </si>
  <si>
    <t>20657.16.5</t>
  </si>
  <si>
    <t>15730.31.62</t>
  </si>
  <si>
    <t>изостав.нива</t>
  </si>
  <si>
    <t>поливност</t>
  </si>
  <si>
    <t>Голямо Крушево</t>
  </si>
  <si>
    <t>Голям Дервент</t>
  </si>
  <si>
    <t>Тунджа</t>
  </si>
  <si>
    <t>Община</t>
  </si>
  <si>
    <t>Начална тр. цена лв./дка</t>
  </si>
  <si>
    <t>Депозит лв.</t>
  </si>
  <si>
    <t>Форма на отдаване</t>
  </si>
  <si>
    <t>Срок на предоставяне</t>
  </si>
  <si>
    <t xml:space="preserve"> да/не</t>
  </si>
  <si>
    <t>не</t>
  </si>
  <si>
    <t>наем/аренда</t>
  </si>
  <si>
    <t xml:space="preserve">  10 стопански години</t>
  </si>
  <si>
    <t>общо за община Болярово</t>
  </si>
  <si>
    <t>общо за община Елхово</t>
  </si>
  <si>
    <t>общо за община Стралджа</t>
  </si>
  <si>
    <t>общо за община Тунджа</t>
  </si>
  <si>
    <t xml:space="preserve">Изготвил:  </t>
  </si>
  <si>
    <t>гл.експерт: инж.Д. Майсторова</t>
  </si>
  <si>
    <t xml:space="preserve">Директор:     </t>
  </si>
  <si>
    <t>(Вилиян Вълков)</t>
  </si>
  <si>
    <t>Всичко за област Ямбол</t>
  </si>
  <si>
    <t>Категория</t>
  </si>
  <si>
    <t>Генерал Тошево</t>
  </si>
  <si>
    <t>14725.47.22</t>
  </si>
  <si>
    <t>лозе</t>
  </si>
  <si>
    <t>Козарево</t>
  </si>
  <si>
    <t>37681.31.152</t>
  </si>
  <si>
    <r>
      <t xml:space="preserve">Списък на земите от ДПФ </t>
    </r>
    <r>
      <rPr>
        <b/>
        <sz val="11"/>
        <rFont val="Times New Roman"/>
        <family val="1"/>
        <charset val="204"/>
      </rPr>
      <t>в област Ямбол</t>
    </r>
    <r>
      <rPr>
        <sz val="11"/>
        <rFont val="Times New Roman"/>
        <family val="1"/>
        <charset val="204"/>
      </rPr>
      <t xml:space="preserve">, за отдаване под наем или аренда на първа тръжна сесия за </t>
    </r>
    <r>
      <rPr>
        <b/>
        <sz val="11"/>
        <rFont val="Times New Roman"/>
        <family val="1"/>
        <charset val="204"/>
      </rPr>
      <t>стопанската 2023/2024 година,</t>
    </r>
  </si>
  <si>
    <r>
      <rPr>
        <b/>
        <sz val="11"/>
        <rFont val="Times New Roman"/>
        <family val="1"/>
        <charset val="204"/>
      </rPr>
      <t>за</t>
    </r>
    <r>
      <rPr>
        <sz val="11"/>
        <rFont val="Times New Roman"/>
        <family val="1"/>
        <charset val="204"/>
      </rPr>
      <t xml:space="preserve"> отглеждане на </t>
    </r>
    <r>
      <rPr>
        <b/>
        <sz val="11"/>
        <rFont val="Times New Roman"/>
        <family val="1"/>
        <charset val="204"/>
      </rPr>
      <t>едногодишни полски</t>
    </r>
    <r>
      <rPr>
        <sz val="11"/>
        <rFont val="Times New Roman"/>
        <family val="1"/>
        <charset val="204"/>
      </rPr>
      <t xml:space="preserve"> култури</t>
    </r>
    <r>
      <rPr>
        <b/>
        <sz val="11"/>
        <rFont val="Times New Roman"/>
        <family val="1"/>
        <charset val="204"/>
      </rPr>
      <t xml:space="preserve"> или многотодишни фуражни култури - житни, бобови и техните смеси за срок от 10 години, при условията на чл.47о, ал.2 от ППЗСПЗЗ</t>
    </r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</si>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</sst>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  <charset val="204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5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right" vertical="top"/>
    </xf>
    <xf numFmtId="49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" fontId="5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top"/>
    </xf>
    <xf numFmtId="164" fontId="6" fillId="3" borderId="1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right" vertical="center"/>
    </xf>
    <xf numFmtId="164" fontId="6" fillId="3" borderId="1" xfId="0" applyNumberFormat="1" applyFont="1" applyFill="1" applyBorder="1" applyAlignment="1" applyProtection="1">
      <alignment horizontal="right" vertical="center"/>
    </xf>
    <xf numFmtId="1" fontId="6" fillId="3" borderId="1" xfId="0" applyNumberFormat="1" applyFont="1" applyFill="1" applyBorder="1" applyAlignment="1" applyProtection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" fontId="6" fillId="3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vertical="top"/>
    </xf>
    <xf numFmtId="0" fontId="5" fillId="3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1" applyNumberFormat="1" applyFont="1" applyFill="1" applyBorder="1"/>
    <xf numFmtId="0" fontId="5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5" fillId="0" borderId="1" xfId="2" applyFont="1" applyFill="1" applyBorder="1" applyAlignment="1">
      <alignment horizontal="right"/>
    </xf>
    <xf numFmtId="164" fontId="5" fillId="0" borderId="1" xfId="1" applyNumberFormat="1" applyFont="1" applyFill="1" applyBorder="1" applyAlignment="1" applyProtection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top"/>
    </xf>
    <xf numFmtId="164" fontId="5" fillId="0" borderId="1" xfId="1" applyNumberFormat="1" applyFont="1" applyFill="1" applyBorder="1" applyAlignment="1" applyProtection="1">
      <alignment horizontal="right" vertical="top" wrapText="1"/>
    </xf>
    <xf numFmtId="0" fontId="5" fillId="0" borderId="1" xfId="0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/>
    <xf numFmtId="49" fontId="5" fillId="0" borderId="0" xfId="0" applyNumberFormat="1" applyFont="1" applyFill="1" applyAlignment="1">
      <alignment horizontal="right" vertical="center"/>
    </xf>
    <xf numFmtId="2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/>
  </cellXfs>
  <cellStyles count="3">
    <cellStyle name="Нормален" xfId="0" builtinId="0"/>
    <cellStyle name="Нормален 2" xfId="1"/>
    <cellStyle name="Нормален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FF99FF"/>
      <color rgb="FFCCFF99"/>
      <color rgb="FFFFFFCC"/>
      <color rgb="FFFFCCFF"/>
      <color rgb="FF00FFFF"/>
      <color rgb="FFCCCC00"/>
      <color rgb="FF99FF66"/>
      <color rgb="FFFF99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83"/>
  <sheetViews>
    <sheetView tabSelected="1" zoomScale="107" zoomScaleNormal="107" workbookViewId="0">
      <selection activeCell="A2" sqref="A2:K3"/>
    </sheetView>
  </sheetViews>
  <sheetFormatPr defaultRowHeight="15" x14ac:dyDescent="0.2"/>
  <cols>
    <col min="1" max="1" width="11.42578125" style="63" customWidth="1"/>
    <col min="2" max="2" width="19" style="64" customWidth="1"/>
    <col min="3" max="3" width="15.5703125" style="65" customWidth="1"/>
    <col min="4" max="4" width="11.28515625" style="66" customWidth="1"/>
    <col min="5" max="5" width="16.7109375" style="64" customWidth="1"/>
    <col min="6" max="6" width="8.28515625" style="64" customWidth="1"/>
    <col min="7" max="7" width="6.28515625" style="63" customWidth="1"/>
    <col min="8" max="9" width="9.140625" style="14"/>
    <col min="10" max="10" width="14.85546875" style="14" customWidth="1"/>
    <col min="11" max="11" width="21" style="14" customWidth="1"/>
    <col min="12" max="16384" width="9.140625" style="14"/>
  </cols>
  <sheetData>
    <row r="1" spans="1:11" s="1" customFormat="1" ht="15" customHeight="1" x14ac:dyDescent="0.25">
      <c r="A1" s="70" t="s">
        <v>75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1" customFormat="1" x14ac:dyDescent="0.25">
      <c r="A2" s="77" t="s">
        <v>76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1" customFormat="1" ht="13.5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s="3" customFormat="1" ht="14.25" customHeight="1" x14ac:dyDescent="0.2">
      <c r="A4" s="71" t="s">
        <v>51</v>
      </c>
      <c r="B4" s="69" t="s">
        <v>0</v>
      </c>
      <c r="C4" s="72" t="s">
        <v>42</v>
      </c>
      <c r="D4" s="73" t="s">
        <v>19</v>
      </c>
      <c r="E4" s="69" t="s">
        <v>20</v>
      </c>
      <c r="F4" s="69" t="s">
        <v>69</v>
      </c>
      <c r="G4" s="2" t="s">
        <v>47</v>
      </c>
      <c r="H4" s="74" t="s">
        <v>52</v>
      </c>
      <c r="I4" s="75" t="s">
        <v>53</v>
      </c>
      <c r="J4" s="76" t="s">
        <v>54</v>
      </c>
      <c r="K4" s="76" t="s">
        <v>55</v>
      </c>
    </row>
    <row r="5" spans="1:11" s="3" customFormat="1" ht="10.5" customHeight="1" x14ac:dyDescent="0.2">
      <c r="A5" s="71"/>
      <c r="B5" s="69"/>
      <c r="C5" s="72"/>
      <c r="D5" s="73"/>
      <c r="E5" s="69"/>
      <c r="F5" s="69"/>
      <c r="G5" s="4" t="s">
        <v>56</v>
      </c>
      <c r="H5" s="74"/>
      <c r="I5" s="75"/>
      <c r="J5" s="76"/>
      <c r="K5" s="76"/>
    </row>
    <row r="6" spans="1:11" ht="15" customHeight="1" x14ac:dyDescent="0.2">
      <c r="A6" s="5" t="s">
        <v>1</v>
      </c>
      <c r="B6" s="6" t="s">
        <v>48</v>
      </c>
      <c r="C6" s="7" t="s">
        <v>41</v>
      </c>
      <c r="D6" s="8">
        <v>58.000999999999998</v>
      </c>
      <c r="E6" s="9" t="s">
        <v>2</v>
      </c>
      <c r="F6" s="9">
        <v>8</v>
      </c>
      <c r="G6" s="10" t="s">
        <v>57</v>
      </c>
      <c r="H6" s="11">
        <v>24</v>
      </c>
      <c r="I6" s="11">
        <f t="shared" ref="I6:I8" si="0">D6*H6*0.2</f>
        <v>278.40479999999997</v>
      </c>
      <c r="J6" s="12" t="s">
        <v>58</v>
      </c>
      <c r="K6" s="13" t="s">
        <v>59</v>
      </c>
    </row>
    <row r="7" spans="1:11" ht="15" customHeight="1" x14ac:dyDescent="0.2">
      <c r="A7" s="5" t="s">
        <v>1</v>
      </c>
      <c r="B7" s="15" t="s">
        <v>4</v>
      </c>
      <c r="C7" s="7" t="s">
        <v>43</v>
      </c>
      <c r="D7" s="8">
        <v>14.999000000000001</v>
      </c>
      <c r="E7" s="9" t="s">
        <v>5</v>
      </c>
      <c r="F7" s="16">
        <v>10</v>
      </c>
      <c r="G7" s="10" t="s">
        <v>57</v>
      </c>
      <c r="H7" s="11">
        <v>24</v>
      </c>
      <c r="I7" s="11">
        <f t="shared" si="0"/>
        <v>71.995199999999997</v>
      </c>
      <c r="J7" s="12" t="s">
        <v>58</v>
      </c>
      <c r="K7" s="13" t="s">
        <v>59</v>
      </c>
    </row>
    <row r="8" spans="1:11" ht="15" customHeight="1" x14ac:dyDescent="0.2">
      <c r="A8" s="5" t="s">
        <v>1</v>
      </c>
      <c r="B8" s="15" t="s">
        <v>4</v>
      </c>
      <c r="C8" s="7" t="s">
        <v>44</v>
      </c>
      <c r="D8" s="8">
        <v>4</v>
      </c>
      <c r="E8" s="9" t="s">
        <v>5</v>
      </c>
      <c r="F8" s="16">
        <v>10</v>
      </c>
      <c r="G8" s="10" t="s">
        <v>57</v>
      </c>
      <c r="H8" s="11">
        <v>24</v>
      </c>
      <c r="I8" s="11">
        <f t="shared" si="0"/>
        <v>19.200000000000003</v>
      </c>
      <c r="J8" s="12" t="s">
        <v>58</v>
      </c>
      <c r="K8" s="13" t="s">
        <v>59</v>
      </c>
    </row>
    <row r="9" spans="1:11" s="23" customFormat="1" ht="14.25" x14ac:dyDescent="0.2">
      <c r="A9" s="17" t="s">
        <v>60</v>
      </c>
      <c r="B9" s="18"/>
      <c r="C9" s="19"/>
      <c r="D9" s="20">
        <f>SUM(D6:D8)</f>
        <v>77</v>
      </c>
      <c r="E9" s="20"/>
      <c r="F9" s="20"/>
      <c r="G9" s="21"/>
      <c r="H9" s="22"/>
      <c r="I9" s="22"/>
      <c r="J9" s="22"/>
      <c r="K9" s="22"/>
    </row>
    <row r="10" spans="1:11" ht="15" customHeight="1" x14ac:dyDescent="0.2">
      <c r="A10" s="15" t="s">
        <v>6</v>
      </c>
      <c r="B10" s="2" t="s">
        <v>49</v>
      </c>
      <c r="C10" s="24" t="s">
        <v>45</v>
      </c>
      <c r="D10" s="25">
        <v>3.6309999999999998</v>
      </c>
      <c r="E10" s="4" t="s">
        <v>2</v>
      </c>
      <c r="F10" s="4">
        <v>9</v>
      </c>
      <c r="G10" s="10" t="s">
        <v>57</v>
      </c>
      <c r="H10" s="11">
        <v>24</v>
      </c>
      <c r="I10" s="11">
        <f t="shared" ref="I10:I18" si="1">D10*H10*0.2</f>
        <v>17.428799999999999</v>
      </c>
      <c r="J10" s="12" t="s">
        <v>58</v>
      </c>
      <c r="K10" s="13" t="s">
        <v>59</v>
      </c>
    </row>
    <row r="11" spans="1:11" ht="15" customHeight="1" x14ac:dyDescent="0.2">
      <c r="A11" s="15" t="s">
        <v>6</v>
      </c>
      <c r="B11" s="2" t="s">
        <v>7</v>
      </c>
      <c r="C11" s="24" t="s">
        <v>33</v>
      </c>
      <c r="D11" s="25">
        <v>25.018999999999998</v>
      </c>
      <c r="E11" s="26" t="s">
        <v>2</v>
      </c>
      <c r="F11" s="27">
        <v>4</v>
      </c>
      <c r="G11" s="10" t="s">
        <v>57</v>
      </c>
      <c r="H11" s="11">
        <v>24</v>
      </c>
      <c r="I11" s="11">
        <f t="shared" si="1"/>
        <v>120.09119999999999</v>
      </c>
      <c r="J11" s="12" t="s">
        <v>58</v>
      </c>
      <c r="K11" s="13" t="s">
        <v>59</v>
      </c>
    </row>
    <row r="12" spans="1:11" ht="15" customHeight="1" x14ac:dyDescent="0.2">
      <c r="A12" s="15" t="s">
        <v>6</v>
      </c>
      <c r="B12" s="2" t="s">
        <v>8</v>
      </c>
      <c r="C12" s="24" t="s">
        <v>32</v>
      </c>
      <c r="D12" s="28">
        <v>15.999000000000001</v>
      </c>
      <c r="E12" s="4" t="s">
        <v>2</v>
      </c>
      <c r="F12" s="4">
        <v>5</v>
      </c>
      <c r="G12" s="10" t="s">
        <v>57</v>
      </c>
      <c r="H12" s="11">
        <v>24</v>
      </c>
      <c r="I12" s="11">
        <f t="shared" si="1"/>
        <v>76.795200000000008</v>
      </c>
      <c r="J12" s="12" t="s">
        <v>58</v>
      </c>
      <c r="K12" s="13" t="s">
        <v>59</v>
      </c>
    </row>
    <row r="13" spans="1:11" ht="15" customHeight="1" x14ac:dyDescent="0.2">
      <c r="A13" s="15" t="s">
        <v>6</v>
      </c>
      <c r="B13" s="2" t="s">
        <v>9</v>
      </c>
      <c r="C13" s="24" t="s">
        <v>37</v>
      </c>
      <c r="D13" s="25">
        <v>11.255000000000001</v>
      </c>
      <c r="E13" s="4" t="s">
        <v>46</v>
      </c>
      <c r="F13" s="4">
        <v>4</v>
      </c>
      <c r="G13" s="10" t="s">
        <v>57</v>
      </c>
      <c r="H13" s="11">
        <v>24</v>
      </c>
      <c r="I13" s="11">
        <f t="shared" si="1"/>
        <v>54.024000000000001</v>
      </c>
      <c r="J13" s="12" t="s">
        <v>58</v>
      </c>
      <c r="K13" s="13" t="s">
        <v>59</v>
      </c>
    </row>
    <row r="14" spans="1:11" ht="15" customHeight="1" x14ac:dyDescent="0.2">
      <c r="A14" s="15" t="s">
        <v>6</v>
      </c>
      <c r="B14" s="2" t="s">
        <v>10</v>
      </c>
      <c r="C14" s="24" t="s">
        <v>35</v>
      </c>
      <c r="D14" s="25">
        <v>3</v>
      </c>
      <c r="E14" s="4" t="s">
        <v>2</v>
      </c>
      <c r="F14" s="4">
        <v>4</v>
      </c>
      <c r="G14" s="10" t="s">
        <v>57</v>
      </c>
      <c r="H14" s="11">
        <v>24</v>
      </c>
      <c r="I14" s="11">
        <f t="shared" si="1"/>
        <v>14.4</v>
      </c>
      <c r="J14" s="12" t="s">
        <v>58</v>
      </c>
      <c r="K14" s="13" t="s">
        <v>59</v>
      </c>
    </row>
    <row r="15" spans="1:11" ht="15" customHeight="1" x14ac:dyDescent="0.2">
      <c r="A15" s="15" t="s">
        <v>6</v>
      </c>
      <c r="B15" s="2" t="s">
        <v>10</v>
      </c>
      <c r="C15" s="24" t="s">
        <v>36</v>
      </c>
      <c r="D15" s="25">
        <v>7.9989999999999997</v>
      </c>
      <c r="E15" s="4" t="s">
        <v>2</v>
      </c>
      <c r="F15" s="4">
        <v>3</v>
      </c>
      <c r="G15" s="10" t="s">
        <v>57</v>
      </c>
      <c r="H15" s="11">
        <v>24</v>
      </c>
      <c r="I15" s="11">
        <f t="shared" si="1"/>
        <v>38.395200000000003</v>
      </c>
      <c r="J15" s="12" t="s">
        <v>58</v>
      </c>
      <c r="K15" s="13" t="s">
        <v>59</v>
      </c>
    </row>
    <row r="16" spans="1:11" ht="15" customHeight="1" x14ac:dyDescent="0.2">
      <c r="A16" s="15" t="s">
        <v>6</v>
      </c>
      <c r="B16" s="2" t="s">
        <v>11</v>
      </c>
      <c r="C16" s="24" t="s">
        <v>38</v>
      </c>
      <c r="D16" s="25">
        <v>28.596</v>
      </c>
      <c r="E16" s="4" t="s">
        <v>46</v>
      </c>
      <c r="F16" s="4">
        <v>4</v>
      </c>
      <c r="G16" s="10" t="s">
        <v>57</v>
      </c>
      <c r="H16" s="11">
        <v>24</v>
      </c>
      <c r="I16" s="11">
        <f t="shared" si="1"/>
        <v>137.26079999999999</v>
      </c>
      <c r="J16" s="12" t="s">
        <v>58</v>
      </c>
      <c r="K16" s="13" t="s">
        <v>59</v>
      </c>
    </row>
    <row r="17" spans="1:11" ht="15" customHeight="1" x14ac:dyDescent="0.2">
      <c r="A17" s="15" t="s">
        <v>6</v>
      </c>
      <c r="B17" s="2" t="s">
        <v>11</v>
      </c>
      <c r="C17" s="24" t="s">
        <v>39</v>
      </c>
      <c r="D17" s="25">
        <v>19.2</v>
      </c>
      <c r="E17" s="4" t="s">
        <v>46</v>
      </c>
      <c r="F17" s="4">
        <v>6</v>
      </c>
      <c r="G17" s="10" t="s">
        <v>57</v>
      </c>
      <c r="H17" s="11">
        <v>24</v>
      </c>
      <c r="I17" s="11">
        <f t="shared" si="1"/>
        <v>92.16</v>
      </c>
      <c r="J17" s="12" t="s">
        <v>58</v>
      </c>
      <c r="K17" s="13" t="s">
        <v>59</v>
      </c>
    </row>
    <row r="18" spans="1:11" ht="15" customHeight="1" x14ac:dyDescent="0.2">
      <c r="A18" s="15" t="s">
        <v>6</v>
      </c>
      <c r="B18" s="2" t="s">
        <v>12</v>
      </c>
      <c r="C18" s="7" t="s">
        <v>34</v>
      </c>
      <c r="D18" s="8">
        <v>10.999000000000001</v>
      </c>
      <c r="E18" s="9" t="s">
        <v>2</v>
      </c>
      <c r="F18" s="9">
        <v>5</v>
      </c>
      <c r="G18" s="10" t="s">
        <v>57</v>
      </c>
      <c r="H18" s="11">
        <v>24</v>
      </c>
      <c r="I18" s="11">
        <f t="shared" si="1"/>
        <v>52.795200000000001</v>
      </c>
      <c r="J18" s="12" t="s">
        <v>58</v>
      </c>
      <c r="K18" s="13" t="s">
        <v>59</v>
      </c>
    </row>
    <row r="19" spans="1:11" x14ac:dyDescent="0.2">
      <c r="A19" s="17" t="s">
        <v>61</v>
      </c>
      <c r="B19" s="18"/>
      <c r="C19" s="29"/>
      <c r="D19" s="30">
        <f>SUM(D10:D18)</f>
        <v>125.69800000000001</v>
      </c>
      <c r="E19" s="68"/>
      <c r="F19" s="30"/>
      <c r="G19" s="31"/>
      <c r="H19" s="31"/>
      <c r="I19" s="31"/>
      <c r="J19" s="31"/>
      <c r="K19" s="31"/>
    </row>
    <row r="20" spans="1:11" x14ac:dyDescent="0.2">
      <c r="A20" s="15" t="s">
        <v>14</v>
      </c>
      <c r="B20" s="32" t="s">
        <v>13</v>
      </c>
      <c r="C20" s="7" t="s">
        <v>40</v>
      </c>
      <c r="D20" s="8">
        <v>11.997999999999999</v>
      </c>
      <c r="E20" s="9" t="s">
        <v>2</v>
      </c>
      <c r="F20" s="16">
        <v>4</v>
      </c>
      <c r="G20" s="10" t="s">
        <v>57</v>
      </c>
      <c r="H20" s="11">
        <v>24</v>
      </c>
      <c r="I20" s="11">
        <f t="shared" ref="I20" si="2">D20*H20*0.2</f>
        <v>57.590400000000002</v>
      </c>
      <c r="J20" s="12" t="s">
        <v>58</v>
      </c>
      <c r="K20" s="13" t="s">
        <v>59</v>
      </c>
    </row>
    <row r="21" spans="1:11" x14ac:dyDescent="0.2">
      <c r="A21" s="33" t="s">
        <v>62</v>
      </c>
      <c r="B21" s="18"/>
      <c r="C21" s="19"/>
      <c r="D21" s="20">
        <f>SUM(D20:D20)</f>
        <v>11.997999999999999</v>
      </c>
      <c r="E21" s="18"/>
      <c r="F21" s="20"/>
      <c r="G21" s="21"/>
      <c r="H21" s="34"/>
      <c r="I21" s="34"/>
      <c r="J21" s="34"/>
      <c r="K21" s="34"/>
    </row>
    <row r="22" spans="1:11" ht="15" customHeight="1" x14ac:dyDescent="0.25">
      <c r="A22" s="15" t="s">
        <v>50</v>
      </c>
      <c r="B22" s="32" t="s">
        <v>15</v>
      </c>
      <c r="C22" s="35" t="s">
        <v>21</v>
      </c>
      <c r="D22" s="8">
        <v>5.2530000000000001</v>
      </c>
      <c r="E22" s="37" t="s">
        <v>31</v>
      </c>
      <c r="F22" s="16">
        <v>7</v>
      </c>
      <c r="G22" s="10" t="s">
        <v>57</v>
      </c>
      <c r="H22" s="36">
        <v>27</v>
      </c>
      <c r="I22" s="11">
        <f t="shared" ref="I22:I26" si="3">D22*H22*0.2</f>
        <v>28.366200000000006</v>
      </c>
      <c r="J22" s="12" t="s">
        <v>58</v>
      </c>
      <c r="K22" s="13" t="s">
        <v>59</v>
      </c>
    </row>
    <row r="23" spans="1:11" ht="15" customHeight="1" x14ac:dyDescent="0.25">
      <c r="A23" s="15" t="s">
        <v>50</v>
      </c>
      <c r="B23" s="32" t="s">
        <v>15</v>
      </c>
      <c r="C23" s="35" t="s">
        <v>22</v>
      </c>
      <c r="D23" s="8">
        <v>11.058</v>
      </c>
      <c r="E23" s="37" t="s">
        <v>2</v>
      </c>
      <c r="F23" s="16">
        <v>4</v>
      </c>
      <c r="G23" s="10" t="s">
        <v>57</v>
      </c>
      <c r="H23" s="36">
        <v>27</v>
      </c>
      <c r="I23" s="11">
        <f t="shared" si="3"/>
        <v>59.713200000000001</v>
      </c>
      <c r="J23" s="12" t="s">
        <v>58</v>
      </c>
      <c r="K23" s="13" t="s">
        <v>59</v>
      </c>
    </row>
    <row r="24" spans="1:11" ht="15" customHeight="1" x14ac:dyDescent="0.25">
      <c r="A24" s="15" t="s">
        <v>50</v>
      </c>
      <c r="B24" s="32" t="s">
        <v>15</v>
      </c>
      <c r="C24" s="35" t="s">
        <v>23</v>
      </c>
      <c r="D24" s="8">
        <v>4.5990000000000002</v>
      </c>
      <c r="E24" s="37" t="s">
        <v>2</v>
      </c>
      <c r="F24" s="16">
        <v>7</v>
      </c>
      <c r="G24" s="10" t="s">
        <v>57</v>
      </c>
      <c r="H24" s="36">
        <v>27</v>
      </c>
      <c r="I24" s="11">
        <f t="shared" si="3"/>
        <v>24.834600000000002</v>
      </c>
      <c r="J24" s="12" t="s">
        <v>58</v>
      </c>
      <c r="K24" s="13" t="s">
        <v>59</v>
      </c>
    </row>
    <row r="25" spans="1:11" ht="15" customHeight="1" x14ac:dyDescent="0.25">
      <c r="A25" s="15" t="s">
        <v>50</v>
      </c>
      <c r="B25" s="32" t="s">
        <v>15</v>
      </c>
      <c r="C25" s="35" t="s">
        <v>24</v>
      </c>
      <c r="D25" s="8">
        <v>8.8059999999999992</v>
      </c>
      <c r="E25" s="37" t="s">
        <v>31</v>
      </c>
      <c r="F25" s="16">
        <v>4</v>
      </c>
      <c r="G25" s="10" t="s">
        <v>57</v>
      </c>
      <c r="H25" s="36">
        <v>27</v>
      </c>
      <c r="I25" s="11">
        <f t="shared" si="3"/>
        <v>47.552399999999999</v>
      </c>
      <c r="J25" s="12" t="s">
        <v>58</v>
      </c>
      <c r="K25" s="13" t="s">
        <v>59</v>
      </c>
    </row>
    <row r="26" spans="1:11" ht="15" customHeight="1" x14ac:dyDescent="0.25">
      <c r="A26" s="39" t="s">
        <v>50</v>
      </c>
      <c r="B26" s="40" t="s">
        <v>70</v>
      </c>
      <c r="C26" s="41" t="s">
        <v>71</v>
      </c>
      <c r="D26" s="42">
        <v>71.188999999999993</v>
      </c>
      <c r="E26" s="37" t="s">
        <v>72</v>
      </c>
      <c r="F26" s="16">
        <v>6</v>
      </c>
      <c r="G26" s="10" t="s">
        <v>57</v>
      </c>
      <c r="H26" s="36">
        <v>27</v>
      </c>
      <c r="I26" s="11">
        <f t="shared" si="3"/>
        <v>384.42059999999998</v>
      </c>
      <c r="J26" s="12" t="s">
        <v>58</v>
      </c>
      <c r="K26" s="13" t="s">
        <v>59</v>
      </c>
    </row>
    <row r="27" spans="1:11" ht="15" customHeight="1" x14ac:dyDescent="0.25">
      <c r="A27" s="15" t="s">
        <v>50</v>
      </c>
      <c r="B27" s="40" t="s">
        <v>16</v>
      </c>
      <c r="C27" s="35" t="s">
        <v>25</v>
      </c>
      <c r="D27" s="43">
        <v>0.77700000000000002</v>
      </c>
      <c r="E27" s="9" t="s">
        <v>31</v>
      </c>
      <c r="F27" s="16">
        <v>4</v>
      </c>
      <c r="G27" s="10" t="s">
        <v>57</v>
      </c>
      <c r="H27" s="36">
        <v>27</v>
      </c>
      <c r="I27" s="11">
        <f t="shared" ref="I27:I32" si="4">D27*H27*0.2</f>
        <v>4.1958000000000002</v>
      </c>
      <c r="J27" s="12" t="s">
        <v>58</v>
      </c>
      <c r="K27" s="13" t="s">
        <v>59</v>
      </c>
    </row>
    <row r="28" spans="1:11" ht="15" customHeight="1" x14ac:dyDescent="0.25">
      <c r="A28" s="15" t="s">
        <v>50</v>
      </c>
      <c r="B28" s="40" t="s">
        <v>16</v>
      </c>
      <c r="C28" s="35" t="s">
        <v>26</v>
      </c>
      <c r="D28" s="43">
        <v>1.8440000000000001</v>
      </c>
      <c r="E28" s="4" t="s">
        <v>3</v>
      </c>
      <c r="F28" s="27">
        <v>4</v>
      </c>
      <c r="G28" s="10" t="s">
        <v>57</v>
      </c>
      <c r="H28" s="36">
        <v>27</v>
      </c>
      <c r="I28" s="11">
        <f t="shared" si="4"/>
        <v>9.9576000000000011</v>
      </c>
      <c r="J28" s="12" t="s">
        <v>58</v>
      </c>
      <c r="K28" s="13" t="s">
        <v>59</v>
      </c>
    </row>
    <row r="29" spans="1:11" ht="15" customHeight="1" x14ac:dyDescent="0.25">
      <c r="A29" s="15" t="s">
        <v>50</v>
      </c>
      <c r="B29" s="40" t="s">
        <v>16</v>
      </c>
      <c r="C29" s="35" t="s">
        <v>27</v>
      </c>
      <c r="D29" s="38">
        <v>0.38500000000000001</v>
      </c>
      <c r="E29" s="4" t="s">
        <v>3</v>
      </c>
      <c r="F29" s="27">
        <v>4</v>
      </c>
      <c r="G29" s="10" t="s">
        <v>57</v>
      </c>
      <c r="H29" s="36">
        <v>27</v>
      </c>
      <c r="I29" s="11">
        <f t="shared" si="4"/>
        <v>2.0790000000000002</v>
      </c>
      <c r="J29" s="12" t="s">
        <v>58</v>
      </c>
      <c r="K29" s="13" t="s">
        <v>59</v>
      </c>
    </row>
    <row r="30" spans="1:11" ht="15" customHeight="1" x14ac:dyDescent="0.25">
      <c r="A30" s="15" t="s">
        <v>50</v>
      </c>
      <c r="B30" s="40" t="s">
        <v>16</v>
      </c>
      <c r="C30" s="35" t="s">
        <v>28</v>
      </c>
      <c r="D30" s="43">
        <v>3.294</v>
      </c>
      <c r="E30" s="9" t="s">
        <v>31</v>
      </c>
      <c r="F30" s="16">
        <v>4</v>
      </c>
      <c r="G30" s="10" t="s">
        <v>57</v>
      </c>
      <c r="H30" s="36">
        <v>27</v>
      </c>
      <c r="I30" s="11">
        <f t="shared" si="4"/>
        <v>17.787600000000001</v>
      </c>
      <c r="J30" s="12" t="s">
        <v>58</v>
      </c>
      <c r="K30" s="13" t="s">
        <v>59</v>
      </c>
    </row>
    <row r="31" spans="1:11" ht="15" customHeight="1" x14ac:dyDescent="0.25">
      <c r="A31" s="15" t="s">
        <v>50</v>
      </c>
      <c r="B31" s="32" t="s">
        <v>73</v>
      </c>
      <c r="C31" s="35" t="s">
        <v>74</v>
      </c>
      <c r="D31" s="44">
        <v>48.094000000000001</v>
      </c>
      <c r="E31" s="37" t="s">
        <v>72</v>
      </c>
      <c r="F31" s="10">
        <v>2</v>
      </c>
      <c r="G31" s="10" t="s">
        <v>57</v>
      </c>
      <c r="H31" s="36">
        <v>27</v>
      </c>
      <c r="I31" s="11">
        <f t="shared" ref="I31" si="5">D31*H31*0.2</f>
        <v>259.70760000000001</v>
      </c>
      <c r="J31" s="12" t="s">
        <v>58</v>
      </c>
      <c r="K31" s="13" t="s">
        <v>59</v>
      </c>
    </row>
    <row r="32" spans="1:11" ht="15" customHeight="1" x14ac:dyDescent="0.25">
      <c r="A32" s="15" t="s">
        <v>50</v>
      </c>
      <c r="B32" s="32" t="s">
        <v>17</v>
      </c>
      <c r="C32" s="45" t="s">
        <v>29</v>
      </c>
      <c r="D32" s="8">
        <v>47.981000000000002</v>
      </c>
      <c r="E32" s="37" t="s">
        <v>2</v>
      </c>
      <c r="F32" s="16">
        <v>10</v>
      </c>
      <c r="G32" s="10" t="s">
        <v>57</v>
      </c>
      <c r="H32" s="36">
        <v>27</v>
      </c>
      <c r="I32" s="11">
        <f t="shared" si="4"/>
        <v>259.09740000000005</v>
      </c>
      <c r="J32" s="12" t="s">
        <v>58</v>
      </c>
      <c r="K32" s="13" t="s">
        <v>59</v>
      </c>
    </row>
    <row r="33" spans="1:11" ht="15" customHeight="1" x14ac:dyDescent="0.25">
      <c r="A33" s="15" t="s">
        <v>50</v>
      </c>
      <c r="B33" s="32" t="s">
        <v>18</v>
      </c>
      <c r="C33" s="45" t="s">
        <v>30</v>
      </c>
      <c r="D33" s="8">
        <v>22.64</v>
      </c>
      <c r="E33" s="4" t="s">
        <v>46</v>
      </c>
      <c r="F33" s="27">
        <v>7</v>
      </c>
      <c r="G33" s="10" t="s">
        <v>57</v>
      </c>
      <c r="H33" s="36">
        <v>27</v>
      </c>
      <c r="I33" s="11">
        <f t="shared" ref="I33" si="6">D33*H33*0.2</f>
        <v>122.256</v>
      </c>
      <c r="J33" s="12" t="s">
        <v>58</v>
      </c>
      <c r="K33" s="13" t="s">
        <v>59</v>
      </c>
    </row>
    <row r="34" spans="1:11" ht="15" customHeight="1" x14ac:dyDescent="0.2">
      <c r="A34" s="33" t="s">
        <v>63</v>
      </c>
      <c r="B34" s="18"/>
      <c r="C34" s="19"/>
      <c r="D34" s="20">
        <f>SUM(D22:D33)</f>
        <v>225.92000000000002</v>
      </c>
      <c r="E34" s="20"/>
      <c r="F34" s="20"/>
      <c r="G34" s="21"/>
      <c r="H34" s="34"/>
      <c r="I34" s="34"/>
      <c r="J34" s="34"/>
      <c r="K34" s="34"/>
    </row>
    <row r="35" spans="1:11" x14ac:dyDescent="0.2">
      <c r="A35" s="46" t="s">
        <v>68</v>
      </c>
      <c r="B35" s="47"/>
      <c r="C35" s="48"/>
      <c r="D35" s="49">
        <f>D9+D19+D21+D34</f>
        <v>440.61599999999999</v>
      </c>
      <c r="E35" s="50"/>
      <c r="F35" s="50"/>
      <c r="G35" s="51"/>
      <c r="H35" s="50"/>
      <c r="I35" s="50"/>
      <c r="J35" s="50"/>
      <c r="K35" s="50"/>
    </row>
    <row r="36" spans="1:11" x14ac:dyDescent="0.2">
      <c r="A36" s="78"/>
      <c r="B36" s="79"/>
      <c r="C36" s="80"/>
      <c r="D36" s="81"/>
      <c r="E36" s="14"/>
      <c r="F36" s="14"/>
      <c r="G36" s="82"/>
    </row>
    <row r="37" spans="1:11" x14ac:dyDescent="0.2">
      <c r="A37" s="78"/>
      <c r="B37" s="79"/>
      <c r="C37" s="80"/>
      <c r="D37" s="81"/>
      <c r="E37" s="14"/>
      <c r="F37" s="14"/>
      <c r="G37" s="82"/>
    </row>
    <row r="38" spans="1:11" s="3" customFormat="1" x14ac:dyDescent="0.25">
      <c r="A38" s="57" t="s">
        <v>64</v>
      </c>
      <c r="B38" s="79" t="s">
        <v>77</v>
      </c>
      <c r="C38" s="54"/>
      <c r="D38" s="55"/>
      <c r="E38" s="56"/>
      <c r="F38" s="56"/>
      <c r="H38" s="58" t="s">
        <v>66</v>
      </c>
      <c r="I38" s="1"/>
      <c r="J38" s="83" t="s">
        <v>77</v>
      </c>
    </row>
    <row r="39" spans="1:11" x14ac:dyDescent="0.25">
      <c r="A39" s="57" t="s">
        <v>65</v>
      </c>
      <c r="B39" s="57"/>
      <c r="C39" s="59"/>
      <c r="D39" s="14"/>
      <c r="E39" s="14"/>
      <c r="F39" s="14"/>
      <c r="G39" s="14"/>
      <c r="H39" s="60"/>
      <c r="I39" s="61" t="s">
        <v>67</v>
      </c>
      <c r="J39" s="62"/>
    </row>
    <row r="40" spans="1:11" x14ac:dyDescent="0.2">
      <c r="A40" s="52"/>
      <c r="B40" s="53"/>
      <c r="C40" s="54"/>
      <c r="D40" s="55"/>
      <c r="E40" s="56"/>
      <c r="F40" s="56"/>
      <c r="G40" s="52"/>
    </row>
    <row r="41" spans="1:11" x14ac:dyDescent="0.2">
      <c r="A41" s="52"/>
      <c r="B41" s="53"/>
      <c r="C41" s="54"/>
      <c r="D41" s="55"/>
      <c r="E41" s="56"/>
      <c r="F41" s="56"/>
      <c r="G41" s="52"/>
    </row>
    <row r="42" spans="1:11" x14ac:dyDescent="0.2">
      <c r="A42" s="52"/>
      <c r="B42" s="53"/>
      <c r="C42" s="54"/>
      <c r="D42" s="55"/>
      <c r="E42" s="56"/>
      <c r="F42" s="56"/>
      <c r="G42" s="52"/>
    </row>
    <row r="43" spans="1:11" x14ac:dyDescent="0.2">
      <c r="A43" s="52"/>
      <c r="B43" s="53"/>
      <c r="C43" s="54"/>
      <c r="D43" s="55"/>
      <c r="E43" s="56"/>
      <c r="F43" s="56"/>
      <c r="G43" s="52"/>
    </row>
    <row r="44" spans="1:11" x14ac:dyDescent="0.2">
      <c r="A44" s="52"/>
      <c r="B44" s="53"/>
      <c r="C44" s="54"/>
      <c r="D44" s="55"/>
      <c r="E44" s="56"/>
      <c r="F44" s="56"/>
      <c r="G44" s="52"/>
    </row>
    <row r="45" spans="1:11" x14ac:dyDescent="0.2">
      <c r="A45" s="52"/>
      <c r="B45" s="53"/>
      <c r="C45" s="54"/>
      <c r="D45" s="55"/>
      <c r="E45" s="56"/>
      <c r="F45" s="56"/>
      <c r="G45" s="52"/>
    </row>
    <row r="46" spans="1:11" x14ac:dyDescent="0.2">
      <c r="A46" s="52"/>
      <c r="B46" s="53"/>
      <c r="C46" s="54"/>
      <c r="D46" s="55"/>
      <c r="E46" s="56"/>
      <c r="F46" s="56"/>
      <c r="G46" s="52"/>
    </row>
    <row r="47" spans="1:11" x14ac:dyDescent="0.2">
      <c r="A47" s="52"/>
      <c r="B47" s="53"/>
      <c r="C47" s="54"/>
      <c r="D47" s="55"/>
      <c r="E47" s="56"/>
      <c r="F47" s="56"/>
      <c r="G47" s="52"/>
    </row>
    <row r="48" spans="1:11" x14ac:dyDescent="0.2">
      <c r="A48" s="52"/>
      <c r="B48" s="53"/>
      <c r="C48" s="54"/>
      <c r="D48" s="55"/>
      <c r="E48" s="56"/>
      <c r="F48" s="56"/>
      <c r="G48" s="52"/>
    </row>
    <row r="49" spans="1:7" x14ac:dyDescent="0.2">
      <c r="A49" s="52"/>
      <c r="B49" s="53"/>
      <c r="C49" s="54"/>
      <c r="D49" s="55"/>
      <c r="E49" s="56"/>
      <c r="F49" s="56"/>
      <c r="G49" s="52"/>
    </row>
    <row r="50" spans="1:7" x14ac:dyDescent="0.2">
      <c r="A50" s="52"/>
      <c r="B50" s="53"/>
      <c r="C50" s="54"/>
      <c r="D50" s="55"/>
      <c r="E50" s="56"/>
      <c r="F50" s="56"/>
      <c r="G50" s="52"/>
    </row>
    <row r="51" spans="1:7" x14ac:dyDescent="0.2">
      <c r="A51" s="52"/>
      <c r="B51" s="53"/>
      <c r="C51" s="54"/>
      <c r="D51" s="55"/>
      <c r="E51" s="56"/>
      <c r="F51" s="56"/>
      <c r="G51" s="52"/>
    </row>
    <row r="52" spans="1:7" x14ac:dyDescent="0.2">
      <c r="A52" s="52"/>
      <c r="B52" s="53"/>
      <c r="C52" s="54"/>
      <c r="D52" s="55"/>
      <c r="E52" s="56"/>
      <c r="F52" s="56"/>
      <c r="G52" s="52"/>
    </row>
    <row r="53" spans="1:7" x14ac:dyDescent="0.2">
      <c r="A53" s="52"/>
      <c r="B53" s="53"/>
      <c r="C53" s="54"/>
      <c r="D53" s="55"/>
      <c r="E53" s="56"/>
      <c r="F53" s="56"/>
      <c r="G53" s="52"/>
    </row>
    <row r="54" spans="1:7" x14ac:dyDescent="0.2">
      <c r="A54" s="52"/>
      <c r="B54" s="53"/>
      <c r="C54" s="54"/>
      <c r="D54" s="55"/>
      <c r="E54" s="56"/>
      <c r="F54" s="56"/>
      <c r="G54" s="52"/>
    </row>
    <row r="55" spans="1:7" x14ac:dyDescent="0.2">
      <c r="A55" s="52"/>
      <c r="B55" s="53"/>
      <c r="C55" s="54"/>
      <c r="D55" s="55"/>
      <c r="E55" s="56"/>
      <c r="F55" s="56"/>
      <c r="G55" s="52"/>
    </row>
    <row r="56" spans="1:7" x14ac:dyDescent="0.2">
      <c r="A56" s="52"/>
      <c r="B56" s="53"/>
      <c r="C56" s="54"/>
      <c r="D56" s="55"/>
      <c r="E56" s="56"/>
      <c r="F56" s="56"/>
      <c r="G56" s="52"/>
    </row>
    <row r="57" spans="1:7" x14ac:dyDescent="0.2">
      <c r="A57" s="52"/>
      <c r="B57" s="53"/>
      <c r="C57" s="54"/>
      <c r="D57" s="55"/>
      <c r="E57" s="56"/>
      <c r="F57" s="56"/>
      <c r="G57" s="52"/>
    </row>
    <row r="58" spans="1:7" x14ac:dyDescent="0.2">
      <c r="A58" s="52"/>
      <c r="B58" s="53"/>
      <c r="C58" s="54"/>
      <c r="D58" s="55"/>
      <c r="E58" s="56"/>
      <c r="F58" s="56"/>
      <c r="G58" s="52"/>
    </row>
    <row r="59" spans="1:7" x14ac:dyDescent="0.2">
      <c r="A59" s="52"/>
      <c r="B59" s="53"/>
      <c r="C59" s="54"/>
      <c r="D59" s="55"/>
      <c r="E59" s="56"/>
      <c r="F59" s="56"/>
      <c r="G59" s="52"/>
    </row>
    <row r="60" spans="1:7" x14ac:dyDescent="0.2">
      <c r="A60" s="52"/>
      <c r="B60" s="53"/>
      <c r="C60" s="54"/>
      <c r="D60" s="55"/>
      <c r="E60" s="56"/>
      <c r="F60" s="56"/>
      <c r="G60" s="52"/>
    </row>
    <row r="61" spans="1:7" x14ac:dyDescent="0.2">
      <c r="A61" s="52"/>
      <c r="B61" s="53"/>
      <c r="C61" s="54"/>
      <c r="D61" s="55"/>
      <c r="E61" s="56"/>
      <c r="F61" s="56"/>
      <c r="G61" s="52"/>
    </row>
    <row r="62" spans="1:7" x14ac:dyDescent="0.2">
      <c r="A62" s="52"/>
      <c r="B62" s="53"/>
      <c r="C62" s="54"/>
      <c r="D62" s="55"/>
      <c r="E62" s="56"/>
      <c r="F62" s="56"/>
      <c r="G62" s="52"/>
    </row>
    <row r="63" spans="1:7" x14ac:dyDescent="0.2">
      <c r="A63" s="52"/>
      <c r="B63" s="53"/>
      <c r="C63" s="54"/>
      <c r="D63" s="55"/>
      <c r="E63" s="56"/>
      <c r="F63" s="56"/>
      <c r="G63" s="52"/>
    </row>
    <row r="64" spans="1:7" x14ac:dyDescent="0.2">
      <c r="A64" s="52"/>
      <c r="B64" s="53"/>
      <c r="C64" s="54"/>
      <c r="D64" s="55"/>
      <c r="E64" s="56"/>
      <c r="F64" s="56"/>
      <c r="G64" s="52"/>
    </row>
    <row r="65" spans="1:7" x14ac:dyDescent="0.2">
      <c r="A65" s="52"/>
      <c r="B65" s="53"/>
      <c r="C65" s="54"/>
      <c r="D65" s="55"/>
      <c r="E65" s="56"/>
      <c r="F65" s="56"/>
      <c r="G65" s="52"/>
    </row>
    <row r="66" spans="1:7" x14ac:dyDescent="0.2">
      <c r="A66" s="52"/>
      <c r="B66" s="53"/>
      <c r="C66" s="54"/>
      <c r="D66" s="55"/>
      <c r="E66" s="56"/>
      <c r="F66" s="56"/>
      <c r="G66" s="52"/>
    </row>
    <row r="67" spans="1:7" x14ac:dyDescent="0.2">
      <c r="A67" s="52"/>
      <c r="B67" s="53"/>
      <c r="C67" s="54"/>
      <c r="D67" s="55"/>
      <c r="E67" s="56"/>
      <c r="F67" s="56"/>
      <c r="G67" s="52"/>
    </row>
    <row r="68" spans="1:7" x14ac:dyDescent="0.2">
      <c r="A68" s="52"/>
      <c r="B68" s="53"/>
      <c r="C68" s="54"/>
      <c r="D68" s="55"/>
      <c r="E68" s="56"/>
      <c r="F68" s="56"/>
      <c r="G68" s="52"/>
    </row>
    <row r="69" spans="1:7" x14ac:dyDescent="0.2">
      <c r="A69" s="52"/>
      <c r="B69" s="53"/>
      <c r="C69" s="54"/>
      <c r="D69" s="55"/>
      <c r="E69" s="56"/>
      <c r="F69" s="56"/>
      <c r="G69" s="52"/>
    </row>
    <row r="70" spans="1:7" x14ac:dyDescent="0.2">
      <c r="A70" s="52"/>
      <c r="B70" s="53"/>
      <c r="C70" s="54"/>
      <c r="D70" s="55"/>
      <c r="E70" s="56"/>
      <c r="F70" s="56"/>
      <c r="G70" s="52"/>
    </row>
    <row r="71" spans="1:7" x14ac:dyDescent="0.2">
      <c r="A71" s="52"/>
      <c r="B71" s="53"/>
      <c r="C71" s="54"/>
      <c r="D71" s="55"/>
      <c r="E71" s="56"/>
      <c r="F71" s="56"/>
      <c r="G71" s="52"/>
    </row>
    <row r="72" spans="1:7" x14ac:dyDescent="0.2">
      <c r="A72" s="52"/>
      <c r="B72" s="53"/>
      <c r="C72" s="54"/>
      <c r="D72" s="55"/>
      <c r="E72" s="56"/>
      <c r="F72" s="56"/>
      <c r="G72" s="52"/>
    </row>
    <row r="73" spans="1:7" x14ac:dyDescent="0.2">
      <c r="A73" s="52"/>
      <c r="B73" s="53"/>
      <c r="C73" s="54"/>
      <c r="D73" s="55"/>
      <c r="E73" s="56"/>
      <c r="F73" s="56"/>
      <c r="G73" s="52"/>
    </row>
    <row r="74" spans="1:7" x14ac:dyDescent="0.2">
      <c r="A74" s="52"/>
      <c r="B74" s="53"/>
      <c r="C74" s="54"/>
      <c r="D74" s="55"/>
      <c r="E74" s="56"/>
      <c r="F74" s="56"/>
      <c r="G74" s="52"/>
    </row>
    <row r="75" spans="1:7" x14ac:dyDescent="0.2">
      <c r="A75" s="52"/>
      <c r="B75" s="53"/>
      <c r="C75" s="54"/>
      <c r="D75" s="55"/>
      <c r="E75" s="56"/>
      <c r="F75" s="56"/>
      <c r="G75" s="52"/>
    </row>
    <row r="76" spans="1:7" x14ac:dyDescent="0.2">
      <c r="A76" s="52"/>
      <c r="B76" s="53"/>
      <c r="C76" s="54"/>
      <c r="D76" s="55"/>
      <c r="E76" s="56"/>
      <c r="F76" s="56"/>
      <c r="G76" s="52"/>
    </row>
    <row r="77" spans="1:7" x14ac:dyDescent="0.2">
      <c r="A77" s="52"/>
      <c r="B77" s="53"/>
      <c r="C77" s="54"/>
      <c r="D77" s="55"/>
      <c r="E77" s="56"/>
      <c r="F77" s="56"/>
      <c r="G77" s="52"/>
    </row>
    <row r="78" spans="1:7" x14ac:dyDescent="0.2">
      <c r="A78" s="52"/>
      <c r="B78" s="53"/>
      <c r="C78" s="54"/>
      <c r="D78" s="55"/>
      <c r="E78" s="56"/>
      <c r="F78" s="56"/>
      <c r="G78" s="52"/>
    </row>
    <row r="79" spans="1:7" x14ac:dyDescent="0.2">
      <c r="A79" s="52"/>
      <c r="B79" s="53"/>
      <c r="C79" s="54"/>
      <c r="D79" s="55"/>
      <c r="E79" s="56"/>
      <c r="F79" s="56"/>
      <c r="G79" s="52"/>
    </row>
    <row r="80" spans="1:7" x14ac:dyDescent="0.2">
      <c r="A80" s="52"/>
      <c r="B80" s="53"/>
      <c r="C80" s="54"/>
      <c r="D80" s="55"/>
      <c r="E80" s="56"/>
      <c r="F80" s="56"/>
      <c r="G80" s="52"/>
    </row>
    <row r="81" spans="1:7" x14ac:dyDescent="0.2">
      <c r="A81" s="52"/>
      <c r="B81" s="53"/>
      <c r="C81" s="54"/>
      <c r="D81" s="55"/>
      <c r="E81" s="56"/>
      <c r="F81" s="56"/>
      <c r="G81" s="52"/>
    </row>
    <row r="82" spans="1:7" x14ac:dyDescent="0.2">
      <c r="A82" s="52"/>
      <c r="B82" s="53"/>
      <c r="C82" s="54"/>
      <c r="D82" s="55"/>
      <c r="E82" s="56"/>
      <c r="F82" s="56"/>
      <c r="G82" s="52"/>
    </row>
    <row r="83" spans="1:7" x14ac:dyDescent="0.2">
      <c r="A83" s="52"/>
      <c r="B83" s="53"/>
      <c r="C83" s="54"/>
      <c r="D83" s="55"/>
      <c r="E83" s="56"/>
      <c r="F83" s="56"/>
      <c r="G83" s="52"/>
    </row>
    <row r="84" spans="1:7" x14ac:dyDescent="0.2">
      <c r="A84" s="52"/>
      <c r="B84" s="53"/>
      <c r="C84" s="54"/>
      <c r="D84" s="55"/>
      <c r="E84" s="56"/>
      <c r="F84" s="56"/>
      <c r="G84" s="52"/>
    </row>
    <row r="85" spans="1:7" x14ac:dyDescent="0.2">
      <c r="A85" s="52"/>
      <c r="B85" s="53"/>
      <c r="C85" s="54"/>
      <c r="D85" s="55"/>
      <c r="E85" s="56"/>
      <c r="F85" s="56"/>
      <c r="G85" s="52"/>
    </row>
    <row r="86" spans="1:7" x14ac:dyDescent="0.2">
      <c r="A86" s="52"/>
      <c r="B86" s="53"/>
      <c r="C86" s="54"/>
      <c r="D86" s="55"/>
      <c r="E86" s="56"/>
      <c r="F86" s="56"/>
      <c r="G86" s="52"/>
    </row>
    <row r="87" spans="1:7" x14ac:dyDescent="0.2">
      <c r="A87" s="52"/>
      <c r="B87" s="53"/>
      <c r="C87" s="54"/>
      <c r="D87" s="55"/>
      <c r="E87" s="56"/>
      <c r="F87" s="56"/>
      <c r="G87" s="52"/>
    </row>
    <row r="88" spans="1:7" x14ac:dyDescent="0.2">
      <c r="A88" s="52"/>
      <c r="B88" s="53"/>
      <c r="C88" s="54"/>
      <c r="D88" s="55"/>
      <c r="E88" s="56"/>
      <c r="F88" s="56"/>
      <c r="G88" s="52"/>
    </row>
    <row r="89" spans="1:7" x14ac:dyDescent="0.2">
      <c r="A89" s="52"/>
      <c r="B89" s="53"/>
      <c r="C89" s="54"/>
      <c r="D89" s="55"/>
      <c r="E89" s="56"/>
      <c r="F89" s="56"/>
      <c r="G89" s="52"/>
    </row>
    <row r="90" spans="1:7" x14ac:dyDescent="0.2">
      <c r="A90" s="52"/>
      <c r="B90" s="53"/>
      <c r="C90" s="54"/>
      <c r="D90" s="55"/>
      <c r="E90" s="56"/>
      <c r="F90" s="56"/>
      <c r="G90" s="52"/>
    </row>
    <row r="91" spans="1:7" x14ac:dyDescent="0.2">
      <c r="A91" s="52"/>
      <c r="B91" s="53"/>
      <c r="C91" s="54"/>
      <c r="D91" s="55"/>
      <c r="E91" s="56"/>
      <c r="F91" s="56"/>
      <c r="G91" s="52"/>
    </row>
    <row r="92" spans="1:7" x14ac:dyDescent="0.2">
      <c r="A92" s="52"/>
      <c r="B92" s="53"/>
      <c r="C92" s="54"/>
      <c r="D92" s="55"/>
      <c r="E92" s="56"/>
      <c r="F92" s="56"/>
      <c r="G92" s="52"/>
    </row>
    <row r="93" spans="1:7" x14ac:dyDescent="0.2">
      <c r="A93" s="52"/>
      <c r="B93" s="53"/>
      <c r="C93" s="54"/>
      <c r="D93" s="55"/>
      <c r="E93" s="56"/>
      <c r="F93" s="56"/>
      <c r="G93" s="52"/>
    </row>
    <row r="94" spans="1:7" x14ac:dyDescent="0.2">
      <c r="A94" s="52"/>
      <c r="B94" s="53"/>
      <c r="C94" s="54"/>
      <c r="D94" s="55"/>
      <c r="E94" s="56"/>
      <c r="F94" s="56"/>
      <c r="G94" s="52"/>
    </row>
    <row r="95" spans="1:7" x14ac:dyDescent="0.2">
      <c r="A95" s="52"/>
      <c r="B95" s="53"/>
      <c r="C95" s="54"/>
      <c r="D95" s="55"/>
      <c r="E95" s="56"/>
      <c r="F95" s="56"/>
      <c r="G95" s="52"/>
    </row>
    <row r="96" spans="1:7" x14ac:dyDescent="0.2">
      <c r="A96" s="52"/>
      <c r="B96" s="53"/>
      <c r="C96" s="54"/>
      <c r="D96" s="55"/>
      <c r="E96" s="56"/>
      <c r="F96" s="56"/>
      <c r="G96" s="52"/>
    </row>
    <row r="97" spans="1:7" x14ac:dyDescent="0.2">
      <c r="A97" s="52"/>
      <c r="B97" s="53"/>
      <c r="C97" s="54"/>
      <c r="D97" s="55"/>
      <c r="E97" s="56"/>
      <c r="F97" s="56"/>
      <c r="G97" s="52"/>
    </row>
    <row r="98" spans="1:7" x14ac:dyDescent="0.2">
      <c r="A98" s="52"/>
      <c r="B98" s="53"/>
      <c r="C98" s="54"/>
      <c r="D98" s="55"/>
      <c r="E98" s="56"/>
      <c r="F98" s="56"/>
      <c r="G98" s="52"/>
    </row>
    <row r="99" spans="1:7" x14ac:dyDescent="0.2">
      <c r="A99" s="52"/>
      <c r="B99" s="53"/>
      <c r="C99" s="54"/>
      <c r="D99" s="55"/>
      <c r="E99" s="56"/>
      <c r="F99" s="56"/>
      <c r="G99" s="52"/>
    </row>
    <row r="100" spans="1:7" x14ac:dyDescent="0.2">
      <c r="A100" s="52"/>
      <c r="B100" s="53"/>
      <c r="C100" s="54"/>
      <c r="D100" s="55"/>
      <c r="E100" s="56"/>
      <c r="F100" s="56"/>
      <c r="G100" s="52"/>
    </row>
    <row r="101" spans="1:7" x14ac:dyDescent="0.2">
      <c r="A101" s="52"/>
      <c r="B101" s="53"/>
      <c r="C101" s="54"/>
      <c r="D101" s="55"/>
      <c r="E101" s="56"/>
      <c r="F101" s="56"/>
      <c r="G101" s="52"/>
    </row>
    <row r="102" spans="1:7" x14ac:dyDescent="0.2">
      <c r="A102" s="52"/>
      <c r="B102" s="53"/>
      <c r="C102" s="54"/>
      <c r="D102" s="55"/>
      <c r="E102" s="56"/>
      <c r="F102" s="56"/>
      <c r="G102" s="52"/>
    </row>
    <row r="103" spans="1:7" x14ac:dyDescent="0.2">
      <c r="A103" s="52"/>
      <c r="B103" s="53"/>
      <c r="C103" s="54"/>
      <c r="D103" s="55"/>
      <c r="E103" s="56"/>
      <c r="F103" s="56"/>
      <c r="G103" s="52"/>
    </row>
    <row r="104" spans="1:7" x14ac:dyDescent="0.2">
      <c r="A104" s="52"/>
      <c r="B104" s="53"/>
      <c r="C104" s="54"/>
      <c r="D104" s="55"/>
      <c r="E104" s="56"/>
      <c r="F104" s="56"/>
      <c r="G104" s="52"/>
    </row>
    <row r="105" spans="1:7" x14ac:dyDescent="0.2">
      <c r="A105" s="52"/>
      <c r="B105" s="53"/>
      <c r="C105" s="54"/>
      <c r="D105" s="55"/>
      <c r="E105" s="56"/>
      <c r="F105" s="56"/>
      <c r="G105" s="52"/>
    </row>
    <row r="106" spans="1:7" x14ac:dyDescent="0.2">
      <c r="A106" s="52"/>
      <c r="B106" s="53"/>
      <c r="C106" s="54"/>
      <c r="D106" s="55"/>
      <c r="E106" s="56"/>
      <c r="F106" s="56"/>
      <c r="G106" s="52"/>
    </row>
    <row r="107" spans="1:7" x14ac:dyDescent="0.2">
      <c r="A107" s="52"/>
      <c r="B107" s="53"/>
      <c r="C107" s="54"/>
      <c r="D107" s="55"/>
      <c r="E107" s="56"/>
      <c r="F107" s="56"/>
      <c r="G107" s="52"/>
    </row>
    <row r="108" spans="1:7" x14ac:dyDescent="0.2">
      <c r="A108" s="52"/>
      <c r="B108" s="53"/>
      <c r="C108" s="54"/>
      <c r="D108" s="55"/>
      <c r="E108" s="56"/>
      <c r="F108" s="56"/>
      <c r="G108" s="52"/>
    </row>
    <row r="109" spans="1:7" x14ac:dyDescent="0.2">
      <c r="A109" s="52"/>
      <c r="B109" s="53"/>
      <c r="C109" s="54"/>
      <c r="D109" s="55"/>
      <c r="E109" s="56"/>
      <c r="F109" s="56"/>
      <c r="G109" s="52"/>
    </row>
    <row r="110" spans="1:7" x14ac:dyDescent="0.2">
      <c r="A110" s="52"/>
      <c r="B110" s="53"/>
      <c r="C110" s="54"/>
      <c r="D110" s="55"/>
      <c r="E110" s="56"/>
      <c r="F110" s="56"/>
      <c r="G110" s="52"/>
    </row>
    <row r="111" spans="1:7" x14ac:dyDescent="0.2">
      <c r="A111" s="52"/>
      <c r="B111" s="53"/>
      <c r="C111" s="54"/>
      <c r="D111" s="55"/>
      <c r="E111" s="56"/>
      <c r="F111" s="56"/>
      <c r="G111" s="52"/>
    </row>
    <row r="112" spans="1:7" x14ac:dyDescent="0.2">
      <c r="A112" s="52"/>
      <c r="B112" s="53"/>
      <c r="C112" s="54"/>
      <c r="D112" s="55"/>
      <c r="E112" s="56"/>
      <c r="F112" s="56"/>
      <c r="G112" s="52"/>
    </row>
    <row r="113" spans="1:7" x14ac:dyDescent="0.2">
      <c r="A113" s="52"/>
      <c r="B113" s="53"/>
      <c r="C113" s="54"/>
      <c r="D113" s="55"/>
      <c r="E113" s="56"/>
      <c r="F113" s="56"/>
      <c r="G113" s="52"/>
    </row>
    <row r="114" spans="1:7" x14ac:dyDescent="0.2">
      <c r="A114" s="52"/>
      <c r="B114" s="53"/>
      <c r="C114" s="54"/>
      <c r="D114" s="55"/>
      <c r="E114" s="56"/>
      <c r="F114" s="56"/>
      <c r="G114" s="52"/>
    </row>
    <row r="115" spans="1:7" x14ac:dyDescent="0.2">
      <c r="A115" s="52"/>
      <c r="B115" s="53"/>
      <c r="C115" s="54"/>
      <c r="D115" s="55"/>
      <c r="E115" s="56"/>
      <c r="F115" s="56"/>
      <c r="G115" s="52"/>
    </row>
    <row r="116" spans="1:7" x14ac:dyDescent="0.2">
      <c r="A116" s="52"/>
      <c r="B116" s="53"/>
      <c r="C116" s="54"/>
      <c r="D116" s="55"/>
      <c r="E116" s="56"/>
      <c r="F116" s="56"/>
      <c r="G116" s="52"/>
    </row>
    <row r="117" spans="1:7" x14ac:dyDescent="0.2">
      <c r="A117" s="52"/>
      <c r="B117" s="53"/>
      <c r="C117" s="54"/>
      <c r="D117" s="55"/>
      <c r="E117" s="56"/>
      <c r="F117" s="56"/>
      <c r="G117" s="52"/>
    </row>
    <row r="118" spans="1:7" x14ac:dyDescent="0.2">
      <c r="A118" s="52"/>
      <c r="B118" s="53"/>
      <c r="C118" s="54"/>
      <c r="D118" s="55"/>
      <c r="E118" s="56"/>
      <c r="F118" s="56"/>
      <c r="G118" s="52"/>
    </row>
    <row r="119" spans="1:7" x14ac:dyDescent="0.2">
      <c r="A119" s="52"/>
      <c r="B119" s="53"/>
      <c r="C119" s="54"/>
      <c r="D119" s="55"/>
      <c r="E119" s="56"/>
      <c r="F119" s="56"/>
      <c r="G119" s="52"/>
    </row>
    <row r="120" spans="1:7" x14ac:dyDescent="0.2">
      <c r="A120" s="52"/>
      <c r="B120" s="53"/>
      <c r="C120" s="54"/>
      <c r="D120" s="55"/>
      <c r="E120" s="56"/>
      <c r="F120" s="56"/>
      <c r="G120" s="52"/>
    </row>
    <row r="121" spans="1:7" x14ac:dyDescent="0.2">
      <c r="A121" s="52"/>
      <c r="B121" s="53"/>
      <c r="C121" s="54"/>
      <c r="D121" s="55"/>
      <c r="E121" s="56"/>
      <c r="F121" s="56"/>
      <c r="G121" s="52"/>
    </row>
    <row r="122" spans="1:7" x14ac:dyDescent="0.2">
      <c r="A122" s="52"/>
      <c r="B122" s="53"/>
      <c r="C122" s="54"/>
      <c r="D122" s="55"/>
      <c r="E122" s="56"/>
      <c r="F122" s="56"/>
      <c r="G122" s="52"/>
    </row>
    <row r="123" spans="1:7" x14ac:dyDescent="0.2">
      <c r="A123" s="52"/>
      <c r="B123" s="53"/>
      <c r="C123" s="54"/>
      <c r="D123" s="55"/>
      <c r="E123" s="56"/>
      <c r="F123" s="56"/>
      <c r="G123" s="52"/>
    </row>
    <row r="124" spans="1:7" x14ac:dyDescent="0.2">
      <c r="A124" s="52"/>
      <c r="B124" s="53"/>
      <c r="C124" s="54"/>
      <c r="D124" s="55"/>
      <c r="E124" s="56"/>
      <c r="F124" s="56"/>
      <c r="G124" s="52"/>
    </row>
    <row r="125" spans="1:7" x14ac:dyDescent="0.2">
      <c r="A125" s="52"/>
      <c r="B125" s="53"/>
      <c r="C125" s="54"/>
      <c r="D125" s="55"/>
      <c r="E125" s="56"/>
      <c r="F125" s="56"/>
      <c r="G125" s="52"/>
    </row>
    <row r="126" spans="1:7" x14ac:dyDescent="0.2">
      <c r="A126" s="52"/>
      <c r="B126" s="53"/>
      <c r="C126" s="54"/>
      <c r="D126" s="55"/>
      <c r="E126" s="56"/>
      <c r="F126" s="56"/>
      <c r="G126" s="52"/>
    </row>
    <row r="127" spans="1:7" x14ac:dyDescent="0.2">
      <c r="A127" s="52"/>
      <c r="B127" s="53"/>
      <c r="C127" s="54"/>
      <c r="D127" s="55"/>
      <c r="E127" s="56"/>
      <c r="F127" s="56"/>
      <c r="G127" s="52"/>
    </row>
    <row r="128" spans="1:7" x14ac:dyDescent="0.2">
      <c r="A128" s="52"/>
      <c r="B128" s="53"/>
      <c r="C128" s="54"/>
      <c r="D128" s="55"/>
      <c r="E128" s="56"/>
      <c r="F128" s="56"/>
      <c r="G128" s="52"/>
    </row>
    <row r="129" spans="1:7" x14ac:dyDescent="0.2">
      <c r="A129" s="52"/>
      <c r="B129" s="53"/>
      <c r="C129" s="54"/>
      <c r="D129" s="55"/>
      <c r="E129" s="56"/>
      <c r="F129" s="56"/>
      <c r="G129" s="52"/>
    </row>
    <row r="130" spans="1:7" x14ac:dyDescent="0.2">
      <c r="A130" s="52"/>
      <c r="B130" s="53"/>
      <c r="C130" s="54"/>
      <c r="D130" s="55"/>
      <c r="E130" s="56"/>
      <c r="F130" s="56"/>
      <c r="G130" s="52"/>
    </row>
    <row r="131" spans="1:7" x14ac:dyDescent="0.2">
      <c r="A131" s="52"/>
      <c r="B131" s="53"/>
      <c r="C131" s="54"/>
      <c r="D131" s="55"/>
      <c r="E131" s="56"/>
      <c r="F131" s="56"/>
      <c r="G131" s="52"/>
    </row>
    <row r="132" spans="1:7" x14ac:dyDescent="0.2">
      <c r="A132" s="52"/>
      <c r="B132" s="53"/>
      <c r="C132" s="54"/>
      <c r="D132" s="55"/>
      <c r="E132" s="56"/>
      <c r="F132" s="56"/>
      <c r="G132" s="52"/>
    </row>
    <row r="133" spans="1:7" x14ac:dyDescent="0.2">
      <c r="A133" s="52"/>
      <c r="B133" s="53"/>
      <c r="C133" s="54"/>
      <c r="D133" s="55"/>
      <c r="E133" s="56"/>
      <c r="F133" s="56"/>
      <c r="G133" s="52"/>
    </row>
    <row r="134" spans="1:7" x14ac:dyDescent="0.2">
      <c r="A134" s="52"/>
      <c r="B134" s="53"/>
      <c r="C134" s="54"/>
      <c r="D134" s="55"/>
      <c r="E134" s="56"/>
      <c r="F134" s="56"/>
      <c r="G134" s="52"/>
    </row>
    <row r="135" spans="1:7" x14ac:dyDescent="0.2">
      <c r="A135" s="52"/>
      <c r="B135" s="53"/>
      <c r="C135" s="54"/>
      <c r="D135" s="55"/>
      <c r="E135" s="56"/>
      <c r="F135" s="56"/>
      <c r="G135" s="52"/>
    </row>
    <row r="136" spans="1:7" x14ac:dyDescent="0.2">
      <c r="A136" s="52"/>
      <c r="B136" s="53"/>
      <c r="C136" s="54"/>
      <c r="D136" s="55"/>
      <c r="E136" s="56"/>
      <c r="F136" s="56"/>
      <c r="G136" s="52"/>
    </row>
    <row r="137" spans="1:7" x14ac:dyDescent="0.2">
      <c r="A137" s="52"/>
      <c r="B137" s="53"/>
      <c r="C137" s="54"/>
      <c r="D137" s="55"/>
      <c r="E137" s="56"/>
      <c r="F137" s="56"/>
      <c r="G137" s="52"/>
    </row>
    <row r="138" spans="1:7" x14ac:dyDescent="0.2">
      <c r="A138" s="52"/>
      <c r="B138" s="53"/>
      <c r="C138" s="54"/>
      <c r="D138" s="55"/>
      <c r="E138" s="56"/>
      <c r="F138" s="56"/>
      <c r="G138" s="52"/>
    </row>
    <row r="139" spans="1:7" x14ac:dyDescent="0.2">
      <c r="A139" s="52"/>
      <c r="B139" s="53"/>
      <c r="C139" s="54"/>
      <c r="D139" s="55"/>
      <c r="E139" s="56"/>
      <c r="F139" s="56"/>
      <c r="G139" s="52"/>
    </row>
    <row r="140" spans="1:7" x14ac:dyDescent="0.2">
      <c r="A140" s="52"/>
      <c r="B140" s="53"/>
      <c r="C140" s="54"/>
      <c r="D140" s="55"/>
      <c r="E140" s="56"/>
      <c r="F140" s="56"/>
      <c r="G140" s="52"/>
    </row>
    <row r="141" spans="1:7" x14ac:dyDescent="0.2">
      <c r="A141" s="52"/>
      <c r="B141" s="53"/>
      <c r="C141" s="54"/>
      <c r="D141" s="55"/>
      <c r="E141" s="56"/>
      <c r="F141" s="56"/>
      <c r="G141" s="52"/>
    </row>
    <row r="142" spans="1:7" x14ac:dyDescent="0.2">
      <c r="A142" s="52"/>
      <c r="B142" s="53"/>
      <c r="C142" s="54"/>
      <c r="D142" s="55"/>
      <c r="E142" s="56"/>
      <c r="F142" s="56"/>
      <c r="G142" s="52"/>
    </row>
    <row r="143" spans="1:7" x14ac:dyDescent="0.2">
      <c r="A143" s="52"/>
      <c r="B143" s="53"/>
      <c r="C143" s="54"/>
      <c r="D143" s="55"/>
      <c r="E143" s="56"/>
      <c r="F143" s="56"/>
      <c r="G143" s="52"/>
    </row>
    <row r="144" spans="1:7" x14ac:dyDescent="0.2">
      <c r="A144" s="52"/>
      <c r="B144" s="53"/>
      <c r="C144" s="54"/>
      <c r="D144" s="55"/>
      <c r="E144" s="56"/>
      <c r="F144" s="56"/>
      <c r="G144" s="52"/>
    </row>
    <row r="145" spans="1:7" x14ac:dyDescent="0.2">
      <c r="A145" s="52"/>
      <c r="B145" s="53"/>
      <c r="C145" s="54"/>
      <c r="D145" s="55"/>
      <c r="E145" s="56"/>
      <c r="F145" s="56"/>
      <c r="G145" s="52"/>
    </row>
    <row r="146" spans="1:7" x14ac:dyDescent="0.2">
      <c r="A146" s="52"/>
      <c r="B146" s="53"/>
      <c r="C146" s="54"/>
      <c r="D146" s="55"/>
      <c r="E146" s="56"/>
      <c r="F146" s="56"/>
      <c r="G146" s="52"/>
    </row>
    <row r="147" spans="1:7" x14ac:dyDescent="0.2">
      <c r="A147" s="52"/>
      <c r="B147" s="53"/>
      <c r="C147" s="54"/>
      <c r="D147" s="55"/>
      <c r="E147" s="56"/>
      <c r="F147" s="56"/>
      <c r="G147" s="52"/>
    </row>
    <row r="148" spans="1:7" x14ac:dyDescent="0.2">
      <c r="A148" s="52"/>
      <c r="B148" s="53"/>
      <c r="C148" s="54"/>
      <c r="D148" s="55"/>
      <c r="E148" s="56"/>
      <c r="F148" s="56"/>
      <c r="G148" s="52"/>
    </row>
    <row r="149" spans="1:7" x14ac:dyDescent="0.2">
      <c r="A149" s="52"/>
      <c r="B149" s="53"/>
      <c r="C149" s="54"/>
      <c r="D149" s="55"/>
      <c r="E149" s="56"/>
      <c r="F149" s="56"/>
      <c r="G149" s="52"/>
    </row>
    <row r="150" spans="1:7" x14ac:dyDescent="0.2">
      <c r="A150" s="52"/>
      <c r="B150" s="53"/>
      <c r="C150" s="54"/>
      <c r="D150" s="55"/>
      <c r="E150" s="56"/>
      <c r="F150" s="56"/>
      <c r="G150" s="52"/>
    </row>
    <row r="151" spans="1:7" x14ac:dyDescent="0.2">
      <c r="A151" s="52"/>
      <c r="B151" s="53"/>
      <c r="C151" s="54"/>
      <c r="D151" s="55"/>
      <c r="E151" s="56"/>
      <c r="F151" s="56"/>
      <c r="G151" s="52"/>
    </row>
    <row r="152" spans="1:7" x14ac:dyDescent="0.2">
      <c r="A152" s="52"/>
      <c r="B152" s="53"/>
      <c r="C152" s="54"/>
      <c r="D152" s="55"/>
      <c r="E152" s="56"/>
      <c r="F152" s="56"/>
      <c r="G152" s="52"/>
    </row>
    <row r="153" spans="1:7" x14ac:dyDescent="0.2">
      <c r="A153" s="52"/>
      <c r="B153" s="53"/>
      <c r="C153" s="54"/>
      <c r="D153" s="55"/>
      <c r="E153" s="56"/>
      <c r="F153" s="56"/>
      <c r="G153" s="52"/>
    </row>
    <row r="154" spans="1:7" x14ac:dyDescent="0.2">
      <c r="A154" s="52"/>
      <c r="B154" s="53"/>
      <c r="C154" s="54"/>
      <c r="D154" s="55"/>
      <c r="E154" s="56"/>
      <c r="F154" s="56"/>
      <c r="G154" s="52"/>
    </row>
    <row r="155" spans="1:7" x14ac:dyDescent="0.2">
      <c r="A155" s="52"/>
      <c r="B155" s="53"/>
      <c r="C155" s="54"/>
      <c r="D155" s="55"/>
      <c r="E155" s="56"/>
      <c r="F155" s="56"/>
      <c r="G155" s="52"/>
    </row>
    <row r="156" spans="1:7" x14ac:dyDescent="0.2">
      <c r="A156" s="52"/>
      <c r="B156" s="53"/>
      <c r="C156" s="54"/>
      <c r="D156" s="55"/>
      <c r="E156" s="56"/>
      <c r="F156" s="56"/>
      <c r="G156" s="52"/>
    </row>
    <row r="157" spans="1:7" x14ac:dyDescent="0.2">
      <c r="A157" s="52"/>
      <c r="B157" s="53"/>
      <c r="C157" s="54"/>
      <c r="D157" s="55"/>
      <c r="E157" s="56"/>
      <c r="F157" s="56"/>
      <c r="G157" s="52"/>
    </row>
    <row r="158" spans="1:7" x14ac:dyDescent="0.2">
      <c r="A158" s="52"/>
      <c r="B158" s="53"/>
      <c r="C158" s="54"/>
      <c r="D158" s="55"/>
      <c r="E158" s="56"/>
      <c r="F158" s="56"/>
      <c r="G158" s="52"/>
    </row>
    <row r="159" spans="1:7" x14ac:dyDescent="0.2">
      <c r="A159" s="52"/>
      <c r="B159" s="53"/>
      <c r="C159" s="54"/>
      <c r="D159" s="55"/>
      <c r="E159" s="56"/>
      <c r="F159" s="56"/>
      <c r="G159" s="52"/>
    </row>
    <row r="160" spans="1:7" x14ac:dyDescent="0.2">
      <c r="A160" s="52"/>
      <c r="B160" s="53"/>
      <c r="C160" s="54"/>
      <c r="D160" s="55"/>
      <c r="E160" s="56"/>
      <c r="F160" s="56"/>
      <c r="G160" s="52"/>
    </row>
    <row r="161" spans="1:7" x14ac:dyDescent="0.2">
      <c r="A161" s="52"/>
      <c r="B161" s="53"/>
      <c r="C161" s="54"/>
      <c r="D161" s="55"/>
      <c r="E161" s="56"/>
      <c r="F161" s="56"/>
      <c r="G161" s="52"/>
    </row>
    <row r="162" spans="1:7" x14ac:dyDescent="0.2">
      <c r="A162" s="52"/>
      <c r="B162" s="53"/>
      <c r="C162" s="54"/>
      <c r="D162" s="55"/>
      <c r="E162" s="56"/>
      <c r="F162" s="56"/>
      <c r="G162" s="52"/>
    </row>
    <row r="163" spans="1:7" x14ac:dyDescent="0.2">
      <c r="A163" s="52"/>
      <c r="B163" s="53"/>
      <c r="C163" s="54"/>
      <c r="D163" s="55"/>
      <c r="E163" s="56"/>
      <c r="F163" s="56"/>
      <c r="G163" s="52"/>
    </row>
    <row r="164" spans="1:7" x14ac:dyDescent="0.2">
      <c r="A164" s="52"/>
      <c r="B164" s="53"/>
      <c r="C164" s="54"/>
      <c r="D164" s="55"/>
      <c r="E164" s="56"/>
      <c r="F164" s="56"/>
      <c r="G164" s="52"/>
    </row>
    <row r="165" spans="1:7" x14ac:dyDescent="0.2">
      <c r="A165" s="52"/>
      <c r="B165" s="56"/>
      <c r="C165" s="54"/>
      <c r="D165" s="55"/>
      <c r="E165" s="56"/>
      <c r="F165" s="56"/>
      <c r="G165" s="52"/>
    </row>
    <row r="166" spans="1:7" x14ac:dyDescent="0.2">
      <c r="A166" s="52"/>
      <c r="B166" s="56"/>
      <c r="C166" s="54"/>
      <c r="D166" s="55"/>
      <c r="E166" s="56"/>
      <c r="F166" s="56"/>
      <c r="G166" s="52"/>
    </row>
    <row r="167" spans="1:7" x14ac:dyDescent="0.2">
      <c r="A167" s="52"/>
      <c r="B167" s="56"/>
      <c r="C167" s="54"/>
      <c r="D167" s="55"/>
      <c r="E167" s="56"/>
      <c r="F167" s="56"/>
      <c r="G167" s="52"/>
    </row>
    <row r="168" spans="1:7" x14ac:dyDescent="0.2">
      <c r="A168" s="52"/>
      <c r="B168" s="56"/>
      <c r="C168" s="54"/>
      <c r="D168" s="55"/>
      <c r="E168" s="56"/>
      <c r="F168" s="56"/>
      <c r="G168" s="52"/>
    </row>
    <row r="169" spans="1:7" x14ac:dyDescent="0.2">
      <c r="A169" s="52"/>
      <c r="B169" s="56"/>
      <c r="C169" s="54"/>
      <c r="D169" s="55"/>
      <c r="E169" s="56"/>
      <c r="F169" s="56"/>
      <c r="G169" s="52"/>
    </row>
    <row r="170" spans="1:7" x14ac:dyDescent="0.2">
      <c r="A170" s="52"/>
      <c r="B170" s="56"/>
      <c r="C170" s="54"/>
      <c r="D170" s="55"/>
      <c r="E170" s="56"/>
      <c r="F170" s="56"/>
      <c r="G170" s="52"/>
    </row>
    <row r="171" spans="1:7" x14ac:dyDescent="0.2">
      <c r="A171" s="52"/>
      <c r="B171" s="56"/>
      <c r="C171" s="54"/>
      <c r="D171" s="55"/>
      <c r="E171" s="56"/>
      <c r="F171" s="56"/>
      <c r="G171" s="52"/>
    </row>
    <row r="172" spans="1:7" x14ac:dyDescent="0.2">
      <c r="A172" s="52"/>
      <c r="B172" s="56"/>
      <c r="C172" s="54"/>
      <c r="D172" s="55"/>
      <c r="E172" s="56"/>
      <c r="F172" s="56"/>
      <c r="G172" s="52"/>
    </row>
    <row r="173" spans="1:7" x14ac:dyDescent="0.2">
      <c r="A173" s="52"/>
      <c r="B173" s="56"/>
      <c r="C173" s="54"/>
      <c r="D173" s="55"/>
      <c r="E173" s="56"/>
      <c r="F173" s="56"/>
      <c r="G173" s="52"/>
    </row>
    <row r="174" spans="1:7" x14ac:dyDescent="0.2">
      <c r="A174" s="52"/>
      <c r="B174" s="56"/>
      <c r="C174" s="54"/>
      <c r="D174" s="55"/>
      <c r="E174" s="56"/>
      <c r="F174" s="56"/>
      <c r="G174" s="52"/>
    </row>
    <row r="175" spans="1:7" x14ac:dyDescent="0.2">
      <c r="A175" s="52"/>
      <c r="B175" s="56"/>
      <c r="C175" s="54"/>
      <c r="D175" s="55"/>
      <c r="E175" s="56"/>
      <c r="F175" s="56"/>
      <c r="G175" s="52"/>
    </row>
    <row r="176" spans="1:7" x14ac:dyDescent="0.2">
      <c r="A176" s="52"/>
      <c r="B176" s="56"/>
      <c r="C176" s="54"/>
      <c r="D176" s="55"/>
      <c r="E176" s="56"/>
      <c r="F176" s="56"/>
      <c r="G176" s="52"/>
    </row>
    <row r="177" spans="1:7" x14ac:dyDescent="0.2">
      <c r="A177" s="52"/>
      <c r="B177" s="56"/>
      <c r="C177" s="54"/>
      <c r="D177" s="55"/>
      <c r="E177" s="56"/>
      <c r="F177" s="56"/>
      <c r="G177" s="52"/>
    </row>
    <row r="178" spans="1:7" x14ac:dyDescent="0.2">
      <c r="A178" s="52"/>
      <c r="B178" s="56"/>
      <c r="C178" s="54"/>
      <c r="D178" s="55"/>
      <c r="E178" s="56"/>
      <c r="F178" s="56"/>
      <c r="G178" s="52"/>
    </row>
    <row r="179" spans="1:7" x14ac:dyDescent="0.2">
      <c r="A179" s="52"/>
      <c r="B179" s="56"/>
      <c r="C179" s="54"/>
      <c r="D179" s="55"/>
      <c r="E179" s="56"/>
      <c r="F179" s="56"/>
      <c r="G179" s="52"/>
    </row>
    <row r="180" spans="1:7" x14ac:dyDescent="0.2">
      <c r="A180" s="52"/>
      <c r="B180" s="56"/>
      <c r="C180" s="54"/>
      <c r="D180" s="55"/>
      <c r="E180" s="56"/>
      <c r="F180" s="56"/>
      <c r="G180" s="52"/>
    </row>
    <row r="181" spans="1:7" x14ac:dyDescent="0.2">
      <c r="A181" s="52"/>
      <c r="B181" s="56"/>
      <c r="C181" s="54"/>
      <c r="D181" s="55"/>
      <c r="E181" s="56"/>
      <c r="F181" s="56"/>
      <c r="G181" s="52"/>
    </row>
    <row r="182" spans="1:7" x14ac:dyDescent="0.2">
      <c r="A182" s="52"/>
      <c r="B182" s="56"/>
      <c r="C182" s="54"/>
      <c r="D182" s="55"/>
      <c r="E182" s="56"/>
      <c r="F182" s="56"/>
      <c r="G182" s="52"/>
    </row>
    <row r="183" spans="1:7" x14ac:dyDescent="0.2">
      <c r="A183" s="52"/>
      <c r="B183" s="56"/>
      <c r="C183" s="54"/>
      <c r="D183" s="55"/>
      <c r="E183" s="56"/>
      <c r="F183" s="56"/>
      <c r="G183" s="52"/>
    </row>
    <row r="184" spans="1:7" x14ac:dyDescent="0.2">
      <c r="A184" s="52"/>
      <c r="B184" s="56"/>
      <c r="C184" s="54"/>
      <c r="D184" s="55"/>
      <c r="E184" s="56"/>
      <c r="F184" s="56"/>
      <c r="G184" s="52"/>
    </row>
    <row r="185" spans="1:7" x14ac:dyDescent="0.2">
      <c r="A185" s="52"/>
      <c r="B185" s="56"/>
      <c r="C185" s="54"/>
      <c r="D185" s="55"/>
      <c r="E185" s="56"/>
      <c r="F185" s="56"/>
      <c r="G185" s="52"/>
    </row>
    <row r="186" spans="1:7" x14ac:dyDescent="0.2">
      <c r="A186" s="52"/>
      <c r="B186" s="56"/>
      <c r="C186" s="54"/>
      <c r="D186" s="55"/>
      <c r="E186" s="56"/>
      <c r="F186" s="56"/>
      <c r="G186" s="52"/>
    </row>
    <row r="187" spans="1:7" x14ac:dyDescent="0.2">
      <c r="A187" s="52"/>
      <c r="B187" s="56"/>
      <c r="C187" s="54"/>
      <c r="D187" s="55"/>
      <c r="E187" s="56"/>
      <c r="F187" s="56"/>
      <c r="G187" s="52"/>
    </row>
    <row r="188" spans="1:7" x14ac:dyDescent="0.2">
      <c r="A188" s="52"/>
      <c r="B188" s="56"/>
      <c r="C188" s="54"/>
      <c r="D188" s="55"/>
      <c r="E188" s="56"/>
      <c r="F188" s="56"/>
      <c r="G188" s="52"/>
    </row>
    <row r="189" spans="1:7" x14ac:dyDescent="0.2">
      <c r="A189" s="52"/>
      <c r="B189" s="56"/>
      <c r="C189" s="54"/>
      <c r="D189" s="55"/>
      <c r="E189" s="56"/>
      <c r="F189" s="56"/>
      <c r="G189" s="52"/>
    </row>
    <row r="190" spans="1:7" x14ac:dyDescent="0.2">
      <c r="A190" s="52"/>
      <c r="B190" s="56"/>
      <c r="C190" s="54"/>
      <c r="D190" s="55"/>
      <c r="E190" s="56"/>
      <c r="F190" s="56"/>
      <c r="G190" s="52"/>
    </row>
    <row r="191" spans="1:7" x14ac:dyDescent="0.2">
      <c r="A191" s="52"/>
      <c r="B191" s="56"/>
      <c r="C191" s="54"/>
      <c r="D191" s="55"/>
      <c r="E191" s="56"/>
      <c r="F191" s="56"/>
      <c r="G191" s="52"/>
    </row>
    <row r="192" spans="1:7" x14ac:dyDescent="0.2">
      <c r="A192" s="52"/>
      <c r="B192" s="56"/>
      <c r="C192" s="54"/>
      <c r="D192" s="55"/>
      <c r="E192" s="56"/>
      <c r="F192" s="56"/>
      <c r="G192" s="52"/>
    </row>
    <row r="193" spans="1:7" x14ac:dyDescent="0.2">
      <c r="A193" s="52"/>
      <c r="B193" s="56"/>
      <c r="C193" s="54"/>
      <c r="D193" s="55"/>
      <c r="E193" s="56"/>
      <c r="F193" s="56"/>
      <c r="G193" s="52"/>
    </row>
    <row r="194" spans="1:7" x14ac:dyDescent="0.2">
      <c r="A194" s="52"/>
      <c r="B194" s="56"/>
      <c r="C194" s="54"/>
      <c r="D194" s="55"/>
      <c r="E194" s="56"/>
      <c r="F194" s="56"/>
      <c r="G194" s="52"/>
    </row>
    <row r="195" spans="1:7" x14ac:dyDescent="0.2">
      <c r="A195" s="52"/>
      <c r="B195" s="56"/>
      <c r="C195" s="54"/>
      <c r="D195" s="55"/>
      <c r="E195" s="56"/>
      <c r="F195" s="56"/>
      <c r="G195" s="52"/>
    </row>
    <row r="196" spans="1:7" x14ac:dyDescent="0.2">
      <c r="A196" s="52"/>
      <c r="B196" s="56"/>
      <c r="C196" s="54"/>
      <c r="D196" s="55"/>
      <c r="E196" s="56"/>
      <c r="F196" s="56"/>
      <c r="G196" s="52"/>
    </row>
    <row r="197" spans="1:7" x14ac:dyDescent="0.2">
      <c r="A197" s="52"/>
      <c r="B197" s="56"/>
      <c r="C197" s="54"/>
      <c r="D197" s="55"/>
      <c r="E197" s="56"/>
      <c r="F197" s="56"/>
      <c r="G197" s="52"/>
    </row>
    <row r="198" spans="1:7" x14ac:dyDescent="0.2">
      <c r="A198" s="52"/>
      <c r="B198" s="56"/>
      <c r="C198" s="54"/>
      <c r="D198" s="55"/>
      <c r="E198" s="56"/>
      <c r="F198" s="56"/>
      <c r="G198" s="52"/>
    </row>
    <row r="199" spans="1:7" x14ac:dyDescent="0.2">
      <c r="A199" s="52"/>
      <c r="B199" s="56"/>
      <c r="C199" s="54"/>
      <c r="D199" s="55"/>
      <c r="E199" s="56"/>
      <c r="F199" s="56"/>
      <c r="G199" s="52"/>
    </row>
    <row r="200" spans="1:7" x14ac:dyDescent="0.2">
      <c r="A200" s="52"/>
      <c r="B200" s="56"/>
      <c r="C200" s="54"/>
      <c r="D200" s="55"/>
      <c r="E200" s="56"/>
      <c r="F200" s="56"/>
      <c r="G200" s="52"/>
    </row>
    <row r="201" spans="1:7" x14ac:dyDescent="0.2">
      <c r="A201" s="52"/>
      <c r="B201" s="56"/>
      <c r="C201" s="54"/>
      <c r="D201" s="55"/>
      <c r="E201" s="56"/>
      <c r="F201" s="56"/>
      <c r="G201" s="52"/>
    </row>
    <row r="202" spans="1:7" x14ac:dyDescent="0.2">
      <c r="A202" s="52"/>
      <c r="B202" s="56"/>
      <c r="C202" s="54"/>
      <c r="D202" s="55"/>
      <c r="E202" s="56"/>
      <c r="F202" s="56"/>
      <c r="G202" s="52"/>
    </row>
    <row r="203" spans="1:7" x14ac:dyDescent="0.2">
      <c r="A203" s="52"/>
      <c r="B203" s="56"/>
      <c r="C203" s="54"/>
      <c r="D203" s="55"/>
      <c r="E203" s="56"/>
      <c r="F203" s="56"/>
      <c r="G203" s="52"/>
    </row>
    <row r="204" spans="1:7" x14ac:dyDescent="0.2">
      <c r="A204" s="52"/>
      <c r="B204" s="56"/>
      <c r="C204" s="54"/>
      <c r="D204" s="55"/>
      <c r="E204" s="56"/>
      <c r="F204" s="56"/>
      <c r="G204" s="52"/>
    </row>
    <row r="205" spans="1:7" x14ac:dyDescent="0.2">
      <c r="A205" s="52"/>
      <c r="B205" s="56"/>
      <c r="C205" s="54"/>
      <c r="D205" s="55"/>
      <c r="E205" s="56"/>
      <c r="F205" s="56"/>
      <c r="G205" s="52"/>
    </row>
    <row r="206" spans="1:7" x14ac:dyDescent="0.2">
      <c r="A206" s="52"/>
      <c r="B206" s="56"/>
      <c r="C206" s="54"/>
      <c r="D206" s="55"/>
      <c r="E206" s="56"/>
      <c r="F206" s="56"/>
      <c r="G206" s="52"/>
    </row>
    <row r="207" spans="1:7" x14ac:dyDescent="0.2">
      <c r="A207" s="52"/>
      <c r="B207" s="56"/>
      <c r="C207" s="54"/>
      <c r="D207" s="55"/>
      <c r="E207" s="56"/>
      <c r="F207" s="56"/>
      <c r="G207" s="52"/>
    </row>
    <row r="208" spans="1:7" x14ac:dyDescent="0.2">
      <c r="A208" s="52"/>
      <c r="B208" s="56"/>
      <c r="C208" s="54"/>
      <c r="D208" s="55"/>
      <c r="E208" s="56"/>
      <c r="F208" s="56"/>
      <c r="G208" s="52"/>
    </row>
    <row r="209" spans="1:7" x14ac:dyDescent="0.2">
      <c r="A209" s="52"/>
      <c r="B209" s="56"/>
      <c r="C209" s="54"/>
      <c r="D209" s="55"/>
      <c r="E209" s="56"/>
      <c r="F209" s="56"/>
      <c r="G209" s="52"/>
    </row>
    <row r="210" spans="1:7" x14ac:dyDescent="0.2">
      <c r="A210" s="52"/>
      <c r="B210" s="56"/>
      <c r="C210" s="54"/>
      <c r="D210" s="55"/>
      <c r="E210" s="56"/>
      <c r="F210" s="56"/>
      <c r="G210" s="52"/>
    </row>
    <row r="211" spans="1:7" x14ac:dyDescent="0.2">
      <c r="A211" s="52"/>
      <c r="B211" s="56"/>
      <c r="C211" s="54"/>
      <c r="D211" s="55"/>
      <c r="E211" s="56"/>
      <c r="F211" s="56"/>
      <c r="G211" s="52"/>
    </row>
    <row r="212" spans="1:7" x14ac:dyDescent="0.2">
      <c r="A212" s="52"/>
      <c r="B212" s="56"/>
      <c r="C212" s="54"/>
      <c r="D212" s="55"/>
      <c r="E212" s="56"/>
      <c r="F212" s="56"/>
      <c r="G212" s="52"/>
    </row>
    <row r="213" spans="1:7" x14ac:dyDescent="0.2">
      <c r="A213" s="52"/>
      <c r="B213" s="56"/>
      <c r="C213" s="54"/>
      <c r="D213" s="55"/>
      <c r="E213" s="56"/>
      <c r="F213" s="56"/>
      <c r="G213" s="52"/>
    </row>
    <row r="214" spans="1:7" x14ac:dyDescent="0.2">
      <c r="A214" s="52"/>
      <c r="B214" s="56"/>
      <c r="C214" s="54"/>
      <c r="D214" s="55"/>
      <c r="E214" s="56"/>
      <c r="F214" s="56"/>
      <c r="G214" s="52"/>
    </row>
    <row r="883" spans="1:7" x14ac:dyDescent="0.2">
      <c r="A883" s="14"/>
      <c r="B883" s="14"/>
      <c r="C883" s="14"/>
      <c r="D883" s="67"/>
      <c r="E883" s="14"/>
      <c r="F883" s="14"/>
      <c r="G883" s="14"/>
    </row>
  </sheetData>
  <mergeCells count="12">
    <mergeCell ref="F4:F5"/>
    <mergeCell ref="A1:K1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A2:K3"/>
  </mergeCells>
  <pageMargins left="0.17" right="0.48" top="0.17" bottom="0.17" header="0.17" footer="0.17"/>
  <pageSetup paperSize="9" orientation="landscape" r:id="rId1"/>
  <headerFooter>
    <oddFooter>Стр. &amp;P от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47o_al_2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Областна дирекция "Земеделие и гори"</dc:creator>
  <cp:lastModifiedBy>user</cp:lastModifiedBy>
  <cp:lastPrinted>2023-05-25T14:32:06Z</cp:lastPrinted>
  <dcterms:created xsi:type="dcterms:W3CDTF">2000-12-14T12:33:36Z</dcterms:created>
  <dcterms:modified xsi:type="dcterms:W3CDTF">2023-06-20T08:42:55Z</dcterms:modified>
</cp:coreProperties>
</file>