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315" windowHeight="7995" activeTab="0"/>
  </bookViews>
  <sheets>
    <sheet name="Ямбол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<sst xmlns="http://schemas.openxmlformats.org/spreadsheetml/2006/main" count="303" uniqueCount="110">
  <si>
    <t>дка</t>
  </si>
  <si>
    <t>Община</t>
  </si>
  <si>
    <t>ОБЩО за областта</t>
  </si>
  <si>
    <t>ДИРЕКТОР НА ОДЗ:...............................</t>
  </si>
  <si>
    <t>Землище</t>
  </si>
  <si>
    <t>Площ</t>
  </si>
  <si>
    <t>НТП</t>
  </si>
  <si>
    <t>Категория на земята</t>
  </si>
  <si>
    <t>Общо за общината</t>
  </si>
  <si>
    <t>ИЗГОТВИЛ:.........................</t>
  </si>
  <si>
    <t>V</t>
  </si>
  <si>
    <t>Стоян Кунев</t>
  </si>
  <si>
    <t>ст.експерт: инж. Д. Майсторова</t>
  </si>
  <si>
    <t>Болярово</t>
  </si>
  <si>
    <t>Елхово</t>
  </si>
  <si>
    <t>Стралджа</t>
  </si>
  <si>
    <t>Тунджа</t>
  </si>
  <si>
    <t>пасище с храсти</t>
  </si>
  <si>
    <t>ІХ</t>
  </si>
  <si>
    <t>пасище, мера</t>
  </si>
  <si>
    <t>Горска поляна</t>
  </si>
  <si>
    <t>VІІ</t>
  </si>
  <si>
    <t>VІ</t>
  </si>
  <si>
    <t>000010</t>
  </si>
  <si>
    <t>Х</t>
  </si>
  <si>
    <t>ІІІ</t>
  </si>
  <si>
    <r>
      <t>№</t>
    </r>
    <r>
      <rPr>
        <b/>
        <sz val="12"/>
        <color indexed="8"/>
        <rFont val="Times New Roman"/>
        <family val="1"/>
      </rPr>
      <t xml:space="preserve"> по ред</t>
    </r>
  </si>
  <si>
    <t>Малък манастир</t>
  </si>
  <si>
    <r>
      <t xml:space="preserve">Имот </t>
    </r>
    <r>
      <rPr>
        <b/>
        <sz val="12"/>
        <color indexed="8"/>
        <rFont val="Times New Roman"/>
        <family val="1"/>
      </rPr>
      <t>№</t>
    </r>
  </si>
  <si>
    <t>Воденичане</t>
  </si>
  <si>
    <t>ІV</t>
  </si>
  <si>
    <t>Голям манастир</t>
  </si>
  <si>
    <t>Допълнителен списък за свободни имоти за разпределяне по чл. 37и от ЗСПЗЗ за стопанската 2016-2017 г. от ДПФ с НТП "пасища, мери" и "ливади" на територията на  област Ямбол</t>
  </si>
  <si>
    <t>000576</t>
  </si>
  <si>
    <t>026021</t>
  </si>
  <si>
    <t>034016</t>
  </si>
  <si>
    <t>043050</t>
  </si>
  <si>
    <t>052019</t>
  </si>
  <si>
    <t>058008</t>
  </si>
  <si>
    <t>000414</t>
  </si>
  <si>
    <t>000416</t>
  </si>
  <si>
    <t>000417</t>
  </si>
  <si>
    <t>000441</t>
  </si>
  <si>
    <t>000432</t>
  </si>
  <si>
    <t>000433</t>
  </si>
  <si>
    <t>000437</t>
  </si>
  <si>
    <t>000334</t>
  </si>
  <si>
    <t>000336</t>
  </si>
  <si>
    <t>000191</t>
  </si>
  <si>
    <t>000303</t>
  </si>
  <si>
    <t>011001</t>
  </si>
  <si>
    <t>011002</t>
  </si>
  <si>
    <t>Лалково</t>
  </si>
  <si>
    <t>023042</t>
  </si>
  <si>
    <t>029031</t>
  </si>
  <si>
    <t>Раздел</t>
  </si>
  <si>
    <t>051106</t>
  </si>
  <si>
    <t>052035</t>
  </si>
  <si>
    <t>Вълча поляна</t>
  </si>
  <si>
    <t>VІІІ</t>
  </si>
  <si>
    <t>ІV, VІ, VІІ</t>
  </si>
  <si>
    <t>Робово</t>
  </si>
  <si>
    <t>010066</t>
  </si>
  <si>
    <t>05284.150.149</t>
  </si>
  <si>
    <t>000140</t>
  </si>
  <si>
    <t>VІІ, VІ, ІV</t>
  </si>
  <si>
    <t>090120</t>
  </si>
  <si>
    <t>VІІ, VІ, ІХ</t>
  </si>
  <si>
    <t>Дъбово</t>
  </si>
  <si>
    <t>016019</t>
  </si>
  <si>
    <t>000237</t>
  </si>
  <si>
    <t>000240</t>
  </si>
  <si>
    <t>Недялско</t>
  </si>
  <si>
    <t>Коневец</t>
  </si>
  <si>
    <t>000244</t>
  </si>
  <si>
    <t>000246</t>
  </si>
  <si>
    <t>000242</t>
  </si>
  <si>
    <t>VІ,ІV</t>
  </si>
  <si>
    <t>000840</t>
  </si>
  <si>
    <t>ливада</t>
  </si>
  <si>
    <t>000043</t>
  </si>
  <si>
    <t>05284.150.142</t>
  </si>
  <si>
    <t>050025</t>
  </si>
  <si>
    <t>056025</t>
  </si>
  <si>
    <t>Генерал Тошево</t>
  </si>
  <si>
    <t>ІХ, VІІ</t>
  </si>
  <si>
    <t>000059</t>
  </si>
  <si>
    <t>Х,VІІ,VІ</t>
  </si>
  <si>
    <t>000208</t>
  </si>
  <si>
    <t>Ружица</t>
  </si>
  <si>
    <t>63272.27.92</t>
  </si>
  <si>
    <t>63272.29.42</t>
  </si>
  <si>
    <t>63272.29.41</t>
  </si>
  <si>
    <t>63272.22.55</t>
  </si>
  <si>
    <t>63272.22.58</t>
  </si>
  <si>
    <t>63272.30.22</t>
  </si>
  <si>
    <t>Голямо Крушево</t>
  </si>
  <si>
    <t>007007</t>
  </si>
  <si>
    <t>007027</t>
  </si>
  <si>
    <t>008022</t>
  </si>
  <si>
    <t>008056</t>
  </si>
  <si>
    <t>VІІ,VІІІ</t>
  </si>
  <si>
    <t>Х,VІІ</t>
  </si>
  <si>
    <t>000594</t>
  </si>
  <si>
    <t>000742</t>
  </si>
  <si>
    <t>брой имоти: 24</t>
  </si>
  <si>
    <t>брой имоти: 11</t>
  </si>
  <si>
    <t>брой имоти: 14</t>
  </si>
  <si>
    <t>брой имоти: 8</t>
  </si>
  <si>
    <t>брой имоти: 57</t>
  </si>
</sst>
</file>

<file path=xl/styles.xml><?xml version="1.0" encoding="utf-8"?>
<styleSheet xmlns="http://schemas.openxmlformats.org/spreadsheetml/2006/main">
  <numFmts count="28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"/>
    <numFmt numFmtId="177" formatCode="#,##0.000"/>
    <numFmt numFmtId="178" formatCode="0;[Red]0"/>
    <numFmt numFmtId="179" formatCode="[$-402]dd\ mmmm\ yyyy\ &quot;г.&quot;"/>
    <numFmt numFmtId="180" formatCode="hh:mm:ss\ &quot;ч.&quot;"/>
    <numFmt numFmtId="181" formatCode="0.0"/>
    <numFmt numFmtId="182" formatCode="0.0000"/>
    <numFmt numFmtId="183" formatCode="0.00000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i/>
      <sz val="8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176" fontId="3" fillId="0" borderId="10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/>
    </xf>
    <xf numFmtId="0" fontId="2" fillId="0" borderId="0" xfId="0" applyFont="1" applyAlignment="1">
      <alignment/>
    </xf>
    <xf numFmtId="176" fontId="1" fillId="0" borderId="10" xfId="0" applyNumberFormat="1" applyFont="1" applyBorder="1" applyAlignment="1">
      <alignment horizontal="center" vertical="center" wrapText="1"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12" xfId="0" applyNumberFormat="1" applyFont="1" applyFill="1" applyBorder="1" applyAlignment="1" applyProtection="1">
      <alignment horizontal="center" vertical="center"/>
      <protection/>
    </xf>
    <xf numFmtId="49" fontId="2" fillId="0" borderId="12" xfId="0" applyNumberFormat="1" applyFont="1" applyFill="1" applyBorder="1" applyAlignment="1">
      <alignment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NumberFormat="1" applyFont="1" applyFill="1" applyBorder="1" applyAlignment="1" applyProtection="1">
      <alignment horizontal="left" vertical="center" wrapText="1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176" fontId="21" fillId="0" borderId="12" xfId="0" applyNumberFormat="1" applyFont="1" applyFill="1" applyBorder="1" applyAlignment="1" applyProtection="1">
      <alignment horizontal="right" vertical="center"/>
      <protection/>
    </xf>
    <xf numFmtId="0" fontId="21" fillId="0" borderId="12" xfId="0" applyFont="1" applyFill="1" applyBorder="1" applyAlignment="1">
      <alignment horizontal="right" vertical="center"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176" fontId="2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21" fillId="0" borderId="12" xfId="0" applyFont="1" applyBorder="1" applyAlignment="1">
      <alignment/>
    </xf>
    <xf numFmtId="49" fontId="1" fillId="0" borderId="12" xfId="0" applyNumberFormat="1" applyFont="1" applyFill="1" applyBorder="1" applyAlignment="1">
      <alignment/>
    </xf>
    <xf numFmtId="0" fontId="21" fillId="24" borderId="13" xfId="0" applyNumberFormat="1" applyFont="1" applyFill="1" applyBorder="1" applyAlignment="1" applyProtection="1">
      <alignment horizontal="center" vertical="center"/>
      <protection/>
    </xf>
    <xf numFmtId="49" fontId="1" fillId="4" borderId="14" xfId="0" applyNumberFormat="1" applyFont="1" applyFill="1" applyBorder="1" applyAlignment="1">
      <alignment/>
    </xf>
    <xf numFmtId="49" fontId="2" fillId="4" borderId="14" xfId="0" applyNumberFormat="1" applyFont="1" applyFill="1" applyBorder="1" applyAlignment="1">
      <alignment/>
    </xf>
    <xf numFmtId="176" fontId="1" fillId="4" borderId="14" xfId="0" applyNumberFormat="1" applyFont="1" applyFill="1" applyBorder="1" applyAlignment="1">
      <alignment horizontal="right"/>
    </xf>
    <xf numFmtId="49" fontId="2" fillId="4" borderId="14" xfId="0" applyNumberFormat="1" applyFont="1" applyFill="1" applyBorder="1" applyAlignment="1">
      <alignment horizontal="center" vertical="center"/>
    </xf>
    <xf numFmtId="49" fontId="2" fillId="4" borderId="15" xfId="0" applyNumberFormat="1" applyFont="1" applyFill="1" applyBorder="1" applyAlignment="1">
      <alignment horizontal="center" vertical="center"/>
    </xf>
    <xf numFmtId="0" fontId="22" fillId="0" borderId="11" xfId="0" applyFont="1" applyBorder="1" applyAlignment="1">
      <alignment/>
    </xf>
    <xf numFmtId="0" fontId="22" fillId="0" borderId="16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horizontal="center"/>
    </xf>
    <xf numFmtId="0" fontId="22" fillId="4" borderId="17" xfId="0" applyFont="1" applyFill="1" applyBorder="1" applyAlignment="1">
      <alignment/>
    </xf>
    <xf numFmtId="0" fontId="22" fillId="4" borderId="14" xfId="0" applyFont="1" applyFill="1" applyBorder="1" applyAlignment="1">
      <alignment/>
    </xf>
    <xf numFmtId="0" fontId="1" fillId="0" borderId="0" xfId="0" applyFont="1" applyAlignment="1">
      <alignment/>
    </xf>
    <xf numFmtId="0" fontId="22" fillId="4" borderId="14" xfId="0" applyFont="1" applyFill="1" applyBorder="1" applyAlignment="1">
      <alignment horizontal="center"/>
    </xf>
    <xf numFmtId="0" fontId="22" fillId="4" borderId="15" xfId="0" applyFont="1" applyFill="1" applyBorder="1" applyAlignment="1">
      <alignment horizontal="center"/>
    </xf>
    <xf numFmtId="0" fontId="22" fillId="25" borderId="17" xfId="0" applyFont="1" applyFill="1" applyBorder="1" applyAlignment="1">
      <alignment/>
    </xf>
    <xf numFmtId="0" fontId="22" fillId="25" borderId="14" xfId="0" applyFont="1" applyFill="1" applyBorder="1" applyAlignment="1">
      <alignment/>
    </xf>
    <xf numFmtId="176" fontId="22" fillId="25" borderId="14" xfId="0" applyNumberFormat="1" applyFont="1" applyFill="1" applyBorder="1" applyAlignment="1">
      <alignment/>
    </xf>
    <xf numFmtId="0" fontId="22" fillId="25" borderId="14" xfId="0" applyFont="1" applyFill="1" applyBorder="1" applyAlignment="1">
      <alignment horizontal="center"/>
    </xf>
    <xf numFmtId="0" fontId="22" fillId="25" borderId="15" xfId="0" applyFont="1" applyFill="1" applyBorder="1" applyAlignment="1">
      <alignment horizontal="center"/>
    </xf>
    <xf numFmtId="0" fontId="22" fillId="4" borderId="18" xfId="0" applyFont="1" applyFill="1" applyBorder="1" applyAlignment="1">
      <alignment/>
    </xf>
    <xf numFmtId="0" fontId="22" fillId="4" borderId="19" xfId="0" applyFont="1" applyFill="1" applyBorder="1" applyAlignment="1">
      <alignment/>
    </xf>
    <xf numFmtId="0" fontId="22" fillId="4" borderId="19" xfId="0" applyFont="1" applyFill="1" applyBorder="1" applyAlignment="1">
      <alignment horizontal="center"/>
    </xf>
    <xf numFmtId="0" fontId="22" fillId="4" borderId="20" xfId="0" applyFont="1" applyFill="1" applyBorder="1" applyAlignment="1">
      <alignment horizontal="center"/>
    </xf>
    <xf numFmtId="0" fontId="2" fillId="4" borderId="17" xfId="0" applyFont="1" applyFill="1" applyBorder="1" applyAlignment="1">
      <alignment/>
    </xf>
    <xf numFmtId="0" fontId="1" fillId="4" borderId="18" xfId="0" applyFont="1" applyFill="1" applyBorder="1" applyAlignment="1">
      <alignment/>
    </xf>
    <xf numFmtId="0" fontId="21" fillId="0" borderId="0" xfId="0" applyFont="1" applyBorder="1" applyAlignment="1">
      <alignment horizontal="right"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176" fontId="22" fillId="4" borderId="19" xfId="0" applyNumberFormat="1" applyFont="1" applyFill="1" applyBorder="1" applyAlignment="1">
      <alignment/>
    </xf>
    <xf numFmtId="176" fontId="22" fillId="4" borderId="14" xfId="0" applyNumberFormat="1" applyFont="1" applyFill="1" applyBorder="1" applyAlignment="1">
      <alignment/>
    </xf>
    <xf numFmtId="176" fontId="21" fillId="0" borderId="0" xfId="0" applyNumberFormat="1" applyFont="1" applyBorder="1" applyAlignment="1">
      <alignment/>
    </xf>
    <xf numFmtId="0" fontId="24" fillId="0" borderId="10" xfId="0" applyFont="1" applyBorder="1" applyAlignment="1">
      <alignment horizontal="center" vertical="center"/>
    </xf>
    <xf numFmtId="49" fontId="24" fillId="0" borderId="10" xfId="0" applyNumberFormat="1" applyFont="1" applyBorder="1" applyAlignment="1">
      <alignment horizontal="center" vertical="center"/>
    </xf>
    <xf numFmtId="1" fontId="24" fillId="0" borderId="10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3" fillId="0" borderId="0" xfId="0" applyFont="1" applyAlignment="1">
      <alignment horizontal="left" vertical="center" wrapText="1"/>
    </xf>
    <xf numFmtId="0" fontId="1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21" fillId="0" borderId="22" xfId="0" applyFont="1" applyFill="1" applyBorder="1" applyAlignment="1">
      <alignment/>
    </xf>
    <xf numFmtId="0" fontId="21" fillId="0" borderId="23" xfId="0" applyFont="1" applyFill="1" applyBorder="1" applyAlignment="1">
      <alignment horizontal="center"/>
    </xf>
    <xf numFmtId="0" fontId="22" fillId="0" borderId="21" xfId="0" applyFont="1" applyBorder="1" applyAlignment="1">
      <alignment/>
    </xf>
    <xf numFmtId="0" fontId="21" fillId="0" borderId="23" xfId="0" applyFont="1" applyBorder="1" applyAlignment="1">
      <alignment horizontal="center"/>
    </xf>
    <xf numFmtId="0" fontId="22" fillId="0" borderId="21" xfId="0" applyFont="1" applyFill="1" applyBorder="1" applyAlignment="1">
      <alignment/>
    </xf>
    <xf numFmtId="0" fontId="1" fillId="0" borderId="0" xfId="0" applyFont="1" applyFill="1" applyAlignment="1">
      <alignment/>
    </xf>
    <xf numFmtId="49" fontId="21" fillId="0" borderId="12" xfId="0" applyNumberFormat="1" applyFont="1" applyFill="1" applyBorder="1" applyAlignment="1">
      <alignment horizontal="right" vertical="center"/>
    </xf>
    <xf numFmtId="0" fontId="21" fillId="0" borderId="12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/>
    </xf>
    <xf numFmtId="49" fontId="21" fillId="0" borderId="12" xfId="0" applyNumberFormat="1" applyFont="1" applyBorder="1" applyAlignment="1">
      <alignment horizontal="right" vertical="center" wrapText="1"/>
    </xf>
    <xf numFmtId="176" fontId="21" fillId="0" borderId="12" xfId="0" applyNumberFormat="1" applyFont="1" applyBorder="1" applyAlignment="1">
      <alignment horizontal="right" vertical="center" wrapText="1"/>
    </xf>
    <xf numFmtId="0" fontId="21" fillId="0" borderId="12" xfId="0" applyNumberFormat="1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>
      <alignment horizontal="right" vertical="center" wrapText="1"/>
    </xf>
    <xf numFmtId="176" fontId="21" fillId="0" borderId="12" xfId="0" applyNumberFormat="1" applyFont="1" applyFill="1" applyBorder="1" applyAlignment="1">
      <alignment horizontal="right" vertical="center" wrapText="1"/>
    </xf>
    <xf numFmtId="49" fontId="21" fillId="24" borderId="12" xfId="0" applyNumberFormat="1" applyFont="1" applyFill="1" applyBorder="1" applyAlignment="1" applyProtection="1">
      <alignment horizontal="right" vertical="center"/>
      <protection/>
    </xf>
    <xf numFmtId="176" fontId="21" fillId="24" borderId="12" xfId="0" applyNumberFormat="1" applyFont="1" applyFill="1" applyBorder="1" applyAlignment="1" applyProtection="1">
      <alignment horizontal="right" vertical="center"/>
      <protection/>
    </xf>
    <xf numFmtId="0" fontId="21" fillId="24" borderId="12" xfId="0" applyNumberFormat="1" applyFont="1" applyFill="1" applyBorder="1" applyAlignment="1" applyProtection="1">
      <alignment horizontal="center" vertical="center"/>
      <protection/>
    </xf>
    <xf numFmtId="176" fontId="21" fillId="24" borderId="12" xfId="0" applyNumberFormat="1" applyFont="1" applyFill="1" applyBorder="1" applyAlignment="1" applyProtection="1">
      <alignment horizontal="center" vertical="center"/>
      <protection/>
    </xf>
    <xf numFmtId="0" fontId="21" fillId="0" borderId="12" xfId="0" applyFont="1" applyBorder="1" applyAlignment="1">
      <alignment vertical="center"/>
    </xf>
    <xf numFmtId="49" fontId="21" fillId="0" borderId="12" xfId="0" applyNumberFormat="1" applyFont="1" applyBorder="1" applyAlignment="1">
      <alignment horizontal="right" vertical="center"/>
    </xf>
    <xf numFmtId="0" fontId="21" fillId="0" borderId="12" xfId="0" applyFont="1" applyBorder="1" applyAlignment="1">
      <alignment horizontal="right" vertical="center"/>
    </xf>
    <xf numFmtId="176" fontId="21" fillId="0" borderId="12" xfId="0" applyNumberFormat="1" applyFont="1" applyBorder="1" applyAlignment="1">
      <alignment horizontal="right" vertical="center"/>
    </xf>
    <xf numFmtId="0" fontId="21" fillId="0" borderId="24" xfId="0" applyFont="1" applyFill="1" applyBorder="1" applyAlignment="1">
      <alignment horizontal="center"/>
    </xf>
    <xf numFmtId="0" fontId="21" fillId="0" borderId="12" xfId="0" applyFont="1" applyFill="1" applyBorder="1" applyAlignment="1">
      <alignment vertical="center"/>
    </xf>
    <xf numFmtId="0" fontId="1" fillId="0" borderId="21" xfId="0" applyFont="1" applyFill="1" applyBorder="1" applyAlignment="1">
      <alignment/>
    </xf>
    <xf numFmtId="0" fontId="21" fillId="0" borderId="13" xfId="0" applyNumberFormat="1" applyFont="1" applyFill="1" applyBorder="1" applyAlignment="1" applyProtection="1">
      <alignment horizontal="center" vertical="center"/>
      <protection/>
    </xf>
    <xf numFmtId="0" fontId="21" fillId="24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176" fontId="21" fillId="0" borderId="12" xfId="0" applyNumberFormat="1" applyFont="1" applyFill="1" applyBorder="1" applyAlignment="1">
      <alignment horizontal="right" vertical="center"/>
    </xf>
    <xf numFmtId="0" fontId="22" fillId="0" borderId="12" xfId="0" applyNumberFormat="1" applyFont="1" applyFill="1" applyBorder="1" applyAlignment="1" applyProtection="1">
      <alignment horizontal="center" vertical="center"/>
      <protection/>
    </xf>
    <xf numFmtId="0" fontId="2" fillId="24" borderId="12" xfId="0" applyNumberFormat="1" applyFont="1" applyFill="1" applyBorder="1" applyAlignment="1" applyProtection="1">
      <alignment vertical="center"/>
      <protection/>
    </xf>
    <xf numFmtId="0" fontId="2" fillId="0" borderId="21" xfId="0" applyFont="1" applyBorder="1" applyAlignment="1">
      <alignment/>
    </xf>
    <xf numFmtId="176" fontId="26" fillId="0" borderId="13" xfId="0" applyNumberFormat="1" applyFont="1" applyBorder="1" applyAlignment="1">
      <alignment horizontal="center" vertical="center" wrapText="1"/>
    </xf>
    <xf numFmtId="176" fontId="21" fillId="0" borderId="13" xfId="0" applyNumberFormat="1" applyFont="1" applyFill="1" applyBorder="1" applyAlignment="1" applyProtection="1">
      <alignment horizontal="center" vertical="center"/>
      <protection/>
    </xf>
    <xf numFmtId="176" fontId="21" fillId="24" borderId="13" xfId="0" applyNumberFormat="1" applyFont="1" applyFill="1" applyBorder="1" applyAlignment="1" applyProtection="1">
      <alignment horizontal="center" vertical="center"/>
      <protection/>
    </xf>
    <xf numFmtId="0" fontId="22" fillId="4" borderId="19" xfId="0" applyFont="1" applyFill="1" applyBorder="1" applyAlignment="1">
      <alignment horizontal="left"/>
    </xf>
    <xf numFmtId="0" fontId="22" fillId="4" borderId="19" xfId="0" applyFont="1" applyFill="1" applyBorder="1" applyAlignment="1">
      <alignment/>
    </xf>
    <xf numFmtId="49" fontId="1" fillId="4" borderId="14" xfId="0" applyNumberFormat="1" applyFont="1" applyFill="1" applyBorder="1" applyAlignment="1">
      <alignment horizontal="left"/>
    </xf>
    <xf numFmtId="0" fontId="22" fillId="4" borderId="14" xfId="0" applyFont="1" applyFill="1" applyBorder="1" applyAlignment="1">
      <alignment horizontal="left"/>
    </xf>
    <xf numFmtId="0" fontId="22" fillId="25" borderId="14" xfId="0" applyFont="1" applyFill="1" applyBorder="1" applyAlignment="1">
      <alignment horizontal="left"/>
    </xf>
    <xf numFmtId="0" fontId="22" fillId="0" borderId="0" xfId="0" applyFont="1" applyBorder="1" applyAlignment="1">
      <alignment horizontal="center"/>
    </xf>
    <xf numFmtId="0" fontId="1" fillId="0" borderId="25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tabSelected="1" zoomScale="105" zoomScaleNormal="105" zoomScalePageLayoutView="0" workbookViewId="0" topLeftCell="A1">
      <selection activeCell="D75" sqref="D75"/>
    </sheetView>
  </sheetViews>
  <sheetFormatPr defaultColWidth="9.140625" defaultRowHeight="15"/>
  <cols>
    <col min="1" max="1" width="4.7109375" style="4" customWidth="1"/>
    <col min="2" max="2" width="8.140625" style="4" customWidth="1"/>
    <col min="3" max="3" width="16.140625" style="16" customWidth="1"/>
    <col min="4" max="4" width="22.140625" style="16" customWidth="1"/>
    <col min="5" max="5" width="17.421875" style="17" customWidth="1"/>
    <col min="6" max="6" width="16.8515625" style="18" customWidth="1"/>
    <col min="7" max="7" width="20.57421875" style="19" customWidth="1"/>
    <col min="8" max="8" width="27.140625" style="19" customWidth="1"/>
    <col min="9" max="16384" width="9.140625" style="4" customWidth="1"/>
  </cols>
  <sheetData>
    <row r="1" spans="2:8" ht="34.5" customHeight="1" thickBot="1">
      <c r="B1" s="105" t="s">
        <v>32</v>
      </c>
      <c r="C1" s="106"/>
      <c r="D1" s="106"/>
      <c r="E1" s="106"/>
      <c r="F1" s="106"/>
      <c r="G1" s="106"/>
      <c r="H1" s="106"/>
    </row>
    <row r="2" spans="2:8" ht="19.5" customHeight="1" thickBot="1">
      <c r="B2" s="107" t="s">
        <v>26</v>
      </c>
      <c r="C2" s="108" t="s">
        <v>1</v>
      </c>
      <c r="D2" s="108" t="s">
        <v>4</v>
      </c>
      <c r="E2" s="108" t="s">
        <v>28</v>
      </c>
      <c r="F2" s="5" t="s">
        <v>5</v>
      </c>
      <c r="G2" s="108" t="s">
        <v>6</v>
      </c>
      <c r="H2" s="108" t="s">
        <v>7</v>
      </c>
    </row>
    <row r="3" spans="2:8" ht="16.5" thickBot="1">
      <c r="B3" s="107"/>
      <c r="C3" s="108"/>
      <c r="D3" s="108"/>
      <c r="E3" s="108"/>
      <c r="F3" s="2" t="s">
        <v>0</v>
      </c>
      <c r="G3" s="108"/>
      <c r="H3" s="108"/>
    </row>
    <row r="4" spans="2:8" s="60" customFormat="1" ht="12" thickBot="1">
      <c r="B4" s="57">
        <v>1</v>
      </c>
      <c r="C4" s="58">
        <v>2</v>
      </c>
      <c r="D4" s="58">
        <v>3</v>
      </c>
      <c r="E4" s="58">
        <v>4</v>
      </c>
      <c r="F4" s="59">
        <v>5</v>
      </c>
      <c r="G4" s="58">
        <v>6</v>
      </c>
      <c r="H4" s="58">
        <v>7</v>
      </c>
    </row>
    <row r="5" spans="2:8" ht="15.75">
      <c r="B5" s="3">
        <v>1</v>
      </c>
      <c r="C5" s="22" t="s">
        <v>13</v>
      </c>
      <c r="D5" s="6" t="s">
        <v>13</v>
      </c>
      <c r="E5" s="7" t="s">
        <v>63</v>
      </c>
      <c r="F5" s="79">
        <v>82.94</v>
      </c>
      <c r="G5" s="9" t="s">
        <v>19</v>
      </c>
      <c r="H5" s="23" t="s">
        <v>60</v>
      </c>
    </row>
    <row r="6" spans="2:8" ht="15.75">
      <c r="B6" s="62"/>
      <c r="C6" s="10" t="s">
        <v>13</v>
      </c>
      <c r="D6" s="6" t="s">
        <v>13</v>
      </c>
      <c r="E6" s="7" t="s">
        <v>81</v>
      </c>
      <c r="F6" s="79">
        <v>6.815</v>
      </c>
      <c r="G6" s="9" t="s">
        <v>19</v>
      </c>
      <c r="H6" s="23" t="s">
        <v>21</v>
      </c>
    </row>
    <row r="7" spans="2:8" ht="15.75">
      <c r="B7" s="95"/>
      <c r="C7" s="10" t="s">
        <v>13</v>
      </c>
      <c r="D7" s="12" t="s">
        <v>20</v>
      </c>
      <c r="E7" s="7" t="s">
        <v>78</v>
      </c>
      <c r="F7" s="8">
        <v>27.817</v>
      </c>
      <c r="G7" s="93" t="s">
        <v>79</v>
      </c>
      <c r="H7" s="89" t="s">
        <v>21</v>
      </c>
    </row>
    <row r="8" spans="2:8" ht="15.75">
      <c r="B8" s="62"/>
      <c r="C8" s="10" t="s">
        <v>13</v>
      </c>
      <c r="D8" s="12" t="s">
        <v>20</v>
      </c>
      <c r="E8" s="13" t="s">
        <v>33</v>
      </c>
      <c r="F8" s="14">
        <v>296.501</v>
      </c>
      <c r="G8" s="9" t="s">
        <v>19</v>
      </c>
      <c r="H8" s="23" t="s">
        <v>22</v>
      </c>
    </row>
    <row r="9" spans="2:8" ht="15.75">
      <c r="B9" s="95"/>
      <c r="C9" s="10" t="s">
        <v>13</v>
      </c>
      <c r="D9" s="12" t="s">
        <v>20</v>
      </c>
      <c r="E9" s="78" t="s">
        <v>64</v>
      </c>
      <c r="F9" s="84">
        <v>300.156</v>
      </c>
      <c r="G9" s="9" t="s">
        <v>19</v>
      </c>
      <c r="H9" s="23" t="s">
        <v>65</v>
      </c>
    </row>
    <row r="10" spans="2:8" ht="15.75">
      <c r="B10" s="62"/>
      <c r="C10" s="10" t="s">
        <v>13</v>
      </c>
      <c r="D10" s="12" t="s">
        <v>20</v>
      </c>
      <c r="E10" s="13" t="s">
        <v>66</v>
      </c>
      <c r="F10" s="14">
        <v>319.654</v>
      </c>
      <c r="G10" s="9" t="s">
        <v>19</v>
      </c>
      <c r="H10" s="23" t="s">
        <v>67</v>
      </c>
    </row>
    <row r="11" spans="2:8" ht="15.75">
      <c r="B11" s="95"/>
      <c r="C11" s="10" t="s">
        <v>13</v>
      </c>
      <c r="D11" s="12" t="s">
        <v>20</v>
      </c>
      <c r="E11" s="13">
        <v>110110</v>
      </c>
      <c r="F11" s="14">
        <v>260.351</v>
      </c>
      <c r="G11" s="9" t="s">
        <v>19</v>
      </c>
      <c r="H11" s="23" t="s">
        <v>21</v>
      </c>
    </row>
    <row r="12" spans="2:8" ht="15.75">
      <c r="B12" s="62"/>
      <c r="C12" s="10" t="s">
        <v>13</v>
      </c>
      <c r="D12" s="12" t="s">
        <v>20</v>
      </c>
      <c r="E12" s="13">
        <v>110111</v>
      </c>
      <c r="F12" s="14">
        <v>120.959</v>
      </c>
      <c r="G12" s="9" t="s">
        <v>19</v>
      </c>
      <c r="H12" s="23" t="s">
        <v>21</v>
      </c>
    </row>
    <row r="13" spans="2:8" ht="15.75">
      <c r="B13" s="95"/>
      <c r="C13" s="10" t="s">
        <v>13</v>
      </c>
      <c r="D13" s="12" t="s">
        <v>20</v>
      </c>
      <c r="E13" s="13">
        <v>110113</v>
      </c>
      <c r="F13" s="14">
        <v>302.179</v>
      </c>
      <c r="G13" s="9" t="s">
        <v>19</v>
      </c>
      <c r="H13" s="23" t="s">
        <v>85</v>
      </c>
    </row>
    <row r="14" spans="2:8" ht="15.75">
      <c r="B14" s="62"/>
      <c r="C14" s="10" t="s">
        <v>13</v>
      </c>
      <c r="D14" s="12" t="s">
        <v>20</v>
      </c>
      <c r="E14" s="13" t="s">
        <v>86</v>
      </c>
      <c r="F14" s="79">
        <v>145.887</v>
      </c>
      <c r="G14" s="9" t="s">
        <v>19</v>
      </c>
      <c r="H14" s="23" t="s">
        <v>87</v>
      </c>
    </row>
    <row r="15" spans="2:8" ht="15.75">
      <c r="B15" s="95"/>
      <c r="C15" s="10" t="s">
        <v>13</v>
      </c>
      <c r="D15" s="12" t="s">
        <v>20</v>
      </c>
      <c r="E15" s="78" t="s">
        <v>88</v>
      </c>
      <c r="F15" s="14">
        <v>171.555</v>
      </c>
      <c r="G15" s="9" t="s">
        <v>19</v>
      </c>
      <c r="H15" s="23" t="s">
        <v>24</v>
      </c>
    </row>
    <row r="16" spans="2:8" ht="15.75">
      <c r="B16" s="62"/>
      <c r="C16" s="10" t="s">
        <v>13</v>
      </c>
      <c r="D16" s="12" t="s">
        <v>20</v>
      </c>
      <c r="E16" s="13" t="s">
        <v>103</v>
      </c>
      <c r="F16" s="14">
        <v>144.083</v>
      </c>
      <c r="G16" s="9" t="s">
        <v>19</v>
      </c>
      <c r="H16" s="23" t="s">
        <v>22</v>
      </c>
    </row>
    <row r="17" spans="2:8" ht="15.75">
      <c r="B17" s="95"/>
      <c r="C17" s="10" t="s">
        <v>13</v>
      </c>
      <c r="D17" s="12" t="s">
        <v>20</v>
      </c>
      <c r="E17" s="13" t="s">
        <v>104</v>
      </c>
      <c r="F17" s="14">
        <v>36.027</v>
      </c>
      <c r="G17" s="9" t="s">
        <v>19</v>
      </c>
      <c r="H17" s="23" t="s">
        <v>21</v>
      </c>
    </row>
    <row r="18" spans="2:8" ht="15.75">
      <c r="B18" s="62"/>
      <c r="C18" s="10" t="s">
        <v>13</v>
      </c>
      <c r="D18" s="12" t="s">
        <v>96</v>
      </c>
      <c r="E18" s="13" t="s">
        <v>97</v>
      </c>
      <c r="F18" s="14">
        <v>224.222</v>
      </c>
      <c r="G18" s="9" t="s">
        <v>19</v>
      </c>
      <c r="H18" s="23" t="s">
        <v>101</v>
      </c>
    </row>
    <row r="19" spans="2:8" ht="15.75">
      <c r="B19" s="95"/>
      <c r="C19" s="10" t="s">
        <v>13</v>
      </c>
      <c r="D19" s="12" t="s">
        <v>96</v>
      </c>
      <c r="E19" s="13" t="s">
        <v>98</v>
      </c>
      <c r="F19" s="14">
        <v>251.875</v>
      </c>
      <c r="G19" s="9" t="s">
        <v>19</v>
      </c>
      <c r="H19" s="23" t="s">
        <v>102</v>
      </c>
    </row>
    <row r="20" spans="2:8" ht="15.75">
      <c r="B20" s="62"/>
      <c r="C20" s="10" t="s">
        <v>13</v>
      </c>
      <c r="D20" s="12" t="s">
        <v>96</v>
      </c>
      <c r="E20" s="13" t="s">
        <v>99</v>
      </c>
      <c r="F20" s="14">
        <v>166.085</v>
      </c>
      <c r="G20" s="9" t="s">
        <v>19</v>
      </c>
      <c r="H20" s="23" t="s">
        <v>102</v>
      </c>
    </row>
    <row r="21" spans="2:8" ht="15.75">
      <c r="B21" s="95"/>
      <c r="C21" s="10" t="s">
        <v>13</v>
      </c>
      <c r="D21" s="12" t="s">
        <v>96</v>
      </c>
      <c r="E21" s="13" t="s">
        <v>100</v>
      </c>
      <c r="F21" s="14">
        <v>226.956</v>
      </c>
      <c r="G21" s="9" t="s">
        <v>19</v>
      </c>
      <c r="H21" s="23" t="s">
        <v>101</v>
      </c>
    </row>
    <row r="22" spans="2:8" ht="15.75">
      <c r="B22" s="62"/>
      <c r="C22" s="10" t="s">
        <v>13</v>
      </c>
      <c r="D22" s="6" t="s">
        <v>68</v>
      </c>
      <c r="E22" s="7" t="s">
        <v>69</v>
      </c>
      <c r="F22" s="8">
        <v>121.318</v>
      </c>
      <c r="G22" s="9" t="s">
        <v>19</v>
      </c>
      <c r="H22" s="23" t="s">
        <v>22</v>
      </c>
    </row>
    <row r="23" spans="2:8" ht="15.75">
      <c r="B23" s="95"/>
      <c r="C23" s="10" t="s">
        <v>13</v>
      </c>
      <c r="D23" s="6" t="s">
        <v>89</v>
      </c>
      <c r="E23" s="15" t="s">
        <v>90</v>
      </c>
      <c r="F23" s="8">
        <v>55.173</v>
      </c>
      <c r="G23" s="9" t="s">
        <v>19</v>
      </c>
      <c r="H23" s="23" t="s">
        <v>25</v>
      </c>
    </row>
    <row r="24" spans="2:8" ht="15.75">
      <c r="B24" s="62"/>
      <c r="C24" s="10" t="s">
        <v>13</v>
      </c>
      <c r="D24" s="6" t="s">
        <v>89</v>
      </c>
      <c r="E24" s="15" t="s">
        <v>91</v>
      </c>
      <c r="F24" s="8">
        <v>32.398</v>
      </c>
      <c r="G24" s="9" t="s">
        <v>19</v>
      </c>
      <c r="H24" s="23" t="s">
        <v>10</v>
      </c>
    </row>
    <row r="25" spans="2:8" ht="15.75">
      <c r="B25" s="95"/>
      <c r="C25" s="10" t="s">
        <v>13</v>
      </c>
      <c r="D25" s="6" t="s">
        <v>89</v>
      </c>
      <c r="E25" s="15" t="s">
        <v>92</v>
      </c>
      <c r="F25" s="8">
        <v>37.077</v>
      </c>
      <c r="G25" s="9" t="s">
        <v>19</v>
      </c>
      <c r="H25" s="23" t="s">
        <v>10</v>
      </c>
    </row>
    <row r="26" spans="2:8" ht="15.75">
      <c r="B26" s="62"/>
      <c r="C26" s="10" t="s">
        <v>13</v>
      </c>
      <c r="D26" s="6" t="s">
        <v>89</v>
      </c>
      <c r="E26" s="15" t="s">
        <v>93</v>
      </c>
      <c r="F26" s="8">
        <v>171.206</v>
      </c>
      <c r="G26" s="9" t="s">
        <v>19</v>
      </c>
      <c r="H26" s="23" t="s">
        <v>22</v>
      </c>
    </row>
    <row r="27" spans="2:8" ht="15.75">
      <c r="B27" s="95"/>
      <c r="C27" s="10" t="s">
        <v>13</v>
      </c>
      <c r="D27" s="6" t="s">
        <v>89</v>
      </c>
      <c r="E27" s="15" t="s">
        <v>94</v>
      </c>
      <c r="F27" s="8">
        <v>72.961</v>
      </c>
      <c r="G27" s="9" t="s">
        <v>19</v>
      </c>
      <c r="H27" s="23" t="s">
        <v>22</v>
      </c>
    </row>
    <row r="28" spans="2:8" ht="16.5" thickBot="1">
      <c r="B28" s="62"/>
      <c r="C28" s="10" t="s">
        <v>13</v>
      </c>
      <c r="D28" s="6" t="s">
        <v>89</v>
      </c>
      <c r="E28" s="15" t="s">
        <v>95</v>
      </c>
      <c r="F28" s="8">
        <v>43.473</v>
      </c>
      <c r="G28" s="9" t="s">
        <v>19</v>
      </c>
      <c r="H28" s="23" t="s">
        <v>10</v>
      </c>
    </row>
    <row r="29" spans="2:8" ht="16.5" thickBot="1">
      <c r="B29" s="49"/>
      <c r="C29" s="24" t="s">
        <v>8</v>
      </c>
      <c r="D29" s="25"/>
      <c r="E29" s="101" t="s">
        <v>105</v>
      </c>
      <c r="F29" s="26">
        <f>SUM(F5:F28)</f>
        <v>3617.668000000001</v>
      </c>
      <c r="G29" s="27"/>
      <c r="H29" s="28"/>
    </row>
    <row r="30" spans="2:8" ht="15.75">
      <c r="B30" s="3">
        <v>2</v>
      </c>
      <c r="C30" s="30" t="s">
        <v>14</v>
      </c>
      <c r="D30" s="82" t="s">
        <v>58</v>
      </c>
      <c r="E30" s="83" t="s">
        <v>50</v>
      </c>
      <c r="F30" s="84">
        <v>436.273</v>
      </c>
      <c r="G30" s="75" t="s">
        <v>19</v>
      </c>
      <c r="H30" s="86" t="s">
        <v>18</v>
      </c>
    </row>
    <row r="31" spans="2:8" s="52" customFormat="1" ht="15.75">
      <c r="B31" s="63"/>
      <c r="C31" s="64" t="s">
        <v>14</v>
      </c>
      <c r="D31" s="82" t="s">
        <v>58</v>
      </c>
      <c r="E31" s="83" t="s">
        <v>51</v>
      </c>
      <c r="F31" s="85">
        <v>249.899</v>
      </c>
      <c r="G31" s="75" t="s">
        <v>19</v>
      </c>
      <c r="H31" s="65" t="s">
        <v>18</v>
      </c>
    </row>
    <row r="32" spans="2:8" s="52" customFormat="1" ht="15.75">
      <c r="B32" s="63"/>
      <c r="C32" s="64" t="s">
        <v>14</v>
      </c>
      <c r="D32" s="87" t="s">
        <v>52</v>
      </c>
      <c r="E32" s="70" t="s">
        <v>53</v>
      </c>
      <c r="F32" s="15">
        <v>23.684</v>
      </c>
      <c r="G32" s="71" t="s">
        <v>19</v>
      </c>
      <c r="H32" s="65" t="s">
        <v>10</v>
      </c>
    </row>
    <row r="33" spans="2:8" s="52" customFormat="1" ht="15.75">
      <c r="B33" s="88"/>
      <c r="C33" s="64" t="s">
        <v>14</v>
      </c>
      <c r="D33" s="87" t="s">
        <v>52</v>
      </c>
      <c r="E33" s="70" t="s">
        <v>54</v>
      </c>
      <c r="F33" s="15">
        <v>15.547</v>
      </c>
      <c r="G33" s="71" t="s">
        <v>19</v>
      </c>
      <c r="H33" s="65" t="s">
        <v>21</v>
      </c>
    </row>
    <row r="34" spans="2:8" s="52" customFormat="1" ht="15.75">
      <c r="B34" s="63"/>
      <c r="C34" s="21" t="s">
        <v>14</v>
      </c>
      <c r="D34" s="21" t="s">
        <v>27</v>
      </c>
      <c r="E34" s="70" t="s">
        <v>34</v>
      </c>
      <c r="F34" s="15">
        <v>17.697</v>
      </c>
      <c r="G34" s="71" t="s">
        <v>19</v>
      </c>
      <c r="H34" s="65" t="s">
        <v>22</v>
      </c>
    </row>
    <row r="35" spans="2:8" s="52" customFormat="1" ht="15.75">
      <c r="B35" s="63"/>
      <c r="C35" s="21" t="s">
        <v>14</v>
      </c>
      <c r="D35" s="21" t="s">
        <v>27</v>
      </c>
      <c r="E35" s="70" t="s">
        <v>35</v>
      </c>
      <c r="F35" s="15">
        <v>17.932</v>
      </c>
      <c r="G35" s="71" t="s">
        <v>19</v>
      </c>
      <c r="H35" s="65" t="s">
        <v>10</v>
      </c>
    </row>
    <row r="36" spans="2:8" s="52" customFormat="1" ht="15.75">
      <c r="B36" s="63"/>
      <c r="C36" s="21" t="s">
        <v>14</v>
      </c>
      <c r="D36" s="21" t="s">
        <v>27</v>
      </c>
      <c r="E36" s="70" t="s">
        <v>36</v>
      </c>
      <c r="F36" s="15">
        <v>239.653</v>
      </c>
      <c r="G36" s="71" t="s">
        <v>19</v>
      </c>
      <c r="H36" s="65" t="s">
        <v>18</v>
      </c>
    </row>
    <row r="37" spans="2:8" s="52" customFormat="1" ht="15.75">
      <c r="B37" s="63"/>
      <c r="C37" s="21" t="s">
        <v>14</v>
      </c>
      <c r="D37" s="21" t="s">
        <v>27</v>
      </c>
      <c r="E37" s="70" t="s">
        <v>37</v>
      </c>
      <c r="F37" s="15">
        <v>75.536</v>
      </c>
      <c r="G37" s="71" t="s">
        <v>19</v>
      </c>
      <c r="H37" s="65" t="s">
        <v>22</v>
      </c>
    </row>
    <row r="38" spans="2:8" s="52" customFormat="1" ht="15.75">
      <c r="B38" s="63"/>
      <c r="C38" s="21" t="s">
        <v>14</v>
      </c>
      <c r="D38" s="21" t="s">
        <v>27</v>
      </c>
      <c r="E38" s="70" t="s">
        <v>38</v>
      </c>
      <c r="F38" s="15">
        <v>6.999</v>
      </c>
      <c r="G38" s="71" t="s">
        <v>19</v>
      </c>
      <c r="H38" s="65" t="s">
        <v>22</v>
      </c>
    </row>
    <row r="39" spans="2:8" s="52" customFormat="1" ht="15.75">
      <c r="B39" s="63"/>
      <c r="C39" s="21" t="s">
        <v>14</v>
      </c>
      <c r="D39" s="87" t="s">
        <v>55</v>
      </c>
      <c r="E39" s="70" t="s">
        <v>56</v>
      </c>
      <c r="F39" s="15">
        <v>701.452</v>
      </c>
      <c r="G39" s="71" t="s">
        <v>19</v>
      </c>
      <c r="H39" s="65" t="s">
        <v>24</v>
      </c>
    </row>
    <row r="40" spans="2:8" s="52" customFormat="1" ht="16.5" thickBot="1">
      <c r="B40" s="63"/>
      <c r="C40" s="21" t="s">
        <v>14</v>
      </c>
      <c r="D40" s="87" t="s">
        <v>55</v>
      </c>
      <c r="E40" s="70" t="s">
        <v>57</v>
      </c>
      <c r="F40" s="15">
        <v>765.899</v>
      </c>
      <c r="G40" s="71" t="s">
        <v>19</v>
      </c>
      <c r="H40" s="65" t="s">
        <v>59</v>
      </c>
    </row>
    <row r="41" spans="2:8" s="37" customFormat="1" ht="16.5" thickBot="1">
      <c r="B41" s="50"/>
      <c r="C41" s="46" t="s">
        <v>8</v>
      </c>
      <c r="D41" s="46"/>
      <c r="E41" s="100" t="s">
        <v>106</v>
      </c>
      <c r="F41" s="54">
        <f>SUM(F30:F40)</f>
        <v>2550.571</v>
      </c>
      <c r="G41" s="47"/>
      <c r="H41" s="48"/>
    </row>
    <row r="42" spans="2:8" ht="15.75">
      <c r="B42" s="29">
        <v>3</v>
      </c>
      <c r="C42" s="30" t="s">
        <v>15</v>
      </c>
      <c r="D42" s="72" t="s">
        <v>29</v>
      </c>
      <c r="E42" s="73" t="s">
        <v>23</v>
      </c>
      <c r="F42" s="74">
        <v>395.619</v>
      </c>
      <c r="G42" s="75" t="s">
        <v>19</v>
      </c>
      <c r="H42" s="67" t="s">
        <v>24</v>
      </c>
    </row>
    <row r="43" spans="2:8" ht="15.75">
      <c r="B43" s="66"/>
      <c r="C43" s="72" t="s">
        <v>15</v>
      </c>
      <c r="D43" s="72" t="s">
        <v>29</v>
      </c>
      <c r="E43" s="73" t="s">
        <v>80</v>
      </c>
      <c r="F43" s="74">
        <v>85.189</v>
      </c>
      <c r="G43" s="75" t="s">
        <v>19</v>
      </c>
      <c r="H43" s="96" t="s">
        <v>24</v>
      </c>
    </row>
    <row r="44" spans="2:8" ht="15.75">
      <c r="B44" s="66"/>
      <c r="C44" s="72" t="s">
        <v>15</v>
      </c>
      <c r="D44" s="72" t="s">
        <v>29</v>
      </c>
      <c r="E44" s="76" t="s">
        <v>39</v>
      </c>
      <c r="F44" s="77">
        <v>37.304</v>
      </c>
      <c r="G44" s="11" t="s">
        <v>19</v>
      </c>
      <c r="H44" s="67" t="s">
        <v>24</v>
      </c>
    </row>
    <row r="45" spans="2:8" ht="15.75">
      <c r="B45" s="66"/>
      <c r="C45" s="72" t="s">
        <v>15</v>
      </c>
      <c r="D45" s="72" t="s">
        <v>29</v>
      </c>
      <c r="E45" s="76" t="s">
        <v>40</v>
      </c>
      <c r="F45" s="77">
        <v>0.73</v>
      </c>
      <c r="G45" s="11" t="s">
        <v>19</v>
      </c>
      <c r="H45" s="67" t="s">
        <v>24</v>
      </c>
    </row>
    <row r="46" spans="2:8" ht="15.75">
      <c r="B46" s="66"/>
      <c r="C46" s="72" t="s">
        <v>15</v>
      </c>
      <c r="D46" s="72" t="s">
        <v>29</v>
      </c>
      <c r="E46" s="76" t="s">
        <v>41</v>
      </c>
      <c r="F46" s="77">
        <v>247.678</v>
      </c>
      <c r="G46" s="11" t="s">
        <v>19</v>
      </c>
      <c r="H46" s="67" t="s">
        <v>24</v>
      </c>
    </row>
    <row r="47" spans="2:8" ht="15.75">
      <c r="B47" s="66"/>
      <c r="C47" s="72" t="s">
        <v>15</v>
      </c>
      <c r="D47" s="72" t="s">
        <v>29</v>
      </c>
      <c r="E47" s="76" t="s">
        <v>42</v>
      </c>
      <c r="F47" s="77">
        <v>0.023</v>
      </c>
      <c r="G47" s="11" t="s">
        <v>19</v>
      </c>
      <c r="H47" s="67" t="s">
        <v>24</v>
      </c>
    </row>
    <row r="48" spans="2:8" ht="15.75">
      <c r="B48" s="66"/>
      <c r="C48" s="72" t="s">
        <v>15</v>
      </c>
      <c r="D48" s="72" t="s">
        <v>29</v>
      </c>
      <c r="E48" s="76" t="s">
        <v>43</v>
      </c>
      <c r="F48" s="77">
        <v>1.248</v>
      </c>
      <c r="G48" s="11" t="s">
        <v>19</v>
      </c>
      <c r="H48" s="67" t="s">
        <v>24</v>
      </c>
    </row>
    <row r="49" spans="2:8" ht="15.75">
      <c r="B49" s="66"/>
      <c r="C49" s="72" t="s">
        <v>15</v>
      </c>
      <c r="D49" s="72" t="s">
        <v>29</v>
      </c>
      <c r="E49" s="76" t="s">
        <v>44</v>
      </c>
      <c r="F49" s="77">
        <v>461.316</v>
      </c>
      <c r="G49" s="11" t="s">
        <v>19</v>
      </c>
      <c r="H49" s="67" t="s">
        <v>24</v>
      </c>
    </row>
    <row r="50" spans="2:8" ht="15.75">
      <c r="B50" s="66"/>
      <c r="C50" s="72" t="s">
        <v>15</v>
      </c>
      <c r="D50" s="72" t="s">
        <v>29</v>
      </c>
      <c r="E50" s="76" t="s">
        <v>45</v>
      </c>
      <c r="F50" s="77">
        <v>0.185</v>
      </c>
      <c r="G50" s="11" t="s">
        <v>19</v>
      </c>
      <c r="H50" s="67" t="s">
        <v>24</v>
      </c>
    </row>
    <row r="51" spans="2:8" ht="15.75">
      <c r="B51" s="66"/>
      <c r="C51" s="72" t="s">
        <v>15</v>
      </c>
      <c r="D51" s="72" t="s">
        <v>29</v>
      </c>
      <c r="E51" s="76" t="s">
        <v>46</v>
      </c>
      <c r="F51" s="77">
        <v>86.553</v>
      </c>
      <c r="G51" s="11" t="s">
        <v>19</v>
      </c>
      <c r="H51" s="67" t="s">
        <v>25</v>
      </c>
    </row>
    <row r="52" spans="2:8" ht="15.75">
      <c r="B52" s="66"/>
      <c r="C52" s="72" t="s">
        <v>15</v>
      </c>
      <c r="D52" s="72" t="s">
        <v>29</v>
      </c>
      <c r="E52" s="76" t="s">
        <v>47</v>
      </c>
      <c r="F52" s="77">
        <v>256.983</v>
      </c>
      <c r="G52" s="11" t="s">
        <v>19</v>
      </c>
      <c r="H52" s="67" t="s">
        <v>25</v>
      </c>
    </row>
    <row r="53" spans="2:8" ht="15.75">
      <c r="B53" s="66"/>
      <c r="C53" s="72" t="s">
        <v>15</v>
      </c>
      <c r="D53" s="91" t="s">
        <v>29</v>
      </c>
      <c r="E53" s="76" t="s">
        <v>70</v>
      </c>
      <c r="F53" s="92">
        <v>0.389</v>
      </c>
      <c r="G53" s="11" t="s">
        <v>19</v>
      </c>
      <c r="H53" s="67" t="s">
        <v>25</v>
      </c>
    </row>
    <row r="54" spans="2:8" ht="15.75">
      <c r="B54" s="66"/>
      <c r="C54" s="72" t="s">
        <v>15</v>
      </c>
      <c r="D54" s="91" t="s">
        <v>29</v>
      </c>
      <c r="E54" s="76" t="s">
        <v>71</v>
      </c>
      <c r="F54" s="92">
        <v>5.537</v>
      </c>
      <c r="G54" s="11" t="s">
        <v>19</v>
      </c>
      <c r="H54" s="67" t="s">
        <v>25</v>
      </c>
    </row>
    <row r="55" spans="2:8" ht="16.5" thickBot="1">
      <c r="B55" s="66"/>
      <c r="C55" s="72" t="s">
        <v>15</v>
      </c>
      <c r="D55" s="90" t="s">
        <v>72</v>
      </c>
      <c r="E55" s="7">
        <v>100002</v>
      </c>
      <c r="F55" s="8">
        <v>101.411</v>
      </c>
      <c r="G55" s="11" t="s">
        <v>19</v>
      </c>
      <c r="H55" s="67"/>
    </row>
    <row r="56" spans="2:8" s="37" customFormat="1" ht="16.5" thickBot="1">
      <c r="B56" s="45"/>
      <c r="C56" s="46" t="s">
        <v>8</v>
      </c>
      <c r="D56" s="46"/>
      <c r="E56" s="99" t="s">
        <v>107</v>
      </c>
      <c r="F56" s="54">
        <f>SUM(F42:F55)</f>
        <v>1680.1649999999997</v>
      </c>
      <c r="G56" s="47"/>
      <c r="H56" s="48"/>
    </row>
    <row r="57" spans="2:8" s="1" customFormat="1" ht="15.75">
      <c r="B57" s="29">
        <v>4</v>
      </c>
      <c r="C57" s="30" t="s">
        <v>16</v>
      </c>
      <c r="D57" s="94" t="s">
        <v>84</v>
      </c>
      <c r="E57" s="83" t="s">
        <v>82</v>
      </c>
      <c r="F57" s="82">
        <v>83.475</v>
      </c>
      <c r="G57" s="9" t="s">
        <v>19</v>
      </c>
      <c r="H57" s="97" t="s">
        <v>22</v>
      </c>
    </row>
    <row r="58" spans="2:8" s="69" customFormat="1" ht="15.75">
      <c r="B58" s="68"/>
      <c r="C58" s="72" t="s">
        <v>16</v>
      </c>
      <c r="D58" s="94" t="s">
        <v>84</v>
      </c>
      <c r="E58" s="83" t="s">
        <v>83</v>
      </c>
      <c r="F58" s="82">
        <v>85.462</v>
      </c>
      <c r="G58" s="9" t="s">
        <v>19</v>
      </c>
      <c r="H58" s="98" t="s">
        <v>18</v>
      </c>
    </row>
    <row r="59" spans="1:8" s="69" customFormat="1" ht="15.75">
      <c r="A59" s="1"/>
      <c r="B59" s="68"/>
      <c r="C59" s="72" t="s">
        <v>16</v>
      </c>
      <c r="D59" s="21" t="s">
        <v>31</v>
      </c>
      <c r="E59" s="78" t="s">
        <v>48</v>
      </c>
      <c r="F59" s="79">
        <v>143.557</v>
      </c>
      <c r="G59" s="80" t="s">
        <v>17</v>
      </c>
      <c r="H59" s="65" t="s">
        <v>21</v>
      </c>
    </row>
    <row r="60" spans="2:8" s="69" customFormat="1" ht="15.75">
      <c r="B60" s="68"/>
      <c r="C60" s="72" t="s">
        <v>16</v>
      </c>
      <c r="D60" s="21" t="s">
        <v>31</v>
      </c>
      <c r="E60" s="78" t="s">
        <v>49</v>
      </c>
      <c r="F60" s="79">
        <v>17.464</v>
      </c>
      <c r="G60" s="81" t="s">
        <v>19</v>
      </c>
      <c r="H60" s="65" t="s">
        <v>21</v>
      </c>
    </row>
    <row r="61" spans="1:8" s="69" customFormat="1" ht="15.75">
      <c r="A61" s="1"/>
      <c r="B61" s="68"/>
      <c r="C61" s="72" t="s">
        <v>16</v>
      </c>
      <c r="D61" s="90" t="s">
        <v>73</v>
      </c>
      <c r="E61" s="13" t="s">
        <v>76</v>
      </c>
      <c r="F61" s="14">
        <v>93.395</v>
      </c>
      <c r="G61" s="75" t="s">
        <v>17</v>
      </c>
      <c r="H61" s="65" t="s">
        <v>77</v>
      </c>
    </row>
    <row r="62" spans="2:8" s="69" customFormat="1" ht="15.75">
      <c r="B62" s="68"/>
      <c r="C62" s="72" t="s">
        <v>16</v>
      </c>
      <c r="D62" s="90" t="s">
        <v>73</v>
      </c>
      <c r="E62" s="13" t="s">
        <v>74</v>
      </c>
      <c r="F62" s="14">
        <v>70.011</v>
      </c>
      <c r="G62" s="75" t="s">
        <v>17</v>
      </c>
      <c r="H62" s="65" t="s">
        <v>77</v>
      </c>
    </row>
    <row r="63" spans="1:8" s="69" customFormat="1" ht="15.75">
      <c r="A63" s="1"/>
      <c r="B63" s="68"/>
      <c r="C63" s="72" t="s">
        <v>16</v>
      </c>
      <c r="D63" s="90" t="s">
        <v>73</v>
      </c>
      <c r="E63" s="13" t="s">
        <v>75</v>
      </c>
      <c r="F63" s="14">
        <v>20.555</v>
      </c>
      <c r="G63" s="75" t="s">
        <v>17</v>
      </c>
      <c r="H63" s="65" t="s">
        <v>30</v>
      </c>
    </row>
    <row r="64" spans="2:8" s="69" customFormat="1" ht="16.5" thickBot="1">
      <c r="B64" s="68"/>
      <c r="C64" s="72" t="s">
        <v>16</v>
      </c>
      <c r="D64" s="90" t="s">
        <v>61</v>
      </c>
      <c r="E64" s="7" t="s">
        <v>62</v>
      </c>
      <c r="F64" s="8">
        <v>157.844</v>
      </c>
      <c r="G64" s="9" t="s">
        <v>19</v>
      </c>
      <c r="H64" s="65" t="s">
        <v>10</v>
      </c>
    </row>
    <row r="65" spans="2:8" s="37" customFormat="1" ht="16.5" thickBot="1">
      <c r="B65" s="35"/>
      <c r="C65" s="36" t="s">
        <v>8</v>
      </c>
      <c r="D65" s="36"/>
      <c r="E65" s="102" t="s">
        <v>108</v>
      </c>
      <c r="F65" s="55">
        <f>SUM(F57:F64)</f>
        <v>671.7629999999999</v>
      </c>
      <c r="G65" s="38"/>
      <c r="H65" s="39"/>
    </row>
    <row r="66" spans="2:8" s="37" customFormat="1" ht="16.5" thickBot="1">
      <c r="B66" s="40"/>
      <c r="C66" s="41" t="s">
        <v>2</v>
      </c>
      <c r="D66" s="41"/>
      <c r="E66" s="103" t="s">
        <v>109</v>
      </c>
      <c r="F66" s="42">
        <f>F29+F41+F56+F65</f>
        <v>8520.167000000001</v>
      </c>
      <c r="G66" s="43"/>
      <c r="H66" s="44"/>
    </row>
    <row r="67" spans="2:8" ht="15.75">
      <c r="B67" s="109"/>
      <c r="C67" s="109"/>
      <c r="D67" s="109"/>
      <c r="E67" s="109"/>
      <c r="F67" s="109"/>
      <c r="G67" s="109"/>
      <c r="H67" s="109"/>
    </row>
    <row r="68" spans="2:8" ht="15.75">
      <c r="B68" s="109"/>
      <c r="C68" s="109"/>
      <c r="D68" s="109"/>
      <c r="E68" s="109"/>
      <c r="F68" s="109"/>
      <c r="G68" s="109"/>
      <c r="H68" s="109"/>
    </row>
    <row r="69" spans="2:8" ht="15.75">
      <c r="B69" s="61"/>
      <c r="C69" s="61"/>
      <c r="D69" s="61"/>
      <c r="E69" s="61"/>
      <c r="F69" s="61"/>
      <c r="G69" s="61"/>
      <c r="H69" s="61"/>
    </row>
    <row r="70" spans="2:8" s="53" customFormat="1" ht="15.75">
      <c r="B70" s="31"/>
      <c r="C70" s="33" t="s">
        <v>9</v>
      </c>
      <c r="D70" s="31"/>
      <c r="E70" s="51"/>
      <c r="F70" s="56"/>
      <c r="G70" s="34" t="s">
        <v>3</v>
      </c>
      <c r="H70" s="32"/>
    </row>
    <row r="71" spans="2:8" s="53" customFormat="1" ht="15.75">
      <c r="B71" s="31"/>
      <c r="C71" s="31" t="s">
        <v>12</v>
      </c>
      <c r="D71" s="31"/>
      <c r="E71" s="51"/>
      <c r="F71" s="56"/>
      <c r="G71" s="104" t="s">
        <v>11</v>
      </c>
      <c r="H71" s="104"/>
    </row>
    <row r="158" ht="15.75">
      <c r="E158" s="20"/>
    </row>
  </sheetData>
  <sheetProtection/>
  <mergeCells count="9">
    <mergeCell ref="G71:H71"/>
    <mergeCell ref="B1:H1"/>
    <mergeCell ref="B2:B3"/>
    <mergeCell ref="C2:C3"/>
    <mergeCell ref="D2:D3"/>
    <mergeCell ref="E2:E3"/>
    <mergeCell ref="G2:G3"/>
    <mergeCell ref="H2:H3"/>
    <mergeCell ref="B67:H68"/>
  </mergeCells>
  <printOptions/>
  <pageMargins left="0.17" right="0.3937007874015748" top="0.25" bottom="0.2" header="0.19" footer="0.17"/>
  <pageSetup horizontalDpi="600" verticalDpi="600" orientation="landscape" paperSize="9" r:id="rId1"/>
  <headerFooter alignWithMargins="0">
    <oddFooter>&amp;CPage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Tsvetozara Tsvetanova</dc:creator>
  <cp:keywords/>
  <dc:description/>
  <cp:lastModifiedBy>serfse</cp:lastModifiedBy>
  <cp:lastPrinted>2016-04-26T15:05:20Z</cp:lastPrinted>
  <dcterms:created xsi:type="dcterms:W3CDTF">2015-04-06T16:04:16Z</dcterms:created>
  <dcterms:modified xsi:type="dcterms:W3CDTF">2016-05-30T14:04:15Z</dcterms:modified>
  <cp:category/>
  <cp:version/>
  <cp:contentType/>
  <cp:contentStatus/>
</cp:coreProperties>
</file>