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\DPF-targove-2025-2026\ПАСИЩА 2025\Търг ПМЛ-чл.37и, ал.13 от ЗСПЗЗ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Sheet1!$A$4:$I$168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7" i="1" l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E168" i="1" l="1"/>
</calcChain>
</file>

<file path=xl/sharedStrings.xml><?xml version="1.0" encoding="utf-8"?>
<sst xmlns="http://schemas.openxmlformats.org/spreadsheetml/2006/main" count="825" uniqueCount="240">
  <si>
    <t xml:space="preserve">№ по ред </t>
  </si>
  <si>
    <t>Община</t>
  </si>
  <si>
    <t>Землище</t>
  </si>
  <si>
    <t xml:space="preserve">Поземлен имот с идентификатор по КК </t>
  </si>
  <si>
    <t>Площ (дка)</t>
  </si>
  <si>
    <t>НТП</t>
  </si>
  <si>
    <t>Категория на земята</t>
  </si>
  <si>
    <t>Велико Търново</t>
  </si>
  <si>
    <t>гр. Килифарево</t>
  </si>
  <si>
    <t>пасище</t>
  </si>
  <si>
    <t>ІV</t>
  </si>
  <si>
    <t>VІ</t>
  </si>
  <si>
    <t>ІІІ</t>
  </si>
  <si>
    <t>36837.224.30</t>
  </si>
  <si>
    <t>друг вид ливада</t>
  </si>
  <si>
    <t>ІХ</t>
  </si>
  <si>
    <t>с. Балван</t>
  </si>
  <si>
    <t>02364.105.5</t>
  </si>
  <si>
    <t>ливада</t>
  </si>
  <si>
    <t>02364.110.1</t>
  </si>
  <si>
    <t>02364.110.2</t>
  </si>
  <si>
    <t>02364.12.3</t>
  </si>
  <si>
    <t>02364.27.34</t>
  </si>
  <si>
    <t>02364.38.23</t>
  </si>
  <si>
    <t xml:space="preserve">ливада </t>
  </si>
  <si>
    <t>02364.50.18</t>
  </si>
  <si>
    <t>02364.82.28</t>
  </si>
  <si>
    <t>V</t>
  </si>
  <si>
    <t>02364.82.72</t>
  </si>
  <si>
    <t>02364.83.10</t>
  </si>
  <si>
    <t>02364.85.58</t>
  </si>
  <si>
    <t>02364.87.19</t>
  </si>
  <si>
    <t>VІІ</t>
  </si>
  <si>
    <t>с. Ветринци</t>
  </si>
  <si>
    <t>10879.14.36</t>
  </si>
  <si>
    <t>с. Водолей</t>
  </si>
  <si>
    <t>11795.55.8</t>
  </si>
  <si>
    <t>11795.55.57</t>
  </si>
  <si>
    <t>пасище,мера</t>
  </si>
  <si>
    <t>с. Дичин</t>
  </si>
  <si>
    <t>21244.53.202</t>
  </si>
  <si>
    <t>21244.54.204</t>
  </si>
  <si>
    <t>21244.55.203</t>
  </si>
  <si>
    <t>с. Емен</t>
  </si>
  <si>
    <t>27423.10.3</t>
  </si>
  <si>
    <t>27423.11.29</t>
  </si>
  <si>
    <t>27423.200.550</t>
  </si>
  <si>
    <t>с. Къпиново</t>
  </si>
  <si>
    <t>36107.122.5</t>
  </si>
  <si>
    <t>36107.82.15</t>
  </si>
  <si>
    <t>36107.82.16</t>
  </si>
  <si>
    <t>с. Малки чифлик</t>
  </si>
  <si>
    <t>46532.56.1</t>
  </si>
  <si>
    <t>с. Миндя</t>
  </si>
  <si>
    <t>48278.106.24</t>
  </si>
  <si>
    <t>48278.106.27</t>
  </si>
  <si>
    <t>48278.106.29</t>
  </si>
  <si>
    <t>48278.106.31</t>
  </si>
  <si>
    <t>48278.106.36</t>
  </si>
  <si>
    <t>48278.107.2</t>
  </si>
  <si>
    <t>48278.107.34</t>
  </si>
  <si>
    <t>48278.42.15</t>
  </si>
  <si>
    <t>с. Момин сбор</t>
  </si>
  <si>
    <t>48951.32.49</t>
  </si>
  <si>
    <t>ІІ</t>
  </si>
  <si>
    <t>48951.34.34</t>
  </si>
  <si>
    <t>48951.60.115</t>
  </si>
  <si>
    <t>с. Никюп</t>
  </si>
  <si>
    <t>51740.89.11</t>
  </si>
  <si>
    <t>51740.89.12</t>
  </si>
  <si>
    <t>с. Ново село</t>
  </si>
  <si>
    <t>52177.101.1</t>
  </si>
  <si>
    <t>52177.101.20</t>
  </si>
  <si>
    <t>52177.101.5</t>
  </si>
  <si>
    <t>52177.102.25</t>
  </si>
  <si>
    <t>52177.102.7</t>
  </si>
  <si>
    <t>52177.103.24</t>
  </si>
  <si>
    <t>Х</t>
  </si>
  <si>
    <t>52177.106.15</t>
  </si>
  <si>
    <t>52177.135.11</t>
  </si>
  <si>
    <t>52177.135.26</t>
  </si>
  <si>
    <t>52177.141.8</t>
  </si>
  <si>
    <t>52177.142.10</t>
  </si>
  <si>
    <t>52177.143.3</t>
  </si>
  <si>
    <t>52177.147.3</t>
  </si>
  <si>
    <t>52177.148.37</t>
  </si>
  <si>
    <t>52177.149.13</t>
  </si>
  <si>
    <t>52177.149.8</t>
  </si>
  <si>
    <t>52177.150.4</t>
  </si>
  <si>
    <t>52177.150.8</t>
  </si>
  <si>
    <t>52177.151.10</t>
  </si>
  <si>
    <t>52177.151.4</t>
  </si>
  <si>
    <t>52177.151.5</t>
  </si>
  <si>
    <t>52177.151.6</t>
  </si>
  <si>
    <t>52177.151.7</t>
  </si>
  <si>
    <t>52177.154.20</t>
  </si>
  <si>
    <t>52177.154.31</t>
  </si>
  <si>
    <t>52177.154.32</t>
  </si>
  <si>
    <t>52177.158.27</t>
  </si>
  <si>
    <t>52177.158.29</t>
  </si>
  <si>
    <t>52177.164.11</t>
  </si>
  <si>
    <t>52177.164.19</t>
  </si>
  <si>
    <t>52177.164.24</t>
  </si>
  <si>
    <t>52177.164.7</t>
  </si>
  <si>
    <t>52177.165.4</t>
  </si>
  <si>
    <t>52177.166.4</t>
  </si>
  <si>
    <t>52177.167.10</t>
  </si>
  <si>
    <t>52177.167.11</t>
  </si>
  <si>
    <t>52177.167.21</t>
  </si>
  <si>
    <t>52177.167.22</t>
  </si>
  <si>
    <t>52177.168.19</t>
  </si>
  <si>
    <t>52177.170.1</t>
  </si>
  <si>
    <t>52177.170.4</t>
  </si>
  <si>
    <t>52177.171.4</t>
  </si>
  <si>
    <t>52177.186.10</t>
  </si>
  <si>
    <t>52177.200.19</t>
  </si>
  <si>
    <t>52177.200.22</t>
  </si>
  <si>
    <t>52177.200.48</t>
  </si>
  <si>
    <t>52177.200.50</t>
  </si>
  <si>
    <t>52177.23.29</t>
  </si>
  <si>
    <t>52177.47.16</t>
  </si>
  <si>
    <t>52177.54.41</t>
  </si>
  <si>
    <t>52177.67.28</t>
  </si>
  <si>
    <t>52177.67.34</t>
  </si>
  <si>
    <t>52177.87.12</t>
  </si>
  <si>
    <t>с. Присово</t>
  </si>
  <si>
    <t>58459.115.2</t>
  </si>
  <si>
    <t>58459.117.10</t>
  </si>
  <si>
    <t>58459.117.2</t>
  </si>
  <si>
    <t>58459.117.5</t>
  </si>
  <si>
    <t>58459.123.2</t>
  </si>
  <si>
    <t>58459.13.71</t>
  </si>
  <si>
    <t>58459.133.2</t>
  </si>
  <si>
    <t>58459.38.18</t>
  </si>
  <si>
    <t>58459.47.2</t>
  </si>
  <si>
    <t>с. Пушево</t>
  </si>
  <si>
    <t>58791.130.1</t>
  </si>
  <si>
    <t>с. Церова кория</t>
  </si>
  <si>
    <t>78428.23.266</t>
  </si>
  <si>
    <t>с. Шемшево</t>
  </si>
  <si>
    <t>83586.40.1</t>
  </si>
  <si>
    <t>Горна Оряховица</t>
  </si>
  <si>
    <t>с. Драганово</t>
  </si>
  <si>
    <t>Елена</t>
  </si>
  <si>
    <t>VІІІ</t>
  </si>
  <si>
    <t>с. Марян</t>
  </si>
  <si>
    <t>47425.77.1</t>
  </si>
  <si>
    <t>IV</t>
  </si>
  <si>
    <t>Павликени</t>
  </si>
  <si>
    <t>гр. Павликени</t>
  </si>
  <si>
    <t>55052.51.10</t>
  </si>
  <si>
    <t>гр. Бяла Черква</t>
  </si>
  <si>
    <t>07716.322.3</t>
  </si>
  <si>
    <t>07716.322.8</t>
  </si>
  <si>
    <t>с. Вишовград</t>
  </si>
  <si>
    <t>11380.8.7</t>
  </si>
  <si>
    <t>11380.9.1</t>
  </si>
  <si>
    <t>11380.44.7</t>
  </si>
  <si>
    <t>11380.44.11</t>
  </si>
  <si>
    <t>11380.45.7</t>
  </si>
  <si>
    <t>11380.66.2</t>
  </si>
  <si>
    <t>11380.98.5</t>
  </si>
  <si>
    <t>11380.110.4</t>
  </si>
  <si>
    <t>11380.115.3</t>
  </si>
  <si>
    <t>11380.191.22</t>
  </si>
  <si>
    <t>с. Върбовка</t>
  </si>
  <si>
    <t>12783.114.3</t>
  </si>
  <si>
    <t>12783.195.4</t>
  </si>
  <si>
    <t>12783.195.11</t>
  </si>
  <si>
    <t>с. Горна Липница</t>
  </si>
  <si>
    <t>16290.10.14</t>
  </si>
  <si>
    <t>16290.61.22</t>
  </si>
  <si>
    <t>16290.64.2</t>
  </si>
  <si>
    <t>с. Долна Липница</t>
  </si>
  <si>
    <t>22160.132.19</t>
  </si>
  <si>
    <t>с. Недан</t>
  </si>
  <si>
    <t>51295.21.48</t>
  </si>
  <si>
    <t>51295.36.8</t>
  </si>
  <si>
    <t>51295.48.3</t>
  </si>
  <si>
    <t>51295.58.6</t>
  </si>
  <si>
    <t>51295.66.46</t>
  </si>
  <si>
    <t>51295.82.4</t>
  </si>
  <si>
    <t>с. Росица</t>
  </si>
  <si>
    <t>63080.50.1</t>
  </si>
  <si>
    <t>Полски Тръмбеш</t>
  </si>
  <si>
    <t>с. Масларево</t>
  </si>
  <si>
    <t>47439.39.4</t>
  </si>
  <si>
    <t>47439.39.5</t>
  </si>
  <si>
    <t>47439.72.2</t>
  </si>
  <si>
    <t>47439.116.27</t>
  </si>
  <si>
    <t>с. Стефан Стамболово</t>
  </si>
  <si>
    <t>17467.81.163</t>
  </si>
  <si>
    <t>Свищов</t>
  </si>
  <si>
    <t>гр.Свищов</t>
  </si>
  <si>
    <t>65766.112.5</t>
  </si>
  <si>
    <t>с. Алеково</t>
  </si>
  <si>
    <t>00237.37.18</t>
  </si>
  <si>
    <t>с. Вардим</t>
  </si>
  <si>
    <t>10118.175.216</t>
  </si>
  <si>
    <t>10118.189.714</t>
  </si>
  <si>
    <t>І</t>
  </si>
  <si>
    <t>с. Горна Студена</t>
  </si>
  <si>
    <t>16393.78.48</t>
  </si>
  <si>
    <t>с. Ореш</t>
  </si>
  <si>
    <t>53672.217.4</t>
  </si>
  <si>
    <t>с. Хаджидимитрово</t>
  </si>
  <si>
    <t>77013.2.45</t>
  </si>
  <si>
    <t>77013.166.52</t>
  </si>
  <si>
    <t>Стражица</t>
  </si>
  <si>
    <t>с. Балканци</t>
  </si>
  <si>
    <t>02470.27.10</t>
  </si>
  <si>
    <t>02470.27.14</t>
  </si>
  <si>
    <t>02470.27.17</t>
  </si>
  <si>
    <t>с. Железарци</t>
  </si>
  <si>
    <t>29091.1.22</t>
  </si>
  <si>
    <t>29091.56.8</t>
  </si>
  <si>
    <t>с. Ново Градище</t>
  </si>
  <si>
    <t>52060.62.38</t>
  </si>
  <si>
    <t>52060.63.35</t>
  </si>
  <si>
    <t>52060.63.36</t>
  </si>
  <si>
    <t>52060.63.57</t>
  </si>
  <si>
    <t>Сухиндол</t>
  </si>
  <si>
    <t>гр. Сухиндол</t>
  </si>
  <si>
    <t>70295.66.12</t>
  </si>
  <si>
    <t>с. Бяла река</t>
  </si>
  <si>
    <t>07661.79.4</t>
  </si>
  <si>
    <t>07661.96.801</t>
  </si>
  <si>
    <t>07661.96.811</t>
  </si>
  <si>
    <t>с. Горско Калугерово</t>
  </si>
  <si>
    <t>17192.11.26</t>
  </si>
  <si>
    <t>с. Коевци</t>
  </si>
  <si>
    <t>37561.6.27</t>
  </si>
  <si>
    <t>23100.104.295</t>
  </si>
  <si>
    <t>VI</t>
  </si>
  <si>
    <t>23100.105.34</t>
  </si>
  <si>
    <t>VII</t>
  </si>
  <si>
    <t>52177.165.5</t>
  </si>
  <si>
    <r>
      <rPr>
        <sz val="11"/>
        <rFont val="Times New Roman"/>
        <family val="1"/>
        <charset val="204"/>
      </rPr>
      <t xml:space="preserve">Списък на свободните пасища, мери и ливади от държавния поземлен фонд, находящи се на територията на област Велико Търново, за отдаване </t>
    </r>
    <r>
      <rPr>
        <b/>
        <sz val="11"/>
        <rFont val="Times New Roman"/>
        <family val="1"/>
        <charset val="204"/>
      </rPr>
      <t>под наем</t>
    </r>
    <r>
      <rPr>
        <sz val="11"/>
        <rFont val="Times New Roman"/>
        <family val="1"/>
        <charset val="204"/>
      </rPr>
      <t xml:space="preserve"> по реда на</t>
    </r>
    <r>
      <rPr>
        <b/>
        <sz val="11"/>
        <rFont val="Times New Roman"/>
        <family val="1"/>
        <charset val="204"/>
      </rPr>
      <t xml:space="preserve"> чл. 37и от ЗСПЗЗ</t>
    </r>
    <r>
      <rPr>
        <sz val="11"/>
        <rFont val="Times New Roman"/>
        <family val="1"/>
        <charset val="204"/>
      </rPr>
      <t>,</t>
    </r>
    <r>
      <rPr>
        <b/>
        <sz val="11"/>
        <rFont val="Times New Roman"/>
        <family val="1"/>
        <charset val="204"/>
      </rPr>
      <t xml:space="preserve"> считано от календарната 2026 година</t>
    </r>
  </si>
  <si>
    <t>Размер 
на 
депозита
/лева/</t>
  </si>
  <si>
    <t>Начална
тръжна
цена 
лв/дка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</si>
</sst>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4" fillId="0" borderId="0"/>
  </cellStyleXfs>
  <cellXfs count="45">
    <xf numFmtId="0" fontId="0" fillId="0" borderId="0" xfId="0"/>
    <xf numFmtId="0" fontId="9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vertical="center"/>
    </xf>
    <xf numFmtId="0" fontId="8" fillId="0" borderId="6" xfId="2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9" fillId="0" borderId="0" xfId="0" applyFont="1" applyFill="1"/>
    <xf numFmtId="2" fontId="9" fillId="0" borderId="0" xfId="0" applyNumberFormat="1" applyFont="1" applyFill="1"/>
    <xf numFmtId="0" fontId="9" fillId="0" borderId="0" xfId="0" applyFont="1" applyFill="1" applyAlignment="1">
      <alignment horizontal="center"/>
    </xf>
    <xf numFmtId="0" fontId="8" fillId="0" borderId="6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wrapText="1"/>
    </xf>
    <xf numFmtId="2" fontId="9" fillId="0" borderId="7" xfId="0" applyNumberFormat="1" applyFont="1" applyFill="1" applyBorder="1" applyAlignment="1">
      <alignment wrapText="1"/>
    </xf>
    <xf numFmtId="0" fontId="6" fillId="0" borderId="9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0" fontId="9" fillId="0" borderId="7" xfId="0" applyFont="1" applyFill="1" applyBorder="1"/>
    <xf numFmtId="2" fontId="9" fillId="0" borderId="7" xfId="0" applyNumberFormat="1" applyFont="1" applyFill="1" applyBorder="1"/>
    <xf numFmtId="0" fontId="3" fillId="0" borderId="7" xfId="0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 wrapText="1"/>
    </xf>
    <xf numFmtId="164" fontId="3" fillId="0" borderId="7" xfId="0" applyNumberFormat="1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/>
    <xf numFmtId="165" fontId="3" fillId="0" borderId="7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 wrapText="1"/>
    </xf>
    <xf numFmtId="164" fontId="5" fillId="0" borderId="7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7" fillId="0" borderId="0" xfId="0" applyNumberFormat="1" applyFont="1" applyFill="1"/>
  </cellXfs>
  <cellStyles count="4">
    <cellStyle name="Изход" xfId="1" builtinId="21"/>
    <cellStyle name="Контролна клетка" xfId="2" builtinId="23"/>
    <cellStyle name="Нормален" xfId="0" builtinId="0"/>
    <cellStyle name="Нормален 2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BC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tabSelected="1" showWhiteSpace="0" zoomScaleNormal="100" workbookViewId="0">
      <selection sqref="A1:XFD1048576"/>
    </sheetView>
  </sheetViews>
  <sheetFormatPr defaultRowHeight="15" x14ac:dyDescent="0.25"/>
  <cols>
    <col min="1" max="1" width="5.5703125" style="13" customWidth="1"/>
    <col min="2" max="2" width="15.42578125" style="11" customWidth="1"/>
    <col min="3" max="3" width="19" style="11" bestFit="1" customWidth="1"/>
    <col min="4" max="4" width="12.42578125" style="11" customWidth="1"/>
    <col min="5" max="5" width="9.140625" style="11"/>
    <col min="6" max="6" width="11.28515625" style="11" customWidth="1"/>
    <col min="7" max="7" width="10" style="11" customWidth="1"/>
    <col min="8" max="8" width="9.140625" style="11"/>
    <col min="9" max="9" width="9.140625" style="12"/>
    <col min="10" max="16384" width="9.140625" style="11"/>
  </cols>
  <sheetData>
    <row r="1" spans="1:9" ht="90.75" customHeight="1" x14ac:dyDescent="0.25">
      <c r="A1" s="8" t="s">
        <v>237</v>
      </c>
      <c r="B1" s="9"/>
      <c r="C1" s="9"/>
      <c r="D1" s="9"/>
      <c r="E1" s="9"/>
      <c r="F1" s="9"/>
      <c r="G1" s="10"/>
    </row>
    <row r="2" spans="1:9" ht="15.75" thickBot="1" x14ac:dyDescent="0.3"/>
    <row r="3" spans="1:9" ht="61.5" thickTop="1" thickBot="1" x14ac:dyDescent="0.3">
      <c r="A3" s="14" t="s">
        <v>0</v>
      </c>
      <c r="B3" s="4" t="s">
        <v>1</v>
      </c>
      <c r="C3" s="4" t="s">
        <v>2</v>
      </c>
      <c r="D3" s="14" t="s">
        <v>3</v>
      </c>
      <c r="E3" s="14" t="s">
        <v>4</v>
      </c>
      <c r="F3" s="4" t="s">
        <v>5</v>
      </c>
      <c r="G3" s="15" t="s">
        <v>6</v>
      </c>
      <c r="H3" s="16" t="s">
        <v>239</v>
      </c>
      <c r="I3" s="17" t="s">
        <v>238</v>
      </c>
    </row>
    <row r="4" spans="1:9" x14ac:dyDescent="0.25">
      <c r="A4" s="18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19">
        <v>7</v>
      </c>
      <c r="H4" s="20"/>
      <c r="I4" s="21"/>
    </row>
    <row r="5" spans="1:9" ht="26.25" customHeight="1" x14ac:dyDescent="0.25">
      <c r="A5" s="1">
        <v>1</v>
      </c>
      <c r="B5" s="2" t="s">
        <v>7</v>
      </c>
      <c r="C5" s="2" t="s">
        <v>8</v>
      </c>
      <c r="D5" s="22" t="s">
        <v>13</v>
      </c>
      <c r="E5" s="23">
        <v>8.5</v>
      </c>
      <c r="F5" s="24" t="s">
        <v>14</v>
      </c>
      <c r="G5" s="25" t="s">
        <v>15</v>
      </c>
      <c r="H5" s="20">
        <v>15</v>
      </c>
      <c r="I5" s="21">
        <f>(E5*H5)*20%</f>
        <v>25.5</v>
      </c>
    </row>
    <row r="6" spans="1:9" x14ac:dyDescent="0.25">
      <c r="A6" s="1">
        <v>2</v>
      </c>
      <c r="B6" s="2" t="s">
        <v>7</v>
      </c>
      <c r="C6" s="2" t="s">
        <v>16</v>
      </c>
      <c r="D6" s="26" t="s">
        <v>17</v>
      </c>
      <c r="E6" s="27">
        <v>1.5860000000000001</v>
      </c>
      <c r="F6" s="24" t="s">
        <v>18</v>
      </c>
      <c r="G6" s="28" t="s">
        <v>10</v>
      </c>
      <c r="H6" s="20">
        <v>15</v>
      </c>
      <c r="I6" s="21">
        <f t="shared" ref="I6:I69" si="0">(E6*H6)*20%</f>
        <v>4.7580000000000009</v>
      </c>
    </row>
    <row r="7" spans="1:9" x14ac:dyDescent="0.25">
      <c r="A7" s="1">
        <v>3</v>
      </c>
      <c r="B7" s="2" t="s">
        <v>7</v>
      </c>
      <c r="C7" s="2" t="s">
        <v>16</v>
      </c>
      <c r="D7" s="26" t="s">
        <v>19</v>
      </c>
      <c r="E7" s="27">
        <v>48.927</v>
      </c>
      <c r="F7" s="24" t="s">
        <v>9</v>
      </c>
      <c r="G7" s="28" t="s">
        <v>15</v>
      </c>
      <c r="H7" s="20">
        <v>11</v>
      </c>
      <c r="I7" s="21">
        <f t="shared" si="0"/>
        <v>107.63940000000001</v>
      </c>
    </row>
    <row r="8" spans="1:9" x14ac:dyDescent="0.25">
      <c r="A8" s="1">
        <v>4</v>
      </c>
      <c r="B8" s="2" t="s">
        <v>7</v>
      </c>
      <c r="C8" s="2" t="s">
        <v>16</v>
      </c>
      <c r="D8" s="26" t="s">
        <v>20</v>
      </c>
      <c r="E8" s="27">
        <v>6.3449999999999998</v>
      </c>
      <c r="F8" s="24" t="s">
        <v>9</v>
      </c>
      <c r="G8" s="28" t="s">
        <v>15</v>
      </c>
      <c r="H8" s="20">
        <v>11</v>
      </c>
      <c r="I8" s="21">
        <f t="shared" si="0"/>
        <v>13.959000000000001</v>
      </c>
    </row>
    <row r="9" spans="1:9" x14ac:dyDescent="0.25">
      <c r="A9" s="1">
        <v>5</v>
      </c>
      <c r="B9" s="2" t="s">
        <v>7</v>
      </c>
      <c r="C9" s="2" t="s">
        <v>16</v>
      </c>
      <c r="D9" s="26" t="s">
        <v>21</v>
      </c>
      <c r="E9" s="27">
        <v>2.343</v>
      </c>
      <c r="F9" s="24" t="s">
        <v>18</v>
      </c>
      <c r="G9" s="28" t="s">
        <v>10</v>
      </c>
      <c r="H9" s="20">
        <v>15</v>
      </c>
      <c r="I9" s="21">
        <f t="shared" si="0"/>
        <v>7.0289999999999999</v>
      </c>
    </row>
    <row r="10" spans="1:9" x14ac:dyDescent="0.25">
      <c r="A10" s="1">
        <v>6</v>
      </c>
      <c r="B10" s="2" t="s">
        <v>7</v>
      </c>
      <c r="C10" s="2" t="s">
        <v>16</v>
      </c>
      <c r="D10" s="26" t="s">
        <v>22</v>
      </c>
      <c r="E10" s="27">
        <v>44.192999999999998</v>
      </c>
      <c r="F10" s="24" t="s">
        <v>9</v>
      </c>
      <c r="G10" s="28" t="s">
        <v>10</v>
      </c>
      <c r="H10" s="20">
        <v>11</v>
      </c>
      <c r="I10" s="21">
        <f t="shared" si="0"/>
        <v>97.224600000000009</v>
      </c>
    </row>
    <row r="11" spans="1:9" x14ac:dyDescent="0.25">
      <c r="A11" s="1">
        <v>7</v>
      </c>
      <c r="B11" s="2" t="s">
        <v>7</v>
      </c>
      <c r="C11" s="2" t="s">
        <v>16</v>
      </c>
      <c r="D11" s="26" t="s">
        <v>23</v>
      </c>
      <c r="E11" s="27">
        <v>0.98399999999999999</v>
      </c>
      <c r="F11" s="24" t="s">
        <v>24</v>
      </c>
      <c r="G11" s="28" t="s">
        <v>12</v>
      </c>
      <c r="H11" s="20">
        <v>15</v>
      </c>
      <c r="I11" s="21">
        <f t="shared" si="0"/>
        <v>2.952</v>
      </c>
    </row>
    <row r="12" spans="1:9" x14ac:dyDescent="0.25">
      <c r="A12" s="1">
        <v>8</v>
      </c>
      <c r="B12" s="2" t="s">
        <v>7</v>
      </c>
      <c r="C12" s="2" t="s">
        <v>16</v>
      </c>
      <c r="D12" s="26" t="s">
        <v>25</v>
      </c>
      <c r="E12" s="27">
        <v>5.77</v>
      </c>
      <c r="F12" s="24" t="s">
        <v>9</v>
      </c>
      <c r="G12" s="28" t="s">
        <v>15</v>
      </c>
      <c r="H12" s="20">
        <v>11</v>
      </c>
      <c r="I12" s="21">
        <f t="shared" si="0"/>
        <v>12.694000000000001</v>
      </c>
    </row>
    <row r="13" spans="1:9" x14ac:dyDescent="0.25">
      <c r="A13" s="1">
        <v>9</v>
      </c>
      <c r="B13" s="2" t="s">
        <v>7</v>
      </c>
      <c r="C13" s="2" t="s">
        <v>16</v>
      </c>
      <c r="D13" s="26" t="s">
        <v>26</v>
      </c>
      <c r="E13" s="27">
        <v>3.1</v>
      </c>
      <c r="F13" s="24" t="s">
        <v>18</v>
      </c>
      <c r="G13" s="28" t="s">
        <v>27</v>
      </c>
      <c r="H13" s="20">
        <v>15</v>
      </c>
      <c r="I13" s="21">
        <f t="shared" si="0"/>
        <v>9.3000000000000007</v>
      </c>
    </row>
    <row r="14" spans="1:9" x14ac:dyDescent="0.25">
      <c r="A14" s="1">
        <v>10</v>
      </c>
      <c r="B14" s="2" t="s">
        <v>7</v>
      </c>
      <c r="C14" s="2" t="s">
        <v>16</v>
      </c>
      <c r="D14" s="26" t="s">
        <v>28</v>
      </c>
      <c r="E14" s="27">
        <v>0.39800000000000002</v>
      </c>
      <c r="F14" s="24" t="s">
        <v>18</v>
      </c>
      <c r="G14" s="28" t="s">
        <v>12</v>
      </c>
      <c r="H14" s="20">
        <v>15</v>
      </c>
      <c r="I14" s="21">
        <f t="shared" si="0"/>
        <v>1.1940000000000002</v>
      </c>
    </row>
    <row r="15" spans="1:9" x14ac:dyDescent="0.25">
      <c r="A15" s="1">
        <v>11</v>
      </c>
      <c r="B15" s="2" t="s">
        <v>7</v>
      </c>
      <c r="C15" s="2" t="s">
        <v>16</v>
      </c>
      <c r="D15" s="26" t="s">
        <v>29</v>
      </c>
      <c r="E15" s="27">
        <v>9.3140000000000001</v>
      </c>
      <c r="F15" s="24" t="s">
        <v>9</v>
      </c>
      <c r="G15" s="28" t="s">
        <v>27</v>
      </c>
      <c r="H15" s="20">
        <v>11</v>
      </c>
      <c r="I15" s="21">
        <f t="shared" si="0"/>
        <v>20.490800000000004</v>
      </c>
    </row>
    <row r="16" spans="1:9" x14ac:dyDescent="0.25">
      <c r="A16" s="1">
        <v>12</v>
      </c>
      <c r="B16" s="2" t="s">
        <v>7</v>
      </c>
      <c r="C16" s="2" t="s">
        <v>16</v>
      </c>
      <c r="D16" s="26" t="s">
        <v>30</v>
      </c>
      <c r="E16" s="27">
        <v>27.741</v>
      </c>
      <c r="F16" s="24" t="s">
        <v>9</v>
      </c>
      <c r="G16" s="28" t="s">
        <v>10</v>
      </c>
      <c r="H16" s="20">
        <v>11</v>
      </c>
      <c r="I16" s="21">
        <f t="shared" si="0"/>
        <v>61.030200000000008</v>
      </c>
    </row>
    <row r="17" spans="1:9" x14ac:dyDescent="0.25">
      <c r="A17" s="1">
        <v>13</v>
      </c>
      <c r="B17" s="2" t="s">
        <v>7</v>
      </c>
      <c r="C17" s="2" t="s">
        <v>16</v>
      </c>
      <c r="D17" s="26" t="s">
        <v>31</v>
      </c>
      <c r="E17" s="27">
        <v>2</v>
      </c>
      <c r="F17" s="24" t="s">
        <v>18</v>
      </c>
      <c r="G17" s="28" t="s">
        <v>12</v>
      </c>
      <c r="H17" s="20">
        <v>15</v>
      </c>
      <c r="I17" s="21">
        <f t="shared" si="0"/>
        <v>6</v>
      </c>
    </row>
    <row r="18" spans="1:9" x14ac:dyDescent="0.25">
      <c r="A18" s="1">
        <v>14</v>
      </c>
      <c r="B18" s="2" t="s">
        <v>7</v>
      </c>
      <c r="C18" s="2" t="s">
        <v>33</v>
      </c>
      <c r="D18" s="26" t="s">
        <v>34</v>
      </c>
      <c r="E18" s="27">
        <v>78.856999999999999</v>
      </c>
      <c r="F18" s="24" t="s">
        <v>9</v>
      </c>
      <c r="G18" s="28" t="s">
        <v>15</v>
      </c>
      <c r="H18" s="20">
        <v>11</v>
      </c>
      <c r="I18" s="21">
        <f t="shared" si="0"/>
        <v>173.48540000000003</v>
      </c>
    </row>
    <row r="19" spans="1:9" x14ac:dyDescent="0.25">
      <c r="A19" s="1">
        <v>15</v>
      </c>
      <c r="B19" s="2" t="s">
        <v>7</v>
      </c>
      <c r="C19" s="2" t="s">
        <v>35</v>
      </c>
      <c r="D19" s="22" t="s">
        <v>36</v>
      </c>
      <c r="E19" s="23">
        <v>13.691000000000001</v>
      </c>
      <c r="F19" s="24" t="s">
        <v>9</v>
      </c>
      <c r="G19" s="25" t="s">
        <v>12</v>
      </c>
      <c r="H19" s="20">
        <v>11</v>
      </c>
      <c r="I19" s="21">
        <f t="shared" si="0"/>
        <v>30.120200000000001</v>
      </c>
    </row>
    <row r="20" spans="1:9" ht="16.5" customHeight="1" x14ac:dyDescent="0.25">
      <c r="A20" s="1">
        <v>16</v>
      </c>
      <c r="B20" s="2" t="s">
        <v>7</v>
      </c>
      <c r="C20" s="2" t="s">
        <v>35</v>
      </c>
      <c r="D20" s="22" t="s">
        <v>37</v>
      </c>
      <c r="E20" s="23">
        <v>24.332000000000001</v>
      </c>
      <c r="F20" s="24" t="s">
        <v>38</v>
      </c>
      <c r="G20" s="25" t="s">
        <v>12</v>
      </c>
      <c r="H20" s="20">
        <v>11</v>
      </c>
      <c r="I20" s="21">
        <f t="shared" si="0"/>
        <v>53.5304</v>
      </c>
    </row>
    <row r="21" spans="1:9" x14ac:dyDescent="0.25">
      <c r="A21" s="1">
        <v>17</v>
      </c>
      <c r="B21" s="2" t="s">
        <v>7</v>
      </c>
      <c r="C21" s="2" t="s">
        <v>39</v>
      </c>
      <c r="D21" s="22" t="s">
        <v>40</v>
      </c>
      <c r="E21" s="23">
        <v>64.224999999999994</v>
      </c>
      <c r="F21" s="24" t="s">
        <v>9</v>
      </c>
      <c r="G21" s="28" t="s">
        <v>27</v>
      </c>
      <c r="H21" s="20">
        <v>11</v>
      </c>
      <c r="I21" s="21">
        <f t="shared" si="0"/>
        <v>141.29499999999999</v>
      </c>
    </row>
    <row r="22" spans="1:9" x14ac:dyDescent="0.25">
      <c r="A22" s="1">
        <v>18</v>
      </c>
      <c r="B22" s="2" t="s">
        <v>7</v>
      </c>
      <c r="C22" s="2" t="s">
        <v>39</v>
      </c>
      <c r="D22" s="22" t="s">
        <v>41</v>
      </c>
      <c r="E22" s="23">
        <v>60.500999999999998</v>
      </c>
      <c r="F22" s="24" t="s">
        <v>9</v>
      </c>
      <c r="G22" s="25" t="s">
        <v>12</v>
      </c>
      <c r="H22" s="20">
        <v>11</v>
      </c>
      <c r="I22" s="21">
        <f t="shared" si="0"/>
        <v>133.10220000000001</v>
      </c>
    </row>
    <row r="23" spans="1:9" x14ac:dyDescent="0.25">
      <c r="A23" s="1">
        <v>19</v>
      </c>
      <c r="B23" s="2" t="s">
        <v>7</v>
      </c>
      <c r="C23" s="2" t="s">
        <v>39</v>
      </c>
      <c r="D23" s="22" t="s">
        <v>42</v>
      </c>
      <c r="E23" s="23">
        <v>99.852999999999994</v>
      </c>
      <c r="F23" s="24" t="s">
        <v>9</v>
      </c>
      <c r="G23" s="25" t="s">
        <v>12</v>
      </c>
      <c r="H23" s="20">
        <v>11</v>
      </c>
      <c r="I23" s="21">
        <f t="shared" si="0"/>
        <v>219.67660000000001</v>
      </c>
    </row>
    <row r="24" spans="1:9" x14ac:dyDescent="0.25">
      <c r="A24" s="1">
        <v>20</v>
      </c>
      <c r="B24" s="2" t="s">
        <v>7</v>
      </c>
      <c r="C24" s="2" t="s">
        <v>43</v>
      </c>
      <c r="D24" s="26" t="s">
        <v>44</v>
      </c>
      <c r="E24" s="27">
        <v>32.731999999999999</v>
      </c>
      <c r="F24" s="24" t="s">
        <v>9</v>
      </c>
      <c r="G24" s="25" t="s">
        <v>12</v>
      </c>
      <c r="H24" s="20">
        <v>11</v>
      </c>
      <c r="I24" s="21">
        <f t="shared" si="0"/>
        <v>72.010400000000004</v>
      </c>
    </row>
    <row r="25" spans="1:9" x14ac:dyDescent="0.25">
      <c r="A25" s="1">
        <v>21</v>
      </c>
      <c r="B25" s="2" t="s">
        <v>7</v>
      </c>
      <c r="C25" s="2" t="s">
        <v>43</v>
      </c>
      <c r="D25" s="26" t="s">
        <v>45</v>
      </c>
      <c r="E25" s="27">
        <v>76.281000000000006</v>
      </c>
      <c r="F25" s="24" t="s">
        <v>9</v>
      </c>
      <c r="G25" s="25" t="s">
        <v>12</v>
      </c>
      <c r="H25" s="20">
        <v>11</v>
      </c>
      <c r="I25" s="21">
        <f t="shared" si="0"/>
        <v>167.81820000000005</v>
      </c>
    </row>
    <row r="26" spans="1:9" x14ac:dyDescent="0.25">
      <c r="A26" s="1">
        <v>22</v>
      </c>
      <c r="B26" s="2" t="s">
        <v>7</v>
      </c>
      <c r="C26" s="2" t="s">
        <v>43</v>
      </c>
      <c r="D26" s="22" t="s">
        <v>46</v>
      </c>
      <c r="E26" s="23">
        <v>71.974999999999994</v>
      </c>
      <c r="F26" s="24" t="s">
        <v>9</v>
      </c>
      <c r="G26" s="25" t="s">
        <v>12</v>
      </c>
      <c r="H26" s="20">
        <v>11</v>
      </c>
      <c r="I26" s="21">
        <f t="shared" si="0"/>
        <v>158.345</v>
      </c>
    </row>
    <row r="27" spans="1:9" x14ac:dyDescent="0.25">
      <c r="A27" s="1">
        <v>23</v>
      </c>
      <c r="B27" s="2" t="s">
        <v>7</v>
      </c>
      <c r="C27" s="2" t="s">
        <v>47</v>
      </c>
      <c r="D27" s="26" t="s">
        <v>49</v>
      </c>
      <c r="E27" s="27">
        <v>1</v>
      </c>
      <c r="F27" s="24" t="s">
        <v>9</v>
      </c>
      <c r="G27" s="28" t="s">
        <v>10</v>
      </c>
      <c r="H27" s="20">
        <v>11</v>
      </c>
      <c r="I27" s="21">
        <f t="shared" si="0"/>
        <v>2.2000000000000002</v>
      </c>
    </row>
    <row r="28" spans="1:9" x14ac:dyDescent="0.25">
      <c r="A28" s="1">
        <v>24</v>
      </c>
      <c r="B28" s="2" t="s">
        <v>7</v>
      </c>
      <c r="C28" s="2" t="s">
        <v>47</v>
      </c>
      <c r="D28" s="26" t="s">
        <v>50</v>
      </c>
      <c r="E28" s="27">
        <v>2.9990000000000001</v>
      </c>
      <c r="F28" s="24" t="s">
        <v>9</v>
      </c>
      <c r="G28" s="28" t="s">
        <v>10</v>
      </c>
      <c r="H28" s="20">
        <v>11</v>
      </c>
      <c r="I28" s="21">
        <f t="shared" si="0"/>
        <v>6.5978000000000012</v>
      </c>
    </row>
    <row r="29" spans="1:9" x14ac:dyDescent="0.25">
      <c r="A29" s="1">
        <v>25</v>
      </c>
      <c r="B29" s="2" t="s">
        <v>7</v>
      </c>
      <c r="C29" s="2" t="s">
        <v>47</v>
      </c>
      <c r="D29" s="26" t="s">
        <v>48</v>
      </c>
      <c r="E29" s="27">
        <v>5.9989999999999997</v>
      </c>
      <c r="F29" s="24" t="s">
        <v>9</v>
      </c>
      <c r="G29" s="28" t="s">
        <v>27</v>
      </c>
      <c r="H29" s="20">
        <v>11</v>
      </c>
      <c r="I29" s="21">
        <f t="shared" si="0"/>
        <v>13.197799999999999</v>
      </c>
    </row>
    <row r="30" spans="1:9" x14ac:dyDescent="0.25">
      <c r="A30" s="1">
        <v>26</v>
      </c>
      <c r="B30" s="2" t="s">
        <v>7</v>
      </c>
      <c r="C30" s="2" t="s">
        <v>51</v>
      </c>
      <c r="D30" s="22" t="s">
        <v>52</v>
      </c>
      <c r="E30" s="23">
        <v>4.4409999999999998</v>
      </c>
      <c r="F30" s="24" t="s">
        <v>9</v>
      </c>
      <c r="G30" s="25" t="s">
        <v>32</v>
      </c>
      <c r="H30" s="20">
        <v>11</v>
      </c>
      <c r="I30" s="21">
        <f t="shared" si="0"/>
        <v>9.7702000000000009</v>
      </c>
    </row>
    <row r="31" spans="1:9" x14ac:dyDescent="0.25">
      <c r="A31" s="1">
        <v>27</v>
      </c>
      <c r="B31" s="2" t="s">
        <v>7</v>
      </c>
      <c r="C31" s="2" t="s">
        <v>53</v>
      </c>
      <c r="D31" s="26" t="s">
        <v>54</v>
      </c>
      <c r="E31" s="27">
        <v>3.9990000000000001</v>
      </c>
      <c r="F31" s="24" t="s">
        <v>9</v>
      </c>
      <c r="G31" s="28" t="s">
        <v>12</v>
      </c>
      <c r="H31" s="20">
        <v>11</v>
      </c>
      <c r="I31" s="21">
        <f t="shared" si="0"/>
        <v>8.7978000000000005</v>
      </c>
    </row>
    <row r="32" spans="1:9" x14ac:dyDescent="0.25">
      <c r="A32" s="1">
        <v>28</v>
      </c>
      <c r="B32" s="2" t="s">
        <v>7</v>
      </c>
      <c r="C32" s="2" t="s">
        <v>53</v>
      </c>
      <c r="D32" s="26" t="s">
        <v>55</v>
      </c>
      <c r="E32" s="27">
        <v>5.2530000000000001</v>
      </c>
      <c r="F32" s="24" t="s">
        <v>9</v>
      </c>
      <c r="G32" s="28" t="s">
        <v>12</v>
      </c>
      <c r="H32" s="20">
        <v>11</v>
      </c>
      <c r="I32" s="21">
        <f t="shared" si="0"/>
        <v>11.556600000000001</v>
      </c>
    </row>
    <row r="33" spans="1:9" x14ac:dyDescent="0.25">
      <c r="A33" s="1">
        <v>29</v>
      </c>
      <c r="B33" s="2" t="s">
        <v>7</v>
      </c>
      <c r="C33" s="2" t="s">
        <v>53</v>
      </c>
      <c r="D33" s="26" t="s">
        <v>56</v>
      </c>
      <c r="E33" s="27">
        <v>4.7969999999999997</v>
      </c>
      <c r="F33" s="24" t="s">
        <v>9</v>
      </c>
      <c r="G33" s="28" t="s">
        <v>12</v>
      </c>
      <c r="H33" s="20">
        <v>11</v>
      </c>
      <c r="I33" s="21">
        <f t="shared" si="0"/>
        <v>10.5534</v>
      </c>
    </row>
    <row r="34" spans="1:9" x14ac:dyDescent="0.25">
      <c r="A34" s="1">
        <v>30</v>
      </c>
      <c r="B34" s="2" t="s">
        <v>7</v>
      </c>
      <c r="C34" s="2" t="s">
        <v>53</v>
      </c>
      <c r="D34" s="26" t="s">
        <v>57</v>
      </c>
      <c r="E34" s="27">
        <v>3.5710000000000002</v>
      </c>
      <c r="F34" s="24" t="s">
        <v>9</v>
      </c>
      <c r="G34" s="28" t="s">
        <v>12</v>
      </c>
      <c r="H34" s="20">
        <v>11</v>
      </c>
      <c r="I34" s="21">
        <f t="shared" si="0"/>
        <v>7.8562000000000003</v>
      </c>
    </row>
    <row r="35" spans="1:9" x14ac:dyDescent="0.25">
      <c r="A35" s="1">
        <v>31</v>
      </c>
      <c r="B35" s="2" t="s">
        <v>7</v>
      </c>
      <c r="C35" s="2" t="s">
        <v>53</v>
      </c>
      <c r="D35" s="26" t="s">
        <v>58</v>
      </c>
      <c r="E35" s="27">
        <v>3</v>
      </c>
      <c r="F35" s="24" t="s">
        <v>9</v>
      </c>
      <c r="G35" s="28" t="s">
        <v>12</v>
      </c>
      <c r="H35" s="20">
        <v>11</v>
      </c>
      <c r="I35" s="21">
        <f t="shared" si="0"/>
        <v>6.6000000000000005</v>
      </c>
    </row>
    <row r="36" spans="1:9" x14ac:dyDescent="0.25">
      <c r="A36" s="1">
        <v>32</v>
      </c>
      <c r="B36" s="2" t="s">
        <v>7</v>
      </c>
      <c r="C36" s="2" t="s">
        <v>53</v>
      </c>
      <c r="D36" s="26" t="s">
        <v>59</v>
      </c>
      <c r="E36" s="27">
        <v>2</v>
      </c>
      <c r="F36" s="24" t="s">
        <v>9</v>
      </c>
      <c r="G36" s="28" t="s">
        <v>32</v>
      </c>
      <c r="H36" s="20">
        <v>11</v>
      </c>
      <c r="I36" s="21">
        <f t="shared" si="0"/>
        <v>4.4000000000000004</v>
      </c>
    </row>
    <row r="37" spans="1:9" x14ac:dyDescent="0.25">
      <c r="A37" s="1">
        <v>33</v>
      </c>
      <c r="B37" s="2" t="s">
        <v>7</v>
      </c>
      <c r="C37" s="2" t="s">
        <v>53</v>
      </c>
      <c r="D37" s="26" t="s">
        <v>60</v>
      </c>
      <c r="E37" s="27">
        <v>17.593</v>
      </c>
      <c r="F37" s="24" t="s">
        <v>9</v>
      </c>
      <c r="G37" s="28" t="s">
        <v>32</v>
      </c>
      <c r="H37" s="20">
        <v>11</v>
      </c>
      <c r="I37" s="21">
        <f t="shared" si="0"/>
        <v>38.704599999999999</v>
      </c>
    </row>
    <row r="38" spans="1:9" x14ac:dyDescent="0.25">
      <c r="A38" s="1">
        <v>34</v>
      </c>
      <c r="B38" s="2" t="s">
        <v>7</v>
      </c>
      <c r="C38" s="2" t="s">
        <v>53</v>
      </c>
      <c r="D38" s="26" t="s">
        <v>61</v>
      </c>
      <c r="E38" s="27">
        <v>28.050999999999998</v>
      </c>
      <c r="F38" s="24" t="s">
        <v>9</v>
      </c>
      <c r="G38" s="28" t="s">
        <v>12</v>
      </c>
      <c r="H38" s="20">
        <v>11</v>
      </c>
      <c r="I38" s="21">
        <f t="shared" si="0"/>
        <v>61.712199999999996</v>
      </c>
    </row>
    <row r="39" spans="1:9" x14ac:dyDescent="0.25">
      <c r="A39" s="1">
        <v>35</v>
      </c>
      <c r="B39" s="2" t="s">
        <v>7</v>
      </c>
      <c r="C39" s="2" t="s">
        <v>62</v>
      </c>
      <c r="D39" s="22" t="s">
        <v>63</v>
      </c>
      <c r="E39" s="23">
        <v>15.000999999999999</v>
      </c>
      <c r="F39" s="24" t="s">
        <v>18</v>
      </c>
      <c r="G39" s="25" t="s">
        <v>64</v>
      </c>
      <c r="H39" s="20">
        <v>15</v>
      </c>
      <c r="I39" s="21">
        <f t="shared" si="0"/>
        <v>45.003</v>
      </c>
    </row>
    <row r="40" spans="1:9" x14ac:dyDescent="0.25">
      <c r="A40" s="1">
        <v>36</v>
      </c>
      <c r="B40" s="2" t="s">
        <v>7</v>
      </c>
      <c r="C40" s="2" t="s">
        <v>62</v>
      </c>
      <c r="D40" s="22" t="s">
        <v>65</v>
      </c>
      <c r="E40" s="23">
        <v>36.338999999999999</v>
      </c>
      <c r="F40" s="24" t="s">
        <v>9</v>
      </c>
      <c r="G40" s="28" t="s">
        <v>27</v>
      </c>
      <c r="H40" s="20">
        <v>11</v>
      </c>
      <c r="I40" s="21">
        <f t="shared" si="0"/>
        <v>79.945800000000006</v>
      </c>
    </row>
    <row r="41" spans="1:9" x14ac:dyDescent="0.25">
      <c r="A41" s="1">
        <v>37</v>
      </c>
      <c r="B41" s="2" t="s">
        <v>7</v>
      </c>
      <c r="C41" s="2" t="s">
        <v>62</v>
      </c>
      <c r="D41" s="22" t="s">
        <v>66</v>
      </c>
      <c r="E41" s="23">
        <v>68.983999999999995</v>
      </c>
      <c r="F41" s="24" t="s">
        <v>18</v>
      </c>
      <c r="G41" s="25" t="s">
        <v>12</v>
      </c>
      <c r="H41" s="20">
        <v>15</v>
      </c>
      <c r="I41" s="21">
        <f t="shared" si="0"/>
        <v>206.952</v>
      </c>
    </row>
    <row r="42" spans="1:9" x14ac:dyDescent="0.25">
      <c r="A42" s="1">
        <v>38</v>
      </c>
      <c r="B42" s="2" t="s">
        <v>7</v>
      </c>
      <c r="C42" s="2" t="s">
        <v>67</v>
      </c>
      <c r="D42" s="22" t="s">
        <v>68</v>
      </c>
      <c r="E42" s="23">
        <v>87.841999999999999</v>
      </c>
      <c r="F42" s="24" t="s">
        <v>9</v>
      </c>
      <c r="G42" s="25" t="s">
        <v>12</v>
      </c>
      <c r="H42" s="20">
        <v>11</v>
      </c>
      <c r="I42" s="21">
        <f t="shared" si="0"/>
        <v>193.25239999999999</v>
      </c>
    </row>
    <row r="43" spans="1:9" x14ac:dyDescent="0.25">
      <c r="A43" s="1">
        <v>39</v>
      </c>
      <c r="B43" s="2" t="s">
        <v>7</v>
      </c>
      <c r="C43" s="2" t="s">
        <v>67</v>
      </c>
      <c r="D43" s="22" t="s">
        <v>69</v>
      </c>
      <c r="E43" s="23">
        <v>55.08</v>
      </c>
      <c r="F43" s="24" t="s">
        <v>9</v>
      </c>
      <c r="G43" s="25" t="s">
        <v>12</v>
      </c>
      <c r="H43" s="20">
        <v>11</v>
      </c>
      <c r="I43" s="21">
        <f t="shared" si="0"/>
        <v>121.176</v>
      </c>
    </row>
    <row r="44" spans="1:9" x14ac:dyDescent="0.25">
      <c r="A44" s="1">
        <v>40</v>
      </c>
      <c r="B44" s="2" t="s">
        <v>7</v>
      </c>
      <c r="C44" s="2" t="s">
        <v>70</v>
      </c>
      <c r="D44" s="26" t="s">
        <v>71</v>
      </c>
      <c r="E44" s="27">
        <v>0.23300000000000001</v>
      </c>
      <c r="F44" s="24" t="s">
        <v>18</v>
      </c>
      <c r="G44" s="28" t="s">
        <v>12</v>
      </c>
      <c r="H44" s="20">
        <v>15</v>
      </c>
      <c r="I44" s="21">
        <f t="shared" si="0"/>
        <v>0.69900000000000007</v>
      </c>
    </row>
    <row r="45" spans="1:9" x14ac:dyDescent="0.25">
      <c r="A45" s="1">
        <v>41</v>
      </c>
      <c r="B45" s="2" t="s">
        <v>7</v>
      </c>
      <c r="C45" s="2" t="s">
        <v>70</v>
      </c>
      <c r="D45" s="26" t="s">
        <v>72</v>
      </c>
      <c r="E45" s="27">
        <v>0.751</v>
      </c>
      <c r="F45" s="24" t="s">
        <v>18</v>
      </c>
      <c r="G45" s="28" t="s">
        <v>10</v>
      </c>
      <c r="H45" s="20">
        <v>15</v>
      </c>
      <c r="I45" s="21">
        <f t="shared" si="0"/>
        <v>2.2530000000000001</v>
      </c>
    </row>
    <row r="46" spans="1:9" x14ac:dyDescent="0.25">
      <c r="A46" s="1">
        <v>42</v>
      </c>
      <c r="B46" s="2" t="s">
        <v>7</v>
      </c>
      <c r="C46" s="2" t="s">
        <v>70</v>
      </c>
      <c r="D46" s="26" t="s">
        <v>73</v>
      </c>
      <c r="E46" s="27">
        <v>0.17799999999999999</v>
      </c>
      <c r="F46" s="24" t="s">
        <v>18</v>
      </c>
      <c r="G46" s="28" t="s">
        <v>12</v>
      </c>
      <c r="H46" s="20">
        <v>15</v>
      </c>
      <c r="I46" s="21">
        <f t="shared" si="0"/>
        <v>0.53400000000000003</v>
      </c>
    </row>
    <row r="47" spans="1:9" x14ac:dyDescent="0.25">
      <c r="A47" s="1">
        <v>43</v>
      </c>
      <c r="B47" s="2" t="s">
        <v>7</v>
      </c>
      <c r="C47" s="2" t="s">
        <v>70</v>
      </c>
      <c r="D47" s="26" t="s">
        <v>74</v>
      </c>
      <c r="E47" s="27">
        <v>0.65400000000000003</v>
      </c>
      <c r="F47" s="24" t="s">
        <v>18</v>
      </c>
      <c r="G47" s="28" t="s">
        <v>12</v>
      </c>
      <c r="H47" s="20">
        <v>15</v>
      </c>
      <c r="I47" s="21">
        <f t="shared" si="0"/>
        <v>1.9620000000000002</v>
      </c>
    </row>
    <row r="48" spans="1:9" x14ac:dyDescent="0.25">
      <c r="A48" s="1">
        <v>44</v>
      </c>
      <c r="B48" s="2" t="s">
        <v>7</v>
      </c>
      <c r="C48" s="2" t="s">
        <v>70</v>
      </c>
      <c r="D48" s="26" t="s">
        <v>75</v>
      </c>
      <c r="E48" s="27">
        <v>0.26400000000000001</v>
      </c>
      <c r="F48" s="24" t="s">
        <v>18</v>
      </c>
      <c r="G48" s="28" t="s">
        <v>10</v>
      </c>
      <c r="H48" s="20">
        <v>15</v>
      </c>
      <c r="I48" s="21">
        <f t="shared" si="0"/>
        <v>0.79200000000000004</v>
      </c>
    </row>
    <row r="49" spans="1:9" x14ac:dyDescent="0.25">
      <c r="A49" s="1">
        <v>45</v>
      </c>
      <c r="B49" s="2" t="s">
        <v>7</v>
      </c>
      <c r="C49" s="2" t="s">
        <v>70</v>
      </c>
      <c r="D49" s="26" t="s">
        <v>76</v>
      </c>
      <c r="E49" s="27">
        <v>0.13800000000000001</v>
      </c>
      <c r="F49" s="24" t="s">
        <v>18</v>
      </c>
      <c r="G49" s="28" t="s">
        <v>77</v>
      </c>
      <c r="H49" s="20">
        <v>15</v>
      </c>
      <c r="I49" s="21">
        <f t="shared" si="0"/>
        <v>0.41400000000000009</v>
      </c>
    </row>
    <row r="50" spans="1:9" x14ac:dyDescent="0.25">
      <c r="A50" s="1">
        <v>46</v>
      </c>
      <c r="B50" s="2" t="s">
        <v>7</v>
      </c>
      <c r="C50" s="2" t="s">
        <v>70</v>
      </c>
      <c r="D50" s="26" t="s">
        <v>78</v>
      </c>
      <c r="E50" s="27">
        <v>0.79100000000000004</v>
      </c>
      <c r="F50" s="24" t="s">
        <v>18</v>
      </c>
      <c r="G50" s="28" t="s">
        <v>12</v>
      </c>
      <c r="H50" s="20">
        <v>15</v>
      </c>
      <c r="I50" s="21">
        <f t="shared" si="0"/>
        <v>2.3730000000000002</v>
      </c>
    </row>
    <row r="51" spans="1:9" x14ac:dyDescent="0.25">
      <c r="A51" s="1">
        <v>47</v>
      </c>
      <c r="B51" s="2" t="s">
        <v>7</v>
      </c>
      <c r="C51" s="2" t="s">
        <v>70</v>
      </c>
      <c r="D51" s="22" t="s">
        <v>79</v>
      </c>
      <c r="E51" s="23">
        <v>2.7909999999999999</v>
      </c>
      <c r="F51" s="24" t="s">
        <v>18</v>
      </c>
      <c r="G51" s="25" t="s">
        <v>12</v>
      </c>
      <c r="H51" s="20">
        <v>15</v>
      </c>
      <c r="I51" s="21">
        <f t="shared" si="0"/>
        <v>8.3730000000000011</v>
      </c>
    </row>
    <row r="52" spans="1:9" x14ac:dyDescent="0.25">
      <c r="A52" s="1">
        <v>48</v>
      </c>
      <c r="B52" s="2" t="s">
        <v>7</v>
      </c>
      <c r="C52" s="2" t="s">
        <v>70</v>
      </c>
      <c r="D52" s="26" t="s">
        <v>80</v>
      </c>
      <c r="E52" s="27">
        <v>1.5009999999999999</v>
      </c>
      <c r="F52" s="24" t="s">
        <v>18</v>
      </c>
      <c r="G52" s="28" t="s">
        <v>12</v>
      </c>
      <c r="H52" s="20">
        <v>15</v>
      </c>
      <c r="I52" s="21">
        <f t="shared" si="0"/>
        <v>4.5029999999999992</v>
      </c>
    </row>
    <row r="53" spans="1:9" x14ac:dyDescent="0.25">
      <c r="A53" s="1">
        <v>49</v>
      </c>
      <c r="B53" s="2" t="s">
        <v>7</v>
      </c>
      <c r="C53" s="2" t="s">
        <v>70</v>
      </c>
      <c r="D53" s="26" t="s">
        <v>81</v>
      </c>
      <c r="E53" s="27">
        <v>6.4109999999999996</v>
      </c>
      <c r="F53" s="24" t="s">
        <v>18</v>
      </c>
      <c r="G53" s="28" t="s">
        <v>10</v>
      </c>
      <c r="H53" s="20">
        <v>15</v>
      </c>
      <c r="I53" s="21">
        <f t="shared" si="0"/>
        <v>19.233000000000001</v>
      </c>
    </row>
    <row r="54" spans="1:9" x14ac:dyDescent="0.25">
      <c r="A54" s="1">
        <v>50</v>
      </c>
      <c r="B54" s="2" t="s">
        <v>7</v>
      </c>
      <c r="C54" s="2" t="s">
        <v>70</v>
      </c>
      <c r="D54" s="26" t="s">
        <v>82</v>
      </c>
      <c r="E54" s="27">
        <v>4.5</v>
      </c>
      <c r="F54" s="24" t="s">
        <v>18</v>
      </c>
      <c r="G54" s="28" t="s">
        <v>10</v>
      </c>
      <c r="H54" s="20">
        <v>15</v>
      </c>
      <c r="I54" s="21">
        <f t="shared" si="0"/>
        <v>13.5</v>
      </c>
    </row>
    <row r="55" spans="1:9" x14ac:dyDescent="0.25">
      <c r="A55" s="1">
        <v>51</v>
      </c>
      <c r="B55" s="2" t="s">
        <v>7</v>
      </c>
      <c r="C55" s="2" t="s">
        <v>70</v>
      </c>
      <c r="D55" s="26" t="s">
        <v>83</v>
      </c>
      <c r="E55" s="27">
        <v>0.504</v>
      </c>
      <c r="F55" s="24" t="s">
        <v>18</v>
      </c>
      <c r="G55" s="28" t="s">
        <v>12</v>
      </c>
      <c r="H55" s="20">
        <v>15</v>
      </c>
      <c r="I55" s="21">
        <f t="shared" si="0"/>
        <v>1.5120000000000002</v>
      </c>
    </row>
    <row r="56" spans="1:9" x14ac:dyDescent="0.25">
      <c r="A56" s="1">
        <v>52</v>
      </c>
      <c r="B56" s="2" t="s">
        <v>7</v>
      </c>
      <c r="C56" s="2" t="s">
        <v>70</v>
      </c>
      <c r="D56" s="26" t="s">
        <v>84</v>
      </c>
      <c r="E56" s="27">
        <v>2.5209999999999999</v>
      </c>
      <c r="F56" s="24" t="s">
        <v>18</v>
      </c>
      <c r="G56" s="28" t="s">
        <v>12</v>
      </c>
      <c r="H56" s="20">
        <v>15</v>
      </c>
      <c r="I56" s="21">
        <f t="shared" si="0"/>
        <v>7.5629999999999997</v>
      </c>
    </row>
    <row r="57" spans="1:9" x14ac:dyDescent="0.25">
      <c r="A57" s="1">
        <v>53</v>
      </c>
      <c r="B57" s="2" t="s">
        <v>7</v>
      </c>
      <c r="C57" s="2" t="s">
        <v>70</v>
      </c>
      <c r="D57" s="26" t="s">
        <v>85</v>
      </c>
      <c r="E57" s="27">
        <v>0.5</v>
      </c>
      <c r="F57" s="24" t="s">
        <v>18</v>
      </c>
      <c r="G57" s="28" t="s">
        <v>12</v>
      </c>
      <c r="H57" s="20">
        <v>15</v>
      </c>
      <c r="I57" s="21">
        <f t="shared" si="0"/>
        <v>1.5</v>
      </c>
    </row>
    <row r="58" spans="1:9" x14ac:dyDescent="0.25">
      <c r="A58" s="1">
        <v>54</v>
      </c>
      <c r="B58" s="2" t="s">
        <v>7</v>
      </c>
      <c r="C58" s="2" t="s">
        <v>70</v>
      </c>
      <c r="D58" s="26" t="s">
        <v>86</v>
      </c>
      <c r="E58" s="27">
        <v>0.3</v>
      </c>
      <c r="F58" s="24" t="s">
        <v>18</v>
      </c>
      <c r="G58" s="28" t="s">
        <v>12</v>
      </c>
      <c r="H58" s="20">
        <v>15</v>
      </c>
      <c r="I58" s="21">
        <f t="shared" si="0"/>
        <v>0.9</v>
      </c>
    </row>
    <row r="59" spans="1:9" x14ac:dyDescent="0.25">
      <c r="A59" s="1">
        <v>55</v>
      </c>
      <c r="B59" s="2" t="s">
        <v>7</v>
      </c>
      <c r="C59" s="2" t="s">
        <v>70</v>
      </c>
      <c r="D59" s="26" t="s">
        <v>87</v>
      </c>
      <c r="E59" s="27">
        <v>2.9540000000000002</v>
      </c>
      <c r="F59" s="24" t="s">
        <v>18</v>
      </c>
      <c r="G59" s="28" t="s">
        <v>12</v>
      </c>
      <c r="H59" s="20">
        <v>15</v>
      </c>
      <c r="I59" s="21">
        <f t="shared" si="0"/>
        <v>8.8620000000000001</v>
      </c>
    </row>
    <row r="60" spans="1:9" x14ac:dyDescent="0.25">
      <c r="A60" s="1">
        <v>56</v>
      </c>
      <c r="B60" s="2" t="s">
        <v>7</v>
      </c>
      <c r="C60" s="2" t="s">
        <v>70</v>
      </c>
      <c r="D60" s="26" t="s">
        <v>88</v>
      </c>
      <c r="E60" s="27">
        <v>3.2</v>
      </c>
      <c r="F60" s="24" t="s">
        <v>18</v>
      </c>
      <c r="G60" s="28" t="s">
        <v>12</v>
      </c>
      <c r="H60" s="20">
        <v>15</v>
      </c>
      <c r="I60" s="21">
        <f t="shared" si="0"/>
        <v>9.6000000000000014</v>
      </c>
    </row>
    <row r="61" spans="1:9" x14ac:dyDescent="0.25">
      <c r="A61" s="1">
        <v>57</v>
      </c>
      <c r="B61" s="2" t="s">
        <v>7</v>
      </c>
      <c r="C61" s="2" t="s">
        <v>70</v>
      </c>
      <c r="D61" s="26" t="s">
        <v>89</v>
      </c>
      <c r="E61" s="27">
        <v>0.5</v>
      </c>
      <c r="F61" s="24" t="s">
        <v>18</v>
      </c>
      <c r="G61" s="28" t="s">
        <v>12</v>
      </c>
      <c r="H61" s="20">
        <v>15</v>
      </c>
      <c r="I61" s="21">
        <f t="shared" si="0"/>
        <v>1.5</v>
      </c>
    </row>
    <row r="62" spans="1:9" x14ac:dyDescent="0.25">
      <c r="A62" s="1">
        <v>58</v>
      </c>
      <c r="B62" s="2" t="s">
        <v>7</v>
      </c>
      <c r="C62" s="2" t="s">
        <v>70</v>
      </c>
      <c r="D62" s="26" t="s">
        <v>90</v>
      </c>
      <c r="E62" s="27">
        <v>1.9990000000000001</v>
      </c>
      <c r="F62" s="24" t="s">
        <v>18</v>
      </c>
      <c r="G62" s="28" t="s">
        <v>10</v>
      </c>
      <c r="H62" s="20">
        <v>15</v>
      </c>
      <c r="I62" s="21">
        <f t="shared" si="0"/>
        <v>5.9970000000000008</v>
      </c>
    </row>
    <row r="63" spans="1:9" x14ac:dyDescent="0.25">
      <c r="A63" s="1">
        <v>59</v>
      </c>
      <c r="B63" s="2" t="s">
        <v>7</v>
      </c>
      <c r="C63" s="2" t="s">
        <v>70</v>
      </c>
      <c r="D63" s="26" t="s">
        <v>91</v>
      </c>
      <c r="E63" s="27">
        <v>1.9830000000000001</v>
      </c>
      <c r="F63" s="24" t="s">
        <v>18</v>
      </c>
      <c r="G63" s="28" t="s">
        <v>10</v>
      </c>
      <c r="H63" s="20">
        <v>15</v>
      </c>
      <c r="I63" s="21">
        <f t="shared" si="0"/>
        <v>5.9490000000000007</v>
      </c>
    </row>
    <row r="64" spans="1:9" x14ac:dyDescent="0.25">
      <c r="A64" s="1">
        <v>60</v>
      </c>
      <c r="B64" s="2" t="s">
        <v>7</v>
      </c>
      <c r="C64" s="2" t="s">
        <v>70</v>
      </c>
      <c r="D64" s="26" t="s">
        <v>92</v>
      </c>
      <c r="E64" s="27">
        <v>0.6</v>
      </c>
      <c r="F64" s="24" t="s">
        <v>18</v>
      </c>
      <c r="G64" s="28" t="s">
        <v>10</v>
      </c>
      <c r="H64" s="20">
        <v>15</v>
      </c>
      <c r="I64" s="21">
        <f t="shared" si="0"/>
        <v>1.8</v>
      </c>
    </row>
    <row r="65" spans="1:9" x14ac:dyDescent="0.25">
      <c r="A65" s="1">
        <v>61</v>
      </c>
      <c r="B65" s="2" t="s">
        <v>7</v>
      </c>
      <c r="C65" s="2" t="s">
        <v>70</v>
      </c>
      <c r="D65" s="26" t="s">
        <v>93</v>
      </c>
      <c r="E65" s="27">
        <v>0.5</v>
      </c>
      <c r="F65" s="24" t="s">
        <v>18</v>
      </c>
      <c r="G65" s="28" t="s">
        <v>10</v>
      </c>
      <c r="H65" s="20">
        <v>15</v>
      </c>
      <c r="I65" s="21">
        <f t="shared" si="0"/>
        <v>1.5</v>
      </c>
    </row>
    <row r="66" spans="1:9" x14ac:dyDescent="0.25">
      <c r="A66" s="1">
        <v>62</v>
      </c>
      <c r="B66" s="2" t="s">
        <v>7</v>
      </c>
      <c r="C66" s="2" t="s">
        <v>70</v>
      </c>
      <c r="D66" s="26" t="s">
        <v>94</v>
      </c>
      <c r="E66" s="27">
        <v>1.9</v>
      </c>
      <c r="F66" s="24" t="s">
        <v>18</v>
      </c>
      <c r="G66" s="28" t="s">
        <v>10</v>
      </c>
      <c r="H66" s="20">
        <v>15</v>
      </c>
      <c r="I66" s="21">
        <f t="shared" si="0"/>
        <v>5.7</v>
      </c>
    </row>
    <row r="67" spans="1:9" x14ac:dyDescent="0.25">
      <c r="A67" s="1">
        <v>63</v>
      </c>
      <c r="B67" s="2" t="s">
        <v>7</v>
      </c>
      <c r="C67" s="2" t="s">
        <v>70</v>
      </c>
      <c r="D67" s="26" t="s">
        <v>95</v>
      </c>
      <c r="E67" s="27">
        <v>1</v>
      </c>
      <c r="F67" s="24" t="s">
        <v>18</v>
      </c>
      <c r="G67" s="28" t="s">
        <v>10</v>
      </c>
      <c r="H67" s="20">
        <v>15</v>
      </c>
      <c r="I67" s="21">
        <f t="shared" si="0"/>
        <v>3</v>
      </c>
    </row>
    <row r="68" spans="1:9" x14ac:dyDescent="0.25">
      <c r="A68" s="1">
        <v>64</v>
      </c>
      <c r="B68" s="2" t="s">
        <v>7</v>
      </c>
      <c r="C68" s="2" t="s">
        <v>70</v>
      </c>
      <c r="D68" s="26" t="s">
        <v>96</v>
      </c>
      <c r="E68" s="27">
        <v>2.4990000000000001</v>
      </c>
      <c r="F68" s="24" t="s">
        <v>18</v>
      </c>
      <c r="G68" s="28" t="s">
        <v>10</v>
      </c>
      <c r="H68" s="20">
        <v>15</v>
      </c>
      <c r="I68" s="21">
        <f t="shared" si="0"/>
        <v>7.4969999999999999</v>
      </c>
    </row>
    <row r="69" spans="1:9" x14ac:dyDescent="0.25">
      <c r="A69" s="1">
        <v>65</v>
      </c>
      <c r="B69" s="2" t="s">
        <v>7</v>
      </c>
      <c r="C69" s="2" t="s">
        <v>70</v>
      </c>
      <c r="D69" s="26" t="s">
        <v>97</v>
      </c>
      <c r="E69" s="27">
        <v>1.9990000000000001</v>
      </c>
      <c r="F69" s="24" t="s">
        <v>18</v>
      </c>
      <c r="G69" s="28" t="s">
        <v>10</v>
      </c>
      <c r="H69" s="20">
        <v>15</v>
      </c>
      <c r="I69" s="21">
        <f t="shared" si="0"/>
        <v>5.9970000000000008</v>
      </c>
    </row>
    <row r="70" spans="1:9" x14ac:dyDescent="0.25">
      <c r="A70" s="1">
        <v>66</v>
      </c>
      <c r="B70" s="2" t="s">
        <v>7</v>
      </c>
      <c r="C70" s="2" t="s">
        <v>70</v>
      </c>
      <c r="D70" s="26" t="s">
        <v>98</v>
      </c>
      <c r="E70" s="27">
        <v>1.022</v>
      </c>
      <c r="F70" s="24" t="s">
        <v>18</v>
      </c>
      <c r="G70" s="28" t="s">
        <v>12</v>
      </c>
      <c r="H70" s="20">
        <v>15</v>
      </c>
      <c r="I70" s="21">
        <f t="shared" ref="I70:I133" si="1">(E70*H70)*20%</f>
        <v>3.0660000000000003</v>
      </c>
    </row>
    <row r="71" spans="1:9" x14ac:dyDescent="0.25">
      <c r="A71" s="1">
        <v>67</v>
      </c>
      <c r="B71" s="2" t="s">
        <v>7</v>
      </c>
      <c r="C71" s="2" t="s">
        <v>70</v>
      </c>
      <c r="D71" s="26" t="s">
        <v>99</v>
      </c>
      <c r="E71" s="27">
        <v>1</v>
      </c>
      <c r="F71" s="24" t="s">
        <v>18</v>
      </c>
      <c r="G71" s="28" t="s">
        <v>77</v>
      </c>
      <c r="H71" s="20">
        <v>15</v>
      </c>
      <c r="I71" s="21">
        <f t="shared" si="1"/>
        <v>3</v>
      </c>
    </row>
    <row r="72" spans="1:9" x14ac:dyDescent="0.25">
      <c r="A72" s="1">
        <v>68</v>
      </c>
      <c r="B72" s="2" t="s">
        <v>7</v>
      </c>
      <c r="C72" s="2" t="s">
        <v>70</v>
      </c>
      <c r="D72" s="26" t="s">
        <v>100</v>
      </c>
      <c r="E72" s="27">
        <v>1.9990000000000001</v>
      </c>
      <c r="F72" s="24" t="s">
        <v>18</v>
      </c>
      <c r="G72" s="28" t="s">
        <v>10</v>
      </c>
      <c r="H72" s="20">
        <v>15</v>
      </c>
      <c r="I72" s="21">
        <f t="shared" si="1"/>
        <v>5.9970000000000008</v>
      </c>
    </row>
    <row r="73" spans="1:9" x14ac:dyDescent="0.25">
      <c r="A73" s="1">
        <v>69</v>
      </c>
      <c r="B73" s="2" t="s">
        <v>7</v>
      </c>
      <c r="C73" s="2" t="s">
        <v>70</v>
      </c>
      <c r="D73" s="26" t="s">
        <v>101</v>
      </c>
      <c r="E73" s="27">
        <v>2</v>
      </c>
      <c r="F73" s="24" t="s">
        <v>18</v>
      </c>
      <c r="G73" s="28" t="s">
        <v>10</v>
      </c>
      <c r="H73" s="20">
        <v>15</v>
      </c>
      <c r="I73" s="21">
        <f t="shared" si="1"/>
        <v>6</v>
      </c>
    </row>
    <row r="74" spans="1:9" x14ac:dyDescent="0.25">
      <c r="A74" s="1">
        <v>70</v>
      </c>
      <c r="B74" s="2" t="s">
        <v>7</v>
      </c>
      <c r="C74" s="2" t="s">
        <v>70</v>
      </c>
      <c r="D74" s="26" t="s">
        <v>102</v>
      </c>
      <c r="E74" s="27">
        <v>0.6</v>
      </c>
      <c r="F74" s="24" t="s">
        <v>18</v>
      </c>
      <c r="G74" s="28" t="s">
        <v>10</v>
      </c>
      <c r="H74" s="20">
        <v>15</v>
      </c>
      <c r="I74" s="21">
        <f t="shared" si="1"/>
        <v>1.8</v>
      </c>
    </row>
    <row r="75" spans="1:9" x14ac:dyDescent="0.25">
      <c r="A75" s="1">
        <v>71</v>
      </c>
      <c r="B75" s="2" t="s">
        <v>7</v>
      </c>
      <c r="C75" s="2" t="s">
        <v>70</v>
      </c>
      <c r="D75" s="26" t="s">
        <v>103</v>
      </c>
      <c r="E75" s="27">
        <v>1.8</v>
      </c>
      <c r="F75" s="24" t="s">
        <v>18</v>
      </c>
      <c r="G75" s="28" t="s">
        <v>10</v>
      </c>
      <c r="H75" s="20">
        <v>15</v>
      </c>
      <c r="I75" s="21">
        <f t="shared" si="1"/>
        <v>5.4</v>
      </c>
    </row>
    <row r="76" spans="1:9" x14ac:dyDescent="0.25">
      <c r="A76" s="1">
        <v>72</v>
      </c>
      <c r="B76" s="2" t="s">
        <v>7</v>
      </c>
      <c r="C76" s="2" t="s">
        <v>70</v>
      </c>
      <c r="D76" s="26" t="s">
        <v>104</v>
      </c>
      <c r="E76" s="27">
        <v>2.903</v>
      </c>
      <c r="F76" s="24" t="s">
        <v>18</v>
      </c>
      <c r="G76" s="28" t="s">
        <v>10</v>
      </c>
      <c r="H76" s="20">
        <v>15</v>
      </c>
      <c r="I76" s="21">
        <f t="shared" si="1"/>
        <v>8.7090000000000014</v>
      </c>
    </row>
    <row r="77" spans="1:9" x14ac:dyDescent="0.25">
      <c r="A77" s="1">
        <v>73</v>
      </c>
      <c r="B77" s="2" t="s">
        <v>7</v>
      </c>
      <c r="C77" s="2" t="s">
        <v>70</v>
      </c>
      <c r="D77" s="26" t="s">
        <v>236</v>
      </c>
      <c r="E77" s="27">
        <v>4.9989999999999997</v>
      </c>
      <c r="F77" s="24" t="s">
        <v>18</v>
      </c>
      <c r="G77" s="28" t="s">
        <v>10</v>
      </c>
      <c r="H77" s="20">
        <v>15</v>
      </c>
      <c r="I77" s="21">
        <f t="shared" si="1"/>
        <v>14.997</v>
      </c>
    </row>
    <row r="78" spans="1:9" x14ac:dyDescent="0.25">
      <c r="A78" s="1">
        <v>74</v>
      </c>
      <c r="B78" s="2" t="s">
        <v>7</v>
      </c>
      <c r="C78" s="2" t="s">
        <v>70</v>
      </c>
      <c r="D78" s="26" t="s">
        <v>105</v>
      </c>
      <c r="E78" s="27">
        <v>1.8779999999999999</v>
      </c>
      <c r="F78" s="24" t="s">
        <v>18</v>
      </c>
      <c r="G78" s="28" t="s">
        <v>10</v>
      </c>
      <c r="H78" s="20">
        <v>15</v>
      </c>
      <c r="I78" s="21">
        <f t="shared" si="1"/>
        <v>5.6340000000000003</v>
      </c>
    </row>
    <row r="79" spans="1:9" x14ac:dyDescent="0.25">
      <c r="A79" s="1">
        <v>75</v>
      </c>
      <c r="B79" s="2" t="s">
        <v>7</v>
      </c>
      <c r="C79" s="2" t="s">
        <v>70</v>
      </c>
      <c r="D79" s="26" t="s">
        <v>106</v>
      </c>
      <c r="E79" s="27">
        <v>1.98</v>
      </c>
      <c r="F79" s="24" t="s">
        <v>18</v>
      </c>
      <c r="G79" s="28" t="s">
        <v>10</v>
      </c>
      <c r="H79" s="20">
        <v>15</v>
      </c>
      <c r="I79" s="21">
        <f t="shared" si="1"/>
        <v>5.94</v>
      </c>
    </row>
    <row r="80" spans="1:9" x14ac:dyDescent="0.25">
      <c r="A80" s="1">
        <v>76</v>
      </c>
      <c r="B80" s="2" t="s">
        <v>7</v>
      </c>
      <c r="C80" s="2" t="s">
        <v>70</v>
      </c>
      <c r="D80" s="26" t="s">
        <v>107</v>
      </c>
      <c r="E80" s="27">
        <v>2.1739999999999999</v>
      </c>
      <c r="F80" s="24" t="s">
        <v>18</v>
      </c>
      <c r="G80" s="28" t="s">
        <v>10</v>
      </c>
      <c r="H80" s="20">
        <v>15</v>
      </c>
      <c r="I80" s="21">
        <f t="shared" si="1"/>
        <v>6.5220000000000002</v>
      </c>
    </row>
    <row r="81" spans="1:9" x14ac:dyDescent="0.25">
      <c r="A81" s="1">
        <v>77</v>
      </c>
      <c r="B81" s="2" t="s">
        <v>7</v>
      </c>
      <c r="C81" s="2" t="s">
        <v>70</v>
      </c>
      <c r="D81" s="26" t="s">
        <v>108</v>
      </c>
      <c r="E81" s="27">
        <v>1.4550000000000001</v>
      </c>
      <c r="F81" s="24" t="s">
        <v>18</v>
      </c>
      <c r="G81" s="28" t="s">
        <v>10</v>
      </c>
      <c r="H81" s="20">
        <v>15</v>
      </c>
      <c r="I81" s="21">
        <f t="shared" si="1"/>
        <v>4.3650000000000011</v>
      </c>
    </row>
    <row r="82" spans="1:9" x14ac:dyDescent="0.25">
      <c r="A82" s="1">
        <v>78</v>
      </c>
      <c r="B82" s="2" t="s">
        <v>7</v>
      </c>
      <c r="C82" s="2" t="s">
        <v>70</v>
      </c>
      <c r="D82" s="26" t="s">
        <v>109</v>
      </c>
      <c r="E82" s="27">
        <v>1.1639999999999999</v>
      </c>
      <c r="F82" s="24" t="s">
        <v>18</v>
      </c>
      <c r="G82" s="28" t="s">
        <v>10</v>
      </c>
      <c r="H82" s="20">
        <v>15</v>
      </c>
      <c r="I82" s="21">
        <f t="shared" si="1"/>
        <v>3.4919999999999995</v>
      </c>
    </row>
    <row r="83" spans="1:9" x14ac:dyDescent="0.25">
      <c r="A83" s="1">
        <v>79</v>
      </c>
      <c r="B83" s="2" t="s">
        <v>7</v>
      </c>
      <c r="C83" s="2" t="s">
        <v>70</v>
      </c>
      <c r="D83" s="26" t="s">
        <v>110</v>
      </c>
      <c r="E83" s="27">
        <v>0.7</v>
      </c>
      <c r="F83" s="24" t="s">
        <v>18</v>
      </c>
      <c r="G83" s="28" t="s">
        <v>10</v>
      </c>
      <c r="H83" s="20">
        <v>15</v>
      </c>
      <c r="I83" s="21">
        <f t="shared" si="1"/>
        <v>2.1</v>
      </c>
    </row>
    <row r="84" spans="1:9" x14ac:dyDescent="0.25">
      <c r="A84" s="1">
        <v>80</v>
      </c>
      <c r="B84" s="2" t="s">
        <v>7</v>
      </c>
      <c r="C84" s="2" t="s">
        <v>70</v>
      </c>
      <c r="D84" s="26" t="s">
        <v>111</v>
      </c>
      <c r="E84" s="27">
        <v>6.218</v>
      </c>
      <c r="F84" s="24" t="s">
        <v>18</v>
      </c>
      <c r="G84" s="28" t="s">
        <v>10</v>
      </c>
      <c r="H84" s="20">
        <v>15</v>
      </c>
      <c r="I84" s="21">
        <f t="shared" si="1"/>
        <v>18.654</v>
      </c>
    </row>
    <row r="85" spans="1:9" x14ac:dyDescent="0.25">
      <c r="A85" s="1">
        <v>81</v>
      </c>
      <c r="B85" s="2" t="s">
        <v>7</v>
      </c>
      <c r="C85" s="2" t="s">
        <v>70</v>
      </c>
      <c r="D85" s="26" t="s">
        <v>112</v>
      </c>
      <c r="E85" s="27">
        <v>1.1619999999999999</v>
      </c>
      <c r="F85" s="24" t="s">
        <v>18</v>
      </c>
      <c r="G85" s="28" t="s">
        <v>12</v>
      </c>
      <c r="H85" s="20">
        <v>15</v>
      </c>
      <c r="I85" s="21">
        <f t="shared" si="1"/>
        <v>3.4860000000000002</v>
      </c>
    </row>
    <row r="86" spans="1:9" x14ac:dyDescent="0.25">
      <c r="A86" s="1">
        <v>82</v>
      </c>
      <c r="B86" s="2" t="s">
        <v>7</v>
      </c>
      <c r="C86" s="2" t="s">
        <v>70</v>
      </c>
      <c r="D86" s="26" t="s">
        <v>113</v>
      </c>
      <c r="E86" s="27">
        <v>1.145</v>
      </c>
      <c r="F86" s="24" t="s">
        <v>18</v>
      </c>
      <c r="G86" s="28" t="s">
        <v>12</v>
      </c>
      <c r="H86" s="20">
        <v>15</v>
      </c>
      <c r="I86" s="21">
        <f t="shared" si="1"/>
        <v>3.4350000000000005</v>
      </c>
    </row>
    <row r="87" spans="1:9" x14ac:dyDescent="0.25">
      <c r="A87" s="1">
        <v>83</v>
      </c>
      <c r="B87" s="2" t="s">
        <v>7</v>
      </c>
      <c r="C87" s="2" t="s">
        <v>70</v>
      </c>
      <c r="D87" s="26" t="s">
        <v>114</v>
      </c>
      <c r="E87" s="27">
        <v>0.82899999999999996</v>
      </c>
      <c r="F87" s="24" t="s">
        <v>18</v>
      </c>
      <c r="G87" s="28" t="s">
        <v>10</v>
      </c>
      <c r="H87" s="20">
        <v>15</v>
      </c>
      <c r="I87" s="21">
        <f t="shared" si="1"/>
        <v>2.4870000000000001</v>
      </c>
    </row>
    <row r="88" spans="1:9" x14ac:dyDescent="0.25">
      <c r="A88" s="1">
        <v>84</v>
      </c>
      <c r="B88" s="2" t="s">
        <v>7</v>
      </c>
      <c r="C88" s="2" t="s">
        <v>70</v>
      </c>
      <c r="D88" s="26" t="s">
        <v>115</v>
      </c>
      <c r="E88" s="27">
        <v>6.8979999999999997</v>
      </c>
      <c r="F88" s="24" t="s">
        <v>18</v>
      </c>
      <c r="G88" s="28" t="s">
        <v>12</v>
      </c>
      <c r="H88" s="20">
        <v>15</v>
      </c>
      <c r="I88" s="21">
        <f t="shared" si="1"/>
        <v>20.694000000000003</v>
      </c>
    </row>
    <row r="89" spans="1:9" x14ac:dyDescent="0.25">
      <c r="A89" s="1">
        <v>85</v>
      </c>
      <c r="B89" s="2" t="s">
        <v>7</v>
      </c>
      <c r="C89" s="2" t="s">
        <v>70</v>
      </c>
      <c r="D89" s="26" t="s">
        <v>116</v>
      </c>
      <c r="E89" s="27">
        <v>2.6</v>
      </c>
      <c r="F89" s="24" t="s">
        <v>18</v>
      </c>
      <c r="G89" s="28" t="s">
        <v>12</v>
      </c>
      <c r="H89" s="20">
        <v>15</v>
      </c>
      <c r="I89" s="21">
        <f t="shared" si="1"/>
        <v>7.8000000000000007</v>
      </c>
    </row>
    <row r="90" spans="1:9" x14ac:dyDescent="0.25">
      <c r="A90" s="1">
        <v>86</v>
      </c>
      <c r="B90" s="2" t="s">
        <v>7</v>
      </c>
      <c r="C90" s="2" t="s">
        <v>70</v>
      </c>
      <c r="D90" s="26" t="s">
        <v>117</v>
      </c>
      <c r="E90" s="27">
        <v>1.1000000000000001</v>
      </c>
      <c r="F90" s="24" t="s">
        <v>18</v>
      </c>
      <c r="G90" s="28" t="s">
        <v>27</v>
      </c>
      <c r="H90" s="20">
        <v>15</v>
      </c>
      <c r="I90" s="21">
        <f t="shared" si="1"/>
        <v>3.3000000000000003</v>
      </c>
    </row>
    <row r="91" spans="1:9" x14ac:dyDescent="0.25">
      <c r="A91" s="1">
        <v>87</v>
      </c>
      <c r="B91" s="2" t="s">
        <v>7</v>
      </c>
      <c r="C91" s="2" t="s">
        <v>70</v>
      </c>
      <c r="D91" s="26" t="s">
        <v>118</v>
      </c>
      <c r="E91" s="27">
        <v>1</v>
      </c>
      <c r="F91" s="24" t="s">
        <v>18</v>
      </c>
      <c r="G91" s="28" t="s">
        <v>12</v>
      </c>
      <c r="H91" s="20">
        <v>15</v>
      </c>
      <c r="I91" s="21">
        <f t="shared" si="1"/>
        <v>3</v>
      </c>
    </row>
    <row r="92" spans="1:9" x14ac:dyDescent="0.25">
      <c r="A92" s="1">
        <v>88</v>
      </c>
      <c r="B92" s="2" t="s">
        <v>7</v>
      </c>
      <c r="C92" s="2" t="s">
        <v>70</v>
      </c>
      <c r="D92" s="26" t="s">
        <v>119</v>
      </c>
      <c r="E92" s="27">
        <v>1.4990000000000001</v>
      </c>
      <c r="F92" s="24" t="s">
        <v>18</v>
      </c>
      <c r="G92" s="28" t="s">
        <v>10</v>
      </c>
      <c r="H92" s="20">
        <v>15</v>
      </c>
      <c r="I92" s="21">
        <f t="shared" si="1"/>
        <v>4.4970000000000008</v>
      </c>
    </row>
    <row r="93" spans="1:9" x14ac:dyDescent="0.25">
      <c r="A93" s="1">
        <v>89</v>
      </c>
      <c r="B93" s="2" t="s">
        <v>7</v>
      </c>
      <c r="C93" s="2" t="s">
        <v>70</v>
      </c>
      <c r="D93" s="22" t="s">
        <v>120</v>
      </c>
      <c r="E93" s="23">
        <v>9.8460000000000001</v>
      </c>
      <c r="F93" s="24" t="s">
        <v>18</v>
      </c>
      <c r="G93" s="25" t="s">
        <v>27</v>
      </c>
      <c r="H93" s="20">
        <v>15</v>
      </c>
      <c r="I93" s="21">
        <f t="shared" si="1"/>
        <v>29.538</v>
      </c>
    </row>
    <row r="94" spans="1:9" x14ac:dyDescent="0.25">
      <c r="A94" s="1">
        <v>90</v>
      </c>
      <c r="B94" s="2" t="s">
        <v>7</v>
      </c>
      <c r="C94" s="2" t="s">
        <v>70</v>
      </c>
      <c r="D94" s="26" t="s">
        <v>121</v>
      </c>
      <c r="E94" s="27">
        <v>7.0140000000000002</v>
      </c>
      <c r="F94" s="24" t="s">
        <v>18</v>
      </c>
      <c r="G94" s="28" t="s">
        <v>27</v>
      </c>
      <c r="H94" s="20">
        <v>15</v>
      </c>
      <c r="I94" s="21">
        <f t="shared" si="1"/>
        <v>21.042000000000002</v>
      </c>
    </row>
    <row r="95" spans="1:9" x14ac:dyDescent="0.25">
      <c r="A95" s="1">
        <v>91</v>
      </c>
      <c r="B95" s="2" t="s">
        <v>7</v>
      </c>
      <c r="C95" s="2" t="s">
        <v>70</v>
      </c>
      <c r="D95" s="22" t="s">
        <v>122</v>
      </c>
      <c r="E95" s="23">
        <v>3.1</v>
      </c>
      <c r="F95" s="24" t="s">
        <v>18</v>
      </c>
      <c r="G95" s="25" t="s">
        <v>12</v>
      </c>
      <c r="H95" s="20">
        <v>15</v>
      </c>
      <c r="I95" s="21">
        <f t="shared" si="1"/>
        <v>9.3000000000000007</v>
      </c>
    </row>
    <row r="96" spans="1:9" x14ac:dyDescent="0.25">
      <c r="A96" s="1">
        <v>92</v>
      </c>
      <c r="B96" s="2" t="s">
        <v>7</v>
      </c>
      <c r="C96" s="2" t="s">
        <v>70</v>
      </c>
      <c r="D96" s="22" t="s">
        <v>123</v>
      </c>
      <c r="E96" s="23">
        <v>1.462</v>
      </c>
      <c r="F96" s="24" t="s">
        <v>18</v>
      </c>
      <c r="G96" s="25" t="s">
        <v>10</v>
      </c>
      <c r="H96" s="20">
        <v>15</v>
      </c>
      <c r="I96" s="21">
        <f t="shared" si="1"/>
        <v>4.3860000000000001</v>
      </c>
    </row>
    <row r="97" spans="1:9" x14ac:dyDescent="0.25">
      <c r="A97" s="1">
        <v>93</v>
      </c>
      <c r="B97" s="2" t="s">
        <v>7</v>
      </c>
      <c r="C97" s="2" t="s">
        <v>70</v>
      </c>
      <c r="D97" s="26" t="s">
        <v>124</v>
      </c>
      <c r="E97" s="27">
        <v>1.621</v>
      </c>
      <c r="F97" s="24" t="s">
        <v>18</v>
      </c>
      <c r="G97" s="28" t="s">
        <v>15</v>
      </c>
      <c r="H97" s="20">
        <v>15</v>
      </c>
      <c r="I97" s="21">
        <f t="shared" si="1"/>
        <v>4.8630000000000004</v>
      </c>
    </row>
    <row r="98" spans="1:9" x14ac:dyDescent="0.25">
      <c r="A98" s="1">
        <v>94</v>
      </c>
      <c r="B98" s="2" t="s">
        <v>7</v>
      </c>
      <c r="C98" s="2" t="s">
        <v>125</v>
      </c>
      <c r="D98" s="22" t="s">
        <v>126</v>
      </c>
      <c r="E98" s="23">
        <v>11.497</v>
      </c>
      <c r="F98" s="24" t="s">
        <v>9</v>
      </c>
      <c r="G98" s="25" t="s">
        <v>11</v>
      </c>
      <c r="H98" s="20">
        <v>11</v>
      </c>
      <c r="I98" s="21">
        <f t="shared" si="1"/>
        <v>25.293400000000002</v>
      </c>
    </row>
    <row r="99" spans="1:9" x14ac:dyDescent="0.25">
      <c r="A99" s="1">
        <v>95</v>
      </c>
      <c r="B99" s="2" t="s">
        <v>7</v>
      </c>
      <c r="C99" s="2" t="s">
        <v>125</v>
      </c>
      <c r="D99" s="22" t="s">
        <v>127</v>
      </c>
      <c r="E99" s="23">
        <v>3.9510000000000001</v>
      </c>
      <c r="F99" s="24" t="s">
        <v>18</v>
      </c>
      <c r="G99" s="25" t="s">
        <v>12</v>
      </c>
      <c r="H99" s="11">
        <v>15</v>
      </c>
      <c r="I99" s="21">
        <f t="shared" si="1"/>
        <v>11.853000000000002</v>
      </c>
    </row>
    <row r="100" spans="1:9" x14ac:dyDescent="0.25">
      <c r="A100" s="1">
        <v>96</v>
      </c>
      <c r="B100" s="2" t="s">
        <v>7</v>
      </c>
      <c r="C100" s="2" t="s">
        <v>125</v>
      </c>
      <c r="D100" s="22" t="s">
        <v>128</v>
      </c>
      <c r="E100" s="23">
        <v>3.1059999999999999</v>
      </c>
      <c r="F100" s="24" t="s">
        <v>18</v>
      </c>
      <c r="G100" s="25" t="s">
        <v>12</v>
      </c>
      <c r="H100" s="11">
        <v>15</v>
      </c>
      <c r="I100" s="21">
        <f t="shared" si="1"/>
        <v>9.3179999999999996</v>
      </c>
    </row>
    <row r="101" spans="1:9" x14ac:dyDescent="0.25">
      <c r="A101" s="1">
        <v>97</v>
      </c>
      <c r="B101" s="2" t="s">
        <v>7</v>
      </c>
      <c r="C101" s="2" t="s">
        <v>125</v>
      </c>
      <c r="D101" s="22" t="s">
        <v>129</v>
      </c>
      <c r="E101" s="23">
        <v>3.0009999999999999</v>
      </c>
      <c r="F101" s="24" t="s">
        <v>18</v>
      </c>
      <c r="G101" s="25" t="s">
        <v>12</v>
      </c>
      <c r="H101" s="11">
        <v>15</v>
      </c>
      <c r="I101" s="21">
        <f t="shared" si="1"/>
        <v>9.0030000000000001</v>
      </c>
    </row>
    <row r="102" spans="1:9" x14ac:dyDescent="0.25">
      <c r="A102" s="1">
        <v>98</v>
      </c>
      <c r="B102" s="2" t="s">
        <v>7</v>
      </c>
      <c r="C102" s="2" t="s">
        <v>125</v>
      </c>
      <c r="D102" s="22" t="s">
        <v>130</v>
      </c>
      <c r="E102" s="23">
        <v>5.298</v>
      </c>
      <c r="F102" s="24" t="s">
        <v>18</v>
      </c>
      <c r="G102" s="25" t="s">
        <v>12</v>
      </c>
      <c r="H102" s="20">
        <v>15</v>
      </c>
      <c r="I102" s="21">
        <f t="shared" si="1"/>
        <v>15.894</v>
      </c>
    </row>
    <row r="103" spans="1:9" x14ac:dyDescent="0.25">
      <c r="A103" s="1">
        <v>99</v>
      </c>
      <c r="B103" s="2" t="s">
        <v>7</v>
      </c>
      <c r="C103" s="2" t="s">
        <v>125</v>
      </c>
      <c r="D103" s="22" t="s">
        <v>131</v>
      </c>
      <c r="E103" s="23">
        <v>12.832000000000001</v>
      </c>
      <c r="F103" s="24" t="s">
        <v>9</v>
      </c>
      <c r="G103" s="25" t="s">
        <v>77</v>
      </c>
      <c r="H103" s="20">
        <v>11</v>
      </c>
      <c r="I103" s="21">
        <f t="shared" si="1"/>
        <v>28.230400000000003</v>
      </c>
    </row>
    <row r="104" spans="1:9" x14ac:dyDescent="0.25">
      <c r="A104" s="1">
        <v>100</v>
      </c>
      <c r="B104" s="2" t="s">
        <v>7</v>
      </c>
      <c r="C104" s="2" t="s">
        <v>125</v>
      </c>
      <c r="D104" s="22" t="s">
        <v>132</v>
      </c>
      <c r="E104" s="23">
        <v>2</v>
      </c>
      <c r="F104" s="24" t="s">
        <v>9</v>
      </c>
      <c r="G104" s="25" t="s">
        <v>11</v>
      </c>
      <c r="H104" s="20">
        <v>11</v>
      </c>
      <c r="I104" s="21">
        <f t="shared" si="1"/>
        <v>4.4000000000000004</v>
      </c>
    </row>
    <row r="105" spans="1:9" x14ac:dyDescent="0.25">
      <c r="A105" s="1">
        <v>101</v>
      </c>
      <c r="B105" s="2" t="s">
        <v>7</v>
      </c>
      <c r="C105" s="2" t="s">
        <v>125</v>
      </c>
      <c r="D105" s="22" t="s">
        <v>133</v>
      </c>
      <c r="E105" s="23">
        <v>1.403</v>
      </c>
      <c r="F105" s="24" t="s">
        <v>9</v>
      </c>
      <c r="G105" s="25" t="s">
        <v>10</v>
      </c>
      <c r="H105" s="20">
        <v>11</v>
      </c>
      <c r="I105" s="21">
        <f t="shared" si="1"/>
        <v>3.0866000000000002</v>
      </c>
    </row>
    <row r="106" spans="1:9" x14ac:dyDescent="0.25">
      <c r="A106" s="1">
        <v>102</v>
      </c>
      <c r="B106" s="2" t="s">
        <v>7</v>
      </c>
      <c r="C106" s="2" t="s">
        <v>125</v>
      </c>
      <c r="D106" s="22" t="s">
        <v>134</v>
      </c>
      <c r="E106" s="23">
        <v>1.8109999999999999</v>
      </c>
      <c r="F106" s="24" t="s">
        <v>18</v>
      </c>
      <c r="G106" s="25" t="s">
        <v>10</v>
      </c>
      <c r="H106" s="20">
        <v>15</v>
      </c>
      <c r="I106" s="21">
        <f t="shared" si="1"/>
        <v>5.4329999999999998</v>
      </c>
    </row>
    <row r="107" spans="1:9" x14ac:dyDescent="0.25">
      <c r="A107" s="1">
        <v>105</v>
      </c>
      <c r="B107" s="2" t="s">
        <v>7</v>
      </c>
      <c r="C107" s="2" t="s">
        <v>135</v>
      </c>
      <c r="D107" s="22" t="s">
        <v>136</v>
      </c>
      <c r="E107" s="23">
        <v>63.39</v>
      </c>
      <c r="F107" s="24" t="s">
        <v>9</v>
      </c>
      <c r="G107" s="25" t="s">
        <v>15</v>
      </c>
      <c r="H107" s="20">
        <v>11</v>
      </c>
      <c r="I107" s="21">
        <f t="shared" si="1"/>
        <v>139.458</v>
      </c>
    </row>
    <row r="108" spans="1:9" x14ac:dyDescent="0.25">
      <c r="A108" s="1">
        <v>106</v>
      </c>
      <c r="B108" s="2" t="s">
        <v>7</v>
      </c>
      <c r="C108" s="2" t="s">
        <v>137</v>
      </c>
      <c r="D108" s="26" t="s">
        <v>138</v>
      </c>
      <c r="E108" s="27">
        <v>13.209</v>
      </c>
      <c r="F108" s="24" t="s">
        <v>9</v>
      </c>
      <c r="G108" s="28" t="s">
        <v>32</v>
      </c>
      <c r="H108" s="20">
        <v>11</v>
      </c>
      <c r="I108" s="21">
        <f t="shared" si="1"/>
        <v>29.059800000000003</v>
      </c>
    </row>
    <row r="109" spans="1:9" x14ac:dyDescent="0.25">
      <c r="A109" s="1">
        <v>107</v>
      </c>
      <c r="B109" s="2" t="s">
        <v>7</v>
      </c>
      <c r="C109" s="2" t="s">
        <v>139</v>
      </c>
      <c r="D109" s="22" t="s">
        <v>140</v>
      </c>
      <c r="E109" s="23">
        <v>53.319000000000003</v>
      </c>
      <c r="F109" s="24" t="s">
        <v>9</v>
      </c>
      <c r="G109" s="25" t="s">
        <v>10</v>
      </c>
      <c r="H109" s="20">
        <v>11</v>
      </c>
      <c r="I109" s="21">
        <f t="shared" si="1"/>
        <v>117.30180000000001</v>
      </c>
    </row>
    <row r="110" spans="1:9" x14ac:dyDescent="0.25">
      <c r="A110" s="1">
        <v>108</v>
      </c>
      <c r="B110" s="2" t="s">
        <v>141</v>
      </c>
      <c r="C110" s="2" t="s">
        <v>142</v>
      </c>
      <c r="D110" s="22" t="s">
        <v>232</v>
      </c>
      <c r="E110" s="29">
        <v>125.501</v>
      </c>
      <c r="F110" s="30" t="s">
        <v>9</v>
      </c>
      <c r="G110" s="31" t="s">
        <v>233</v>
      </c>
      <c r="H110" s="20">
        <v>11</v>
      </c>
      <c r="I110" s="21">
        <f t="shared" si="1"/>
        <v>276.10219999999998</v>
      </c>
    </row>
    <row r="111" spans="1:9" x14ac:dyDescent="0.25">
      <c r="A111" s="1">
        <v>109</v>
      </c>
      <c r="B111" s="2" t="s">
        <v>141</v>
      </c>
      <c r="C111" s="2" t="s">
        <v>142</v>
      </c>
      <c r="D111" s="22" t="s">
        <v>234</v>
      </c>
      <c r="E111" s="29">
        <v>21.398</v>
      </c>
      <c r="F111" s="30" t="s">
        <v>9</v>
      </c>
      <c r="G111" s="31" t="s">
        <v>235</v>
      </c>
      <c r="H111" s="20">
        <v>11</v>
      </c>
      <c r="I111" s="21">
        <f t="shared" si="1"/>
        <v>47.075600000000001</v>
      </c>
    </row>
    <row r="112" spans="1:9" x14ac:dyDescent="0.25">
      <c r="A112" s="1">
        <v>140</v>
      </c>
      <c r="B112" s="2" t="s">
        <v>143</v>
      </c>
      <c r="C112" s="3" t="s">
        <v>145</v>
      </c>
      <c r="D112" s="26" t="s">
        <v>146</v>
      </c>
      <c r="E112" s="27">
        <v>3.339</v>
      </c>
      <c r="F112" s="24" t="s">
        <v>9</v>
      </c>
      <c r="G112" s="24" t="s">
        <v>147</v>
      </c>
      <c r="H112" s="20">
        <v>11</v>
      </c>
      <c r="I112" s="21">
        <f t="shared" si="1"/>
        <v>7.3458000000000006</v>
      </c>
    </row>
    <row r="113" spans="1:9" x14ac:dyDescent="0.25">
      <c r="A113" s="1">
        <v>150</v>
      </c>
      <c r="B113" s="6" t="s">
        <v>148</v>
      </c>
      <c r="C113" s="2" t="s">
        <v>149</v>
      </c>
      <c r="D113" s="26" t="s">
        <v>150</v>
      </c>
      <c r="E113" s="32">
        <v>4.5</v>
      </c>
      <c r="F113" s="24" t="s">
        <v>18</v>
      </c>
      <c r="G113" s="33" t="s">
        <v>12</v>
      </c>
      <c r="H113" s="34">
        <v>15</v>
      </c>
      <c r="I113" s="21">
        <f t="shared" si="1"/>
        <v>13.5</v>
      </c>
    </row>
    <row r="114" spans="1:9" x14ac:dyDescent="0.25">
      <c r="A114" s="1">
        <v>151</v>
      </c>
      <c r="B114" s="6" t="s">
        <v>148</v>
      </c>
      <c r="C114" s="2" t="s">
        <v>151</v>
      </c>
      <c r="D114" s="26" t="s">
        <v>152</v>
      </c>
      <c r="E114" s="27">
        <v>3.2989999999999999</v>
      </c>
      <c r="F114" s="24" t="s">
        <v>18</v>
      </c>
      <c r="G114" s="31" t="s">
        <v>64</v>
      </c>
      <c r="H114" s="20">
        <v>15</v>
      </c>
      <c r="I114" s="21">
        <f t="shared" si="1"/>
        <v>9.8970000000000002</v>
      </c>
    </row>
    <row r="115" spans="1:9" x14ac:dyDescent="0.25">
      <c r="A115" s="1">
        <v>152</v>
      </c>
      <c r="B115" s="6" t="s">
        <v>148</v>
      </c>
      <c r="C115" s="2" t="s">
        <v>151</v>
      </c>
      <c r="D115" s="26" t="s">
        <v>153</v>
      </c>
      <c r="E115" s="27">
        <v>4.1260000000000003</v>
      </c>
      <c r="F115" s="24" t="s">
        <v>18</v>
      </c>
      <c r="G115" s="31" t="s">
        <v>64</v>
      </c>
      <c r="H115" s="20">
        <v>15</v>
      </c>
      <c r="I115" s="21">
        <f t="shared" si="1"/>
        <v>12.378000000000002</v>
      </c>
    </row>
    <row r="116" spans="1:9" x14ac:dyDescent="0.25">
      <c r="A116" s="1">
        <v>153</v>
      </c>
      <c r="B116" s="2" t="s">
        <v>148</v>
      </c>
      <c r="C116" s="2" t="s">
        <v>154</v>
      </c>
      <c r="D116" s="26" t="s">
        <v>155</v>
      </c>
      <c r="E116" s="27">
        <v>4.5999999999999996</v>
      </c>
      <c r="F116" s="24" t="s">
        <v>9</v>
      </c>
      <c r="G116" s="28" t="s">
        <v>27</v>
      </c>
      <c r="H116" s="20">
        <v>10</v>
      </c>
      <c r="I116" s="21">
        <f t="shared" si="1"/>
        <v>9.2000000000000011</v>
      </c>
    </row>
    <row r="117" spans="1:9" x14ac:dyDescent="0.25">
      <c r="A117" s="1">
        <v>154</v>
      </c>
      <c r="B117" s="2" t="s">
        <v>148</v>
      </c>
      <c r="C117" s="2" t="s">
        <v>154</v>
      </c>
      <c r="D117" s="26" t="s">
        <v>156</v>
      </c>
      <c r="E117" s="27">
        <v>1.5</v>
      </c>
      <c r="F117" s="24" t="s">
        <v>9</v>
      </c>
      <c r="G117" s="28" t="s">
        <v>27</v>
      </c>
      <c r="H117" s="20">
        <v>10</v>
      </c>
      <c r="I117" s="21">
        <f t="shared" si="1"/>
        <v>3</v>
      </c>
    </row>
    <row r="118" spans="1:9" x14ac:dyDescent="0.25">
      <c r="A118" s="1">
        <v>156</v>
      </c>
      <c r="B118" s="2" t="s">
        <v>148</v>
      </c>
      <c r="C118" s="2" t="s">
        <v>154</v>
      </c>
      <c r="D118" s="26" t="s">
        <v>157</v>
      </c>
      <c r="E118" s="27">
        <v>1.5</v>
      </c>
      <c r="F118" s="24" t="s">
        <v>9</v>
      </c>
      <c r="G118" s="28" t="s">
        <v>32</v>
      </c>
      <c r="H118" s="20">
        <v>10</v>
      </c>
      <c r="I118" s="21">
        <f t="shared" si="1"/>
        <v>3</v>
      </c>
    </row>
    <row r="119" spans="1:9" x14ac:dyDescent="0.25">
      <c r="A119" s="1">
        <v>157</v>
      </c>
      <c r="B119" s="2" t="s">
        <v>148</v>
      </c>
      <c r="C119" s="2" t="s">
        <v>154</v>
      </c>
      <c r="D119" s="26" t="s">
        <v>158</v>
      </c>
      <c r="E119" s="27">
        <v>2.1</v>
      </c>
      <c r="F119" s="24" t="s">
        <v>9</v>
      </c>
      <c r="G119" s="28" t="s">
        <v>32</v>
      </c>
      <c r="H119" s="20">
        <v>10</v>
      </c>
      <c r="I119" s="21">
        <f t="shared" si="1"/>
        <v>4.2</v>
      </c>
    </row>
    <row r="120" spans="1:9" x14ac:dyDescent="0.25">
      <c r="A120" s="1">
        <v>158</v>
      </c>
      <c r="B120" s="2" t="s">
        <v>148</v>
      </c>
      <c r="C120" s="2" t="s">
        <v>154</v>
      </c>
      <c r="D120" s="26" t="s">
        <v>159</v>
      </c>
      <c r="E120" s="27">
        <v>2.7</v>
      </c>
      <c r="F120" s="24" t="s">
        <v>18</v>
      </c>
      <c r="G120" s="28" t="s">
        <v>27</v>
      </c>
      <c r="H120" s="20">
        <v>15</v>
      </c>
      <c r="I120" s="21">
        <f t="shared" si="1"/>
        <v>8.1</v>
      </c>
    </row>
    <row r="121" spans="1:9" x14ac:dyDescent="0.25">
      <c r="A121" s="1">
        <v>160</v>
      </c>
      <c r="B121" s="2" t="s">
        <v>148</v>
      </c>
      <c r="C121" s="2" t="s">
        <v>154</v>
      </c>
      <c r="D121" s="26" t="s">
        <v>160</v>
      </c>
      <c r="E121" s="27">
        <v>2.8</v>
      </c>
      <c r="F121" s="24" t="s">
        <v>9</v>
      </c>
      <c r="G121" s="28" t="s">
        <v>12</v>
      </c>
      <c r="H121" s="20">
        <v>10</v>
      </c>
      <c r="I121" s="21">
        <f t="shared" si="1"/>
        <v>5.6000000000000005</v>
      </c>
    </row>
    <row r="122" spans="1:9" x14ac:dyDescent="0.25">
      <c r="A122" s="1">
        <v>163</v>
      </c>
      <c r="B122" s="2" t="s">
        <v>148</v>
      </c>
      <c r="C122" s="2" t="s">
        <v>154</v>
      </c>
      <c r="D122" s="26" t="s">
        <v>161</v>
      </c>
      <c r="E122" s="27">
        <v>3.3</v>
      </c>
      <c r="F122" s="24" t="s">
        <v>18</v>
      </c>
      <c r="G122" s="28" t="s">
        <v>27</v>
      </c>
      <c r="H122" s="20">
        <v>15</v>
      </c>
      <c r="I122" s="21">
        <f t="shared" si="1"/>
        <v>9.9</v>
      </c>
    </row>
    <row r="123" spans="1:9" x14ac:dyDescent="0.25">
      <c r="A123" s="1">
        <v>164</v>
      </c>
      <c r="B123" s="2" t="s">
        <v>148</v>
      </c>
      <c r="C123" s="2" t="s">
        <v>154</v>
      </c>
      <c r="D123" s="26" t="s">
        <v>162</v>
      </c>
      <c r="E123" s="27">
        <v>3.101</v>
      </c>
      <c r="F123" s="24" t="s">
        <v>9</v>
      </c>
      <c r="G123" s="28" t="s">
        <v>12</v>
      </c>
      <c r="H123" s="20">
        <v>10</v>
      </c>
      <c r="I123" s="21">
        <f t="shared" si="1"/>
        <v>6.202</v>
      </c>
    </row>
    <row r="124" spans="1:9" x14ac:dyDescent="0.25">
      <c r="A124" s="1">
        <v>165</v>
      </c>
      <c r="B124" s="2" t="s">
        <v>148</v>
      </c>
      <c r="C124" s="2" t="s">
        <v>154</v>
      </c>
      <c r="D124" s="26" t="s">
        <v>163</v>
      </c>
      <c r="E124" s="27">
        <v>2.8</v>
      </c>
      <c r="F124" s="24" t="s">
        <v>18</v>
      </c>
      <c r="G124" s="28" t="s">
        <v>12</v>
      </c>
      <c r="H124" s="20">
        <v>15</v>
      </c>
      <c r="I124" s="21">
        <f t="shared" si="1"/>
        <v>8.4</v>
      </c>
    </row>
    <row r="125" spans="1:9" x14ac:dyDescent="0.25">
      <c r="A125" s="1">
        <v>170</v>
      </c>
      <c r="B125" s="2" t="s">
        <v>148</v>
      </c>
      <c r="C125" s="2" t="s">
        <v>154</v>
      </c>
      <c r="D125" s="26" t="s">
        <v>164</v>
      </c>
      <c r="E125" s="27">
        <v>4.5519999999999996</v>
      </c>
      <c r="F125" s="24" t="s">
        <v>9</v>
      </c>
      <c r="G125" s="28" t="s">
        <v>12</v>
      </c>
      <c r="H125" s="20">
        <v>10</v>
      </c>
      <c r="I125" s="21">
        <f t="shared" si="1"/>
        <v>9.1039999999999992</v>
      </c>
    </row>
    <row r="126" spans="1:9" x14ac:dyDescent="0.25">
      <c r="A126" s="1">
        <v>171</v>
      </c>
      <c r="B126" s="6" t="s">
        <v>148</v>
      </c>
      <c r="C126" s="2" t="s">
        <v>165</v>
      </c>
      <c r="D126" s="26" t="s">
        <v>166</v>
      </c>
      <c r="E126" s="27">
        <v>3.851</v>
      </c>
      <c r="F126" s="24" t="s">
        <v>18</v>
      </c>
      <c r="G126" s="28" t="s">
        <v>12</v>
      </c>
      <c r="H126" s="20">
        <v>15</v>
      </c>
      <c r="I126" s="21">
        <f t="shared" si="1"/>
        <v>11.553000000000001</v>
      </c>
    </row>
    <row r="127" spans="1:9" x14ac:dyDescent="0.25">
      <c r="A127" s="1">
        <v>172</v>
      </c>
      <c r="B127" s="6" t="s">
        <v>148</v>
      </c>
      <c r="C127" s="2" t="s">
        <v>165</v>
      </c>
      <c r="D127" s="26" t="s">
        <v>167</v>
      </c>
      <c r="E127" s="27">
        <v>2.2639999999999998</v>
      </c>
      <c r="F127" s="24" t="s">
        <v>18</v>
      </c>
      <c r="G127" s="28" t="s">
        <v>12</v>
      </c>
      <c r="H127" s="20">
        <v>15</v>
      </c>
      <c r="I127" s="21">
        <f t="shared" si="1"/>
        <v>6.7919999999999989</v>
      </c>
    </row>
    <row r="128" spans="1:9" x14ac:dyDescent="0.25">
      <c r="A128" s="1">
        <v>173</v>
      </c>
      <c r="B128" s="6" t="s">
        <v>148</v>
      </c>
      <c r="C128" s="2" t="s">
        <v>165</v>
      </c>
      <c r="D128" s="26" t="s">
        <v>168</v>
      </c>
      <c r="E128" s="27">
        <v>2.94</v>
      </c>
      <c r="F128" s="24" t="s">
        <v>18</v>
      </c>
      <c r="G128" s="28" t="s">
        <v>12</v>
      </c>
      <c r="H128" s="20">
        <v>15</v>
      </c>
      <c r="I128" s="21">
        <f t="shared" si="1"/>
        <v>8.82</v>
      </c>
    </row>
    <row r="129" spans="1:9" x14ac:dyDescent="0.25">
      <c r="A129" s="1">
        <v>180</v>
      </c>
      <c r="B129" s="6" t="s">
        <v>148</v>
      </c>
      <c r="C129" s="2" t="s">
        <v>169</v>
      </c>
      <c r="D129" s="26" t="s">
        <v>170</v>
      </c>
      <c r="E129" s="27">
        <v>5</v>
      </c>
      <c r="F129" s="24" t="s">
        <v>18</v>
      </c>
      <c r="G129" s="31" t="s">
        <v>64</v>
      </c>
      <c r="H129" s="20">
        <v>15</v>
      </c>
      <c r="I129" s="21">
        <f t="shared" si="1"/>
        <v>15</v>
      </c>
    </row>
    <row r="130" spans="1:9" x14ac:dyDescent="0.25">
      <c r="A130" s="1">
        <v>182</v>
      </c>
      <c r="B130" s="6" t="s">
        <v>148</v>
      </c>
      <c r="C130" s="2" t="s">
        <v>169</v>
      </c>
      <c r="D130" s="26" t="s">
        <v>171</v>
      </c>
      <c r="E130" s="27">
        <v>5.7</v>
      </c>
      <c r="F130" s="24" t="s">
        <v>18</v>
      </c>
      <c r="G130" s="31" t="s">
        <v>64</v>
      </c>
      <c r="H130" s="20">
        <v>15</v>
      </c>
      <c r="I130" s="21">
        <f t="shared" si="1"/>
        <v>17.100000000000001</v>
      </c>
    </row>
    <row r="131" spans="1:9" x14ac:dyDescent="0.25">
      <c r="A131" s="1">
        <v>183</v>
      </c>
      <c r="B131" s="6" t="s">
        <v>148</v>
      </c>
      <c r="C131" s="2" t="s">
        <v>169</v>
      </c>
      <c r="D131" s="26" t="s">
        <v>172</v>
      </c>
      <c r="E131" s="27">
        <v>5.9</v>
      </c>
      <c r="F131" s="24" t="s">
        <v>18</v>
      </c>
      <c r="G131" s="28" t="s">
        <v>12</v>
      </c>
      <c r="H131" s="20">
        <v>15</v>
      </c>
      <c r="I131" s="21">
        <f t="shared" si="1"/>
        <v>17.7</v>
      </c>
    </row>
    <row r="132" spans="1:9" x14ac:dyDescent="0.25">
      <c r="A132" s="1">
        <v>185</v>
      </c>
      <c r="B132" s="6" t="s">
        <v>148</v>
      </c>
      <c r="C132" s="2" t="s">
        <v>173</v>
      </c>
      <c r="D132" s="26" t="s">
        <v>174</v>
      </c>
      <c r="E132" s="27">
        <v>3</v>
      </c>
      <c r="F132" s="24" t="s">
        <v>18</v>
      </c>
      <c r="G132" s="31" t="s">
        <v>27</v>
      </c>
      <c r="H132" s="20">
        <v>15</v>
      </c>
      <c r="I132" s="21">
        <f t="shared" si="1"/>
        <v>9</v>
      </c>
    </row>
    <row r="133" spans="1:9" x14ac:dyDescent="0.25">
      <c r="A133" s="1">
        <v>190</v>
      </c>
      <c r="B133" s="6" t="s">
        <v>148</v>
      </c>
      <c r="C133" s="2" t="s">
        <v>175</v>
      </c>
      <c r="D133" s="26" t="s">
        <v>176</v>
      </c>
      <c r="E133" s="27">
        <v>2.2000000000000002</v>
      </c>
      <c r="F133" s="24" t="s">
        <v>18</v>
      </c>
      <c r="G133" s="28" t="s">
        <v>12</v>
      </c>
      <c r="H133" s="20">
        <v>15</v>
      </c>
      <c r="I133" s="21">
        <f t="shared" si="1"/>
        <v>6.6000000000000005</v>
      </c>
    </row>
    <row r="134" spans="1:9" x14ac:dyDescent="0.25">
      <c r="A134" s="1">
        <v>191</v>
      </c>
      <c r="B134" s="6" t="s">
        <v>148</v>
      </c>
      <c r="C134" s="2" t="s">
        <v>175</v>
      </c>
      <c r="D134" s="26" t="s">
        <v>177</v>
      </c>
      <c r="E134" s="27">
        <v>4.6349999999999998</v>
      </c>
      <c r="F134" s="24" t="s">
        <v>18</v>
      </c>
      <c r="G134" s="31" t="s">
        <v>64</v>
      </c>
      <c r="H134" s="20">
        <v>15</v>
      </c>
      <c r="I134" s="21">
        <f t="shared" ref="I134:I167" si="2">(E134*H134)*20%</f>
        <v>13.904999999999999</v>
      </c>
    </row>
    <row r="135" spans="1:9" x14ac:dyDescent="0.25">
      <c r="A135" s="1">
        <v>192</v>
      </c>
      <c r="B135" s="6" t="s">
        <v>148</v>
      </c>
      <c r="C135" s="2" t="s">
        <v>175</v>
      </c>
      <c r="D135" s="26" t="s">
        <v>178</v>
      </c>
      <c r="E135" s="27">
        <v>2</v>
      </c>
      <c r="F135" s="24" t="s">
        <v>18</v>
      </c>
      <c r="G135" s="28" t="s">
        <v>12</v>
      </c>
      <c r="H135" s="20">
        <v>15</v>
      </c>
      <c r="I135" s="21">
        <f t="shared" si="2"/>
        <v>6</v>
      </c>
    </row>
    <row r="136" spans="1:9" x14ac:dyDescent="0.25">
      <c r="A136" s="1">
        <v>193</v>
      </c>
      <c r="B136" s="6" t="s">
        <v>148</v>
      </c>
      <c r="C136" s="2" t="s">
        <v>175</v>
      </c>
      <c r="D136" s="26" t="s">
        <v>179</v>
      </c>
      <c r="E136" s="27">
        <v>2.0009999999999999</v>
      </c>
      <c r="F136" s="24" t="s">
        <v>18</v>
      </c>
      <c r="G136" s="28" t="s">
        <v>12</v>
      </c>
      <c r="H136" s="20">
        <v>15</v>
      </c>
      <c r="I136" s="21">
        <f t="shared" si="2"/>
        <v>6.0030000000000001</v>
      </c>
    </row>
    <row r="137" spans="1:9" x14ac:dyDescent="0.25">
      <c r="A137" s="1">
        <v>195</v>
      </c>
      <c r="B137" s="6" t="s">
        <v>148</v>
      </c>
      <c r="C137" s="2" t="s">
        <v>175</v>
      </c>
      <c r="D137" s="26" t="s">
        <v>180</v>
      </c>
      <c r="E137" s="27">
        <v>2.4990000000000001</v>
      </c>
      <c r="F137" s="24" t="s">
        <v>18</v>
      </c>
      <c r="G137" s="28" t="s">
        <v>12</v>
      </c>
      <c r="H137" s="20">
        <v>15</v>
      </c>
      <c r="I137" s="21">
        <f t="shared" si="2"/>
        <v>7.4969999999999999</v>
      </c>
    </row>
    <row r="138" spans="1:9" x14ac:dyDescent="0.25">
      <c r="A138" s="1">
        <v>196</v>
      </c>
      <c r="B138" s="6" t="s">
        <v>148</v>
      </c>
      <c r="C138" s="2" t="s">
        <v>175</v>
      </c>
      <c r="D138" s="26" t="s">
        <v>181</v>
      </c>
      <c r="E138" s="27">
        <v>4</v>
      </c>
      <c r="F138" s="24" t="s">
        <v>18</v>
      </c>
      <c r="G138" s="31" t="s">
        <v>64</v>
      </c>
      <c r="H138" s="20">
        <v>15</v>
      </c>
      <c r="I138" s="21">
        <f t="shared" si="2"/>
        <v>12</v>
      </c>
    </row>
    <row r="139" spans="1:9" x14ac:dyDescent="0.25">
      <c r="A139" s="1">
        <v>199</v>
      </c>
      <c r="B139" s="6" t="s">
        <v>148</v>
      </c>
      <c r="C139" s="2" t="s">
        <v>182</v>
      </c>
      <c r="D139" s="22" t="s">
        <v>183</v>
      </c>
      <c r="E139" s="27">
        <v>49.994999999999997</v>
      </c>
      <c r="F139" s="24" t="s">
        <v>18</v>
      </c>
      <c r="G139" s="28" t="s">
        <v>12</v>
      </c>
      <c r="H139" s="20">
        <v>15</v>
      </c>
      <c r="I139" s="21">
        <f t="shared" si="2"/>
        <v>149.98499999999999</v>
      </c>
    </row>
    <row r="140" spans="1:9" x14ac:dyDescent="0.25">
      <c r="A140" s="1">
        <v>202</v>
      </c>
      <c r="B140" s="2" t="s">
        <v>184</v>
      </c>
      <c r="C140" s="2" t="s">
        <v>185</v>
      </c>
      <c r="D140" s="22" t="s">
        <v>186</v>
      </c>
      <c r="E140" s="23">
        <v>6.9</v>
      </c>
      <c r="F140" s="30" t="s">
        <v>18</v>
      </c>
      <c r="G140" s="28" t="s">
        <v>64</v>
      </c>
      <c r="H140" s="20">
        <v>11</v>
      </c>
      <c r="I140" s="21">
        <f t="shared" si="2"/>
        <v>15.180000000000001</v>
      </c>
    </row>
    <row r="141" spans="1:9" x14ac:dyDescent="0.25">
      <c r="A141" s="1">
        <v>203</v>
      </c>
      <c r="B141" s="2" t="s">
        <v>184</v>
      </c>
      <c r="C141" s="2" t="s">
        <v>185</v>
      </c>
      <c r="D141" s="22" t="s">
        <v>187</v>
      </c>
      <c r="E141" s="23">
        <v>19.071999999999999</v>
      </c>
      <c r="F141" s="30" t="s">
        <v>18</v>
      </c>
      <c r="G141" s="28" t="s">
        <v>64</v>
      </c>
      <c r="H141" s="20">
        <v>11</v>
      </c>
      <c r="I141" s="21">
        <f t="shared" si="2"/>
        <v>41.958400000000005</v>
      </c>
    </row>
    <row r="142" spans="1:9" x14ac:dyDescent="0.25">
      <c r="A142" s="1">
        <v>204</v>
      </c>
      <c r="B142" s="2" t="s">
        <v>184</v>
      </c>
      <c r="C142" s="2" t="s">
        <v>185</v>
      </c>
      <c r="D142" s="26" t="s">
        <v>188</v>
      </c>
      <c r="E142" s="27">
        <v>2.6520000000000001</v>
      </c>
      <c r="F142" s="30" t="s">
        <v>9</v>
      </c>
      <c r="G142" s="28" t="s">
        <v>27</v>
      </c>
      <c r="H142" s="20">
        <v>11</v>
      </c>
      <c r="I142" s="21">
        <f t="shared" si="2"/>
        <v>5.8344000000000005</v>
      </c>
    </row>
    <row r="143" spans="1:9" x14ac:dyDescent="0.25">
      <c r="A143" s="1">
        <v>205</v>
      </c>
      <c r="B143" s="2" t="s">
        <v>184</v>
      </c>
      <c r="C143" s="2" t="s">
        <v>185</v>
      </c>
      <c r="D143" s="22" t="s">
        <v>189</v>
      </c>
      <c r="E143" s="35">
        <v>37.648000000000003</v>
      </c>
      <c r="F143" s="30" t="s">
        <v>9</v>
      </c>
      <c r="G143" s="28" t="s">
        <v>12</v>
      </c>
      <c r="H143" s="20">
        <v>11</v>
      </c>
      <c r="I143" s="21">
        <f t="shared" si="2"/>
        <v>82.825600000000009</v>
      </c>
    </row>
    <row r="144" spans="1:9" x14ac:dyDescent="0.25">
      <c r="A144" s="1">
        <v>207</v>
      </c>
      <c r="B144" s="2" t="s">
        <v>184</v>
      </c>
      <c r="C144" s="2" t="s">
        <v>190</v>
      </c>
      <c r="D144" s="22" t="s">
        <v>191</v>
      </c>
      <c r="E144" s="23">
        <v>1.97</v>
      </c>
      <c r="F144" s="30" t="s">
        <v>9</v>
      </c>
      <c r="G144" s="28" t="s">
        <v>12</v>
      </c>
      <c r="H144" s="20">
        <v>11</v>
      </c>
      <c r="I144" s="21">
        <f t="shared" si="2"/>
        <v>4.3339999999999996</v>
      </c>
    </row>
    <row r="145" spans="1:9" x14ac:dyDescent="0.25">
      <c r="A145" s="1">
        <v>208</v>
      </c>
      <c r="B145" s="7" t="s">
        <v>192</v>
      </c>
      <c r="C145" s="7" t="s">
        <v>193</v>
      </c>
      <c r="D145" s="22" t="s">
        <v>194</v>
      </c>
      <c r="E145" s="23">
        <v>12.571</v>
      </c>
      <c r="F145" s="36" t="s">
        <v>9</v>
      </c>
      <c r="G145" s="37" t="s">
        <v>10</v>
      </c>
      <c r="H145" s="20">
        <v>10</v>
      </c>
      <c r="I145" s="21">
        <f t="shared" si="2"/>
        <v>25.141999999999999</v>
      </c>
    </row>
    <row r="146" spans="1:9" x14ac:dyDescent="0.25">
      <c r="A146" s="1">
        <v>211</v>
      </c>
      <c r="B146" s="7" t="s">
        <v>192</v>
      </c>
      <c r="C146" s="7" t="s">
        <v>195</v>
      </c>
      <c r="D146" s="22" t="s">
        <v>196</v>
      </c>
      <c r="E146" s="23">
        <v>6</v>
      </c>
      <c r="F146" s="24" t="s">
        <v>18</v>
      </c>
      <c r="G146" s="31" t="s">
        <v>12</v>
      </c>
      <c r="H146" s="20">
        <v>11</v>
      </c>
      <c r="I146" s="21">
        <f t="shared" si="2"/>
        <v>13.200000000000001</v>
      </c>
    </row>
    <row r="147" spans="1:9" x14ac:dyDescent="0.25">
      <c r="A147" s="1">
        <v>212</v>
      </c>
      <c r="B147" s="7" t="s">
        <v>192</v>
      </c>
      <c r="C147" s="7" t="s">
        <v>197</v>
      </c>
      <c r="D147" s="22" t="s">
        <v>198</v>
      </c>
      <c r="E147" s="23">
        <v>2.758</v>
      </c>
      <c r="F147" s="36" t="s">
        <v>9</v>
      </c>
      <c r="G147" s="37" t="s">
        <v>27</v>
      </c>
      <c r="H147" s="20">
        <v>10</v>
      </c>
      <c r="I147" s="21">
        <f t="shared" si="2"/>
        <v>5.516</v>
      </c>
    </row>
    <row r="148" spans="1:9" x14ac:dyDescent="0.25">
      <c r="A148" s="1">
        <v>213</v>
      </c>
      <c r="B148" s="7" t="s">
        <v>192</v>
      </c>
      <c r="C148" s="7" t="s">
        <v>197</v>
      </c>
      <c r="D148" s="22" t="s">
        <v>199</v>
      </c>
      <c r="E148" s="23">
        <v>7.5259999999999998</v>
      </c>
      <c r="F148" s="36" t="s">
        <v>9</v>
      </c>
      <c r="G148" s="37" t="s">
        <v>200</v>
      </c>
      <c r="H148" s="20">
        <v>10</v>
      </c>
      <c r="I148" s="21">
        <f t="shared" si="2"/>
        <v>15.052</v>
      </c>
    </row>
    <row r="149" spans="1:9" x14ac:dyDescent="0.25">
      <c r="A149" s="1">
        <v>215</v>
      </c>
      <c r="B149" s="7" t="s">
        <v>192</v>
      </c>
      <c r="C149" s="2" t="s">
        <v>201</v>
      </c>
      <c r="D149" s="22" t="s">
        <v>202</v>
      </c>
      <c r="E149" s="23">
        <v>2.7429999999999999</v>
      </c>
      <c r="F149" s="30" t="s">
        <v>18</v>
      </c>
      <c r="G149" s="37" t="s">
        <v>27</v>
      </c>
      <c r="H149" s="20">
        <v>11</v>
      </c>
      <c r="I149" s="21">
        <f t="shared" si="2"/>
        <v>6.0346000000000002</v>
      </c>
    </row>
    <row r="150" spans="1:9" x14ac:dyDescent="0.25">
      <c r="A150" s="1">
        <v>216</v>
      </c>
      <c r="B150" s="7" t="s">
        <v>192</v>
      </c>
      <c r="C150" s="7" t="s">
        <v>203</v>
      </c>
      <c r="D150" s="22" t="s">
        <v>204</v>
      </c>
      <c r="E150" s="23">
        <v>22.832000000000001</v>
      </c>
      <c r="F150" s="36" t="s">
        <v>9</v>
      </c>
      <c r="G150" s="37" t="s">
        <v>10</v>
      </c>
      <c r="H150" s="20">
        <v>10</v>
      </c>
      <c r="I150" s="21">
        <f t="shared" si="2"/>
        <v>45.664000000000001</v>
      </c>
    </row>
    <row r="151" spans="1:9" x14ac:dyDescent="0.25">
      <c r="A151" s="1">
        <v>217</v>
      </c>
      <c r="B151" s="7" t="s">
        <v>192</v>
      </c>
      <c r="C151" s="7" t="s">
        <v>205</v>
      </c>
      <c r="D151" s="22" t="s">
        <v>206</v>
      </c>
      <c r="E151" s="23">
        <v>23.512</v>
      </c>
      <c r="F151" s="36" t="s">
        <v>18</v>
      </c>
      <c r="G151" s="37" t="s">
        <v>10</v>
      </c>
      <c r="H151" s="20">
        <v>11</v>
      </c>
      <c r="I151" s="21">
        <f t="shared" si="2"/>
        <v>51.726400000000005</v>
      </c>
    </row>
    <row r="152" spans="1:9" x14ac:dyDescent="0.25">
      <c r="A152" s="1">
        <v>218</v>
      </c>
      <c r="B152" s="7" t="s">
        <v>192</v>
      </c>
      <c r="C152" s="7" t="s">
        <v>205</v>
      </c>
      <c r="D152" s="22" t="s">
        <v>207</v>
      </c>
      <c r="E152" s="23">
        <v>5.4969999999999999</v>
      </c>
      <c r="F152" s="30" t="s">
        <v>18</v>
      </c>
      <c r="G152" s="37" t="s">
        <v>10</v>
      </c>
      <c r="H152" s="20">
        <v>11</v>
      </c>
      <c r="I152" s="21">
        <f t="shared" si="2"/>
        <v>12.093400000000001</v>
      </c>
    </row>
    <row r="153" spans="1:9" x14ac:dyDescent="0.25">
      <c r="A153" s="1">
        <v>219</v>
      </c>
      <c r="B153" s="2" t="s">
        <v>208</v>
      </c>
      <c r="C153" s="2" t="s">
        <v>209</v>
      </c>
      <c r="D153" s="38" t="s">
        <v>210</v>
      </c>
      <c r="E153" s="23">
        <v>1.2989999999999999</v>
      </c>
      <c r="F153" s="36" t="s">
        <v>18</v>
      </c>
      <c r="G153" s="28" t="s">
        <v>11</v>
      </c>
      <c r="H153" s="20">
        <v>11</v>
      </c>
      <c r="I153" s="21">
        <f t="shared" si="2"/>
        <v>2.8578000000000001</v>
      </c>
    </row>
    <row r="154" spans="1:9" x14ac:dyDescent="0.25">
      <c r="A154" s="1">
        <v>220</v>
      </c>
      <c r="B154" s="2" t="s">
        <v>208</v>
      </c>
      <c r="C154" s="2" t="s">
        <v>209</v>
      </c>
      <c r="D154" s="38" t="s">
        <v>211</v>
      </c>
      <c r="E154" s="23">
        <v>5.2350000000000003</v>
      </c>
      <c r="F154" s="36" t="s">
        <v>18</v>
      </c>
      <c r="G154" s="28" t="s">
        <v>11</v>
      </c>
      <c r="H154" s="20">
        <v>11</v>
      </c>
      <c r="I154" s="21">
        <f t="shared" si="2"/>
        <v>11.517000000000001</v>
      </c>
    </row>
    <row r="155" spans="1:9" x14ac:dyDescent="0.25">
      <c r="A155" s="1">
        <v>221</v>
      </c>
      <c r="B155" s="2" t="s">
        <v>208</v>
      </c>
      <c r="C155" s="2" t="s">
        <v>209</v>
      </c>
      <c r="D155" s="38" t="s">
        <v>212</v>
      </c>
      <c r="E155" s="23">
        <v>8.0090000000000003</v>
      </c>
      <c r="F155" s="36" t="s">
        <v>18</v>
      </c>
      <c r="G155" s="28" t="s">
        <v>11</v>
      </c>
      <c r="H155" s="20">
        <v>11</v>
      </c>
      <c r="I155" s="21">
        <f t="shared" si="2"/>
        <v>17.619800000000001</v>
      </c>
    </row>
    <row r="156" spans="1:9" x14ac:dyDescent="0.25">
      <c r="A156" s="1">
        <v>223</v>
      </c>
      <c r="B156" s="2" t="s">
        <v>208</v>
      </c>
      <c r="C156" s="2" t="s">
        <v>213</v>
      </c>
      <c r="D156" s="38" t="s">
        <v>214</v>
      </c>
      <c r="E156" s="23">
        <v>7.9980000000000002</v>
      </c>
      <c r="F156" s="24" t="s">
        <v>9</v>
      </c>
      <c r="G156" s="31" t="s">
        <v>15</v>
      </c>
      <c r="H156" s="20">
        <v>10</v>
      </c>
      <c r="I156" s="21">
        <f t="shared" si="2"/>
        <v>15.996000000000002</v>
      </c>
    </row>
    <row r="157" spans="1:9" x14ac:dyDescent="0.25">
      <c r="A157" s="1">
        <v>224</v>
      </c>
      <c r="B157" s="2" t="s">
        <v>208</v>
      </c>
      <c r="C157" s="2" t="s">
        <v>213</v>
      </c>
      <c r="D157" s="38" t="s">
        <v>215</v>
      </c>
      <c r="E157" s="23">
        <v>2.677</v>
      </c>
      <c r="F157" s="36" t="s">
        <v>18</v>
      </c>
      <c r="G157" s="31" t="s">
        <v>10</v>
      </c>
      <c r="H157" s="20">
        <v>11</v>
      </c>
      <c r="I157" s="21">
        <f t="shared" si="2"/>
        <v>5.8894000000000002</v>
      </c>
    </row>
    <row r="158" spans="1:9" x14ac:dyDescent="0.25">
      <c r="A158" s="1">
        <v>225</v>
      </c>
      <c r="B158" s="2" t="s">
        <v>208</v>
      </c>
      <c r="C158" s="2" t="s">
        <v>216</v>
      </c>
      <c r="D158" s="38" t="s">
        <v>217</v>
      </c>
      <c r="E158" s="23">
        <v>6</v>
      </c>
      <c r="F158" s="24" t="s">
        <v>9</v>
      </c>
      <c r="G158" s="31" t="s">
        <v>12</v>
      </c>
      <c r="H158" s="20">
        <v>10</v>
      </c>
      <c r="I158" s="21">
        <f t="shared" si="2"/>
        <v>12</v>
      </c>
    </row>
    <row r="159" spans="1:9" x14ac:dyDescent="0.25">
      <c r="A159" s="1">
        <v>226</v>
      </c>
      <c r="B159" s="2" t="s">
        <v>208</v>
      </c>
      <c r="C159" s="2" t="s">
        <v>216</v>
      </c>
      <c r="D159" s="38" t="s">
        <v>218</v>
      </c>
      <c r="E159" s="23">
        <v>3.0009999999999999</v>
      </c>
      <c r="F159" s="24" t="s">
        <v>9</v>
      </c>
      <c r="G159" s="31" t="s">
        <v>12</v>
      </c>
      <c r="H159" s="20">
        <v>10</v>
      </c>
      <c r="I159" s="21">
        <f t="shared" si="2"/>
        <v>6.0019999999999998</v>
      </c>
    </row>
    <row r="160" spans="1:9" x14ac:dyDescent="0.25">
      <c r="A160" s="1">
        <v>227</v>
      </c>
      <c r="B160" s="2" t="s">
        <v>208</v>
      </c>
      <c r="C160" s="2" t="s">
        <v>216</v>
      </c>
      <c r="D160" s="38" t="s">
        <v>219</v>
      </c>
      <c r="E160" s="23">
        <v>2.9990000000000001</v>
      </c>
      <c r="F160" s="24" t="s">
        <v>9</v>
      </c>
      <c r="G160" s="31" t="s">
        <v>12</v>
      </c>
      <c r="H160" s="20">
        <v>10</v>
      </c>
      <c r="I160" s="21">
        <f t="shared" si="2"/>
        <v>5.9980000000000011</v>
      </c>
    </row>
    <row r="161" spans="1:14" x14ac:dyDescent="0.25">
      <c r="A161" s="1">
        <v>228</v>
      </c>
      <c r="B161" s="2" t="s">
        <v>208</v>
      </c>
      <c r="C161" s="2" t="s">
        <v>216</v>
      </c>
      <c r="D161" s="38" t="s">
        <v>220</v>
      </c>
      <c r="E161" s="23">
        <v>1.9990000000000001</v>
      </c>
      <c r="F161" s="24" t="s">
        <v>9</v>
      </c>
      <c r="G161" s="31" t="s">
        <v>12</v>
      </c>
      <c r="H161" s="20">
        <v>10</v>
      </c>
      <c r="I161" s="21">
        <f t="shared" si="2"/>
        <v>3.9980000000000007</v>
      </c>
    </row>
    <row r="162" spans="1:14" x14ac:dyDescent="0.25">
      <c r="A162" s="1">
        <v>232</v>
      </c>
      <c r="B162" s="2" t="s">
        <v>221</v>
      </c>
      <c r="C162" s="2" t="s">
        <v>222</v>
      </c>
      <c r="D162" s="22" t="s">
        <v>223</v>
      </c>
      <c r="E162" s="29">
        <v>2.4990000000000001</v>
      </c>
      <c r="F162" s="30" t="s">
        <v>9</v>
      </c>
      <c r="G162" s="30" t="s">
        <v>144</v>
      </c>
      <c r="H162" s="20">
        <v>10</v>
      </c>
      <c r="I162" s="21">
        <f t="shared" si="2"/>
        <v>4.9980000000000011</v>
      </c>
    </row>
    <row r="163" spans="1:14" x14ac:dyDescent="0.25">
      <c r="A163" s="1">
        <v>234</v>
      </c>
      <c r="B163" s="2" t="s">
        <v>221</v>
      </c>
      <c r="C163" s="2" t="s">
        <v>224</v>
      </c>
      <c r="D163" s="26" t="s">
        <v>225</v>
      </c>
      <c r="E163" s="39">
        <v>540.75199999999995</v>
      </c>
      <c r="F163" s="30" t="s">
        <v>9</v>
      </c>
      <c r="G163" s="40" t="s">
        <v>15</v>
      </c>
      <c r="H163" s="34">
        <v>10</v>
      </c>
      <c r="I163" s="21">
        <f t="shared" si="2"/>
        <v>1081.5039999999999</v>
      </c>
    </row>
    <row r="164" spans="1:14" x14ac:dyDescent="0.25">
      <c r="A164" s="1">
        <v>235</v>
      </c>
      <c r="B164" s="2" t="s">
        <v>221</v>
      </c>
      <c r="C164" s="2" t="s">
        <v>224</v>
      </c>
      <c r="D164" s="26" t="s">
        <v>226</v>
      </c>
      <c r="E164" s="39">
        <v>16.693999999999999</v>
      </c>
      <c r="F164" s="30" t="s">
        <v>9</v>
      </c>
      <c r="G164" s="31" t="s">
        <v>15</v>
      </c>
      <c r="H164" s="20">
        <v>10</v>
      </c>
      <c r="I164" s="21">
        <f t="shared" si="2"/>
        <v>33.387999999999998</v>
      </c>
    </row>
    <row r="165" spans="1:14" x14ac:dyDescent="0.25">
      <c r="A165" s="1">
        <v>236</v>
      </c>
      <c r="B165" s="2" t="s">
        <v>221</v>
      </c>
      <c r="C165" s="2" t="s">
        <v>224</v>
      </c>
      <c r="D165" s="26" t="s">
        <v>227</v>
      </c>
      <c r="E165" s="39">
        <v>32.593000000000004</v>
      </c>
      <c r="F165" s="30" t="s">
        <v>9</v>
      </c>
      <c r="G165" s="31" t="s">
        <v>10</v>
      </c>
      <c r="H165" s="20">
        <v>10</v>
      </c>
      <c r="I165" s="21">
        <f t="shared" si="2"/>
        <v>65.186000000000021</v>
      </c>
    </row>
    <row r="166" spans="1:14" x14ac:dyDescent="0.25">
      <c r="A166" s="1">
        <v>237</v>
      </c>
      <c r="B166" s="2" t="s">
        <v>221</v>
      </c>
      <c r="C166" s="2" t="s">
        <v>228</v>
      </c>
      <c r="D166" s="26" t="s">
        <v>229</v>
      </c>
      <c r="E166" s="39">
        <v>46.701999999999998</v>
      </c>
      <c r="F166" s="30" t="s">
        <v>9</v>
      </c>
      <c r="G166" s="24" t="s">
        <v>144</v>
      </c>
      <c r="H166" s="20">
        <v>10</v>
      </c>
      <c r="I166" s="21">
        <f t="shared" si="2"/>
        <v>93.403999999999996</v>
      </c>
    </row>
    <row r="167" spans="1:14" x14ac:dyDescent="0.25">
      <c r="A167" s="1">
        <v>239</v>
      </c>
      <c r="B167" s="2" t="s">
        <v>221</v>
      </c>
      <c r="C167" s="2" t="s">
        <v>230</v>
      </c>
      <c r="D167" s="41" t="s">
        <v>231</v>
      </c>
      <c r="E167" s="42">
        <v>5.5</v>
      </c>
      <c r="F167" s="43" t="s">
        <v>18</v>
      </c>
      <c r="G167" s="24" t="s">
        <v>144</v>
      </c>
      <c r="H167" s="20">
        <v>11</v>
      </c>
      <c r="I167" s="21">
        <f t="shared" si="2"/>
        <v>12.100000000000001</v>
      </c>
    </row>
    <row r="168" spans="1:14" x14ac:dyDescent="0.25">
      <c r="E168" s="44">
        <f>SUM(E5:E167)</f>
        <v>2439.4919999999984</v>
      </c>
    </row>
    <row r="172" spans="1:14" x14ac:dyDescent="0.25">
      <c r="N172" s="12"/>
    </row>
    <row r="176" spans="1:14" x14ac:dyDescent="0.25">
      <c r="G176" s="12"/>
    </row>
    <row r="177" spans="7:7" x14ac:dyDescent="0.25">
      <c r="G177" s="12"/>
    </row>
    <row r="178" spans="7:7" x14ac:dyDescent="0.25">
      <c r="G178" s="12"/>
    </row>
    <row r="179" spans="7:7" x14ac:dyDescent="0.25">
      <c r="G179" s="12"/>
    </row>
    <row r="180" spans="7:7" x14ac:dyDescent="0.25">
      <c r="G180" s="12"/>
    </row>
    <row r="181" spans="7:7" x14ac:dyDescent="0.25">
      <c r="G181" s="12"/>
    </row>
    <row r="182" spans="7:7" x14ac:dyDescent="0.25">
      <c r="G182" s="12"/>
    </row>
    <row r="183" spans="7:7" x14ac:dyDescent="0.25">
      <c r="G183" s="12"/>
    </row>
    <row r="184" spans="7:7" x14ac:dyDescent="0.25">
      <c r="G184" s="12"/>
    </row>
    <row r="185" spans="7:7" x14ac:dyDescent="0.25">
      <c r="G185" s="12"/>
    </row>
    <row r="186" spans="7:7" x14ac:dyDescent="0.25">
      <c r="G186" s="12"/>
    </row>
    <row r="187" spans="7:7" x14ac:dyDescent="0.25">
      <c r="G187" s="12"/>
    </row>
  </sheetData>
  <autoFilter ref="A4:I168"/>
  <mergeCells count="1">
    <mergeCell ref="A1:G1"/>
  </mergeCells>
  <conditionalFormatting sqref="D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headerFooter>
    <oddFooter xml:space="preserve">&amp;C                                                 &amp;"Times New Roman,Обикновен"Директор:
        ОД "Земеделие" - В. Търново&amp;R&amp;"Times New Roman,Обикновен"...............................
/Йорданка Стефанова/&amp;"-,Обикновен"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Popova</dc:creator>
  <cp:lastModifiedBy>User</cp:lastModifiedBy>
  <cp:lastPrinted>2025-01-22T14:00:19Z</cp:lastPrinted>
  <dcterms:created xsi:type="dcterms:W3CDTF">2025-01-10T14:29:46Z</dcterms:created>
  <dcterms:modified xsi:type="dcterms:W3CDTF">2025-07-08T12:53:44Z</dcterms:modified>
</cp:coreProperties>
</file>