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_ELITEDESK_1\Desktop\пасища 2025\търг 37и, ал13\"/>
    </mc:Choice>
  </mc:AlternateContent>
  <bookViews>
    <workbookView xWindow="0" yWindow="0" windowWidth="28800" windowHeight="11730" tabRatio="866"/>
  </bookViews>
  <sheets>
    <sheet name="§12а ПМЛ за 2026 г." sheetId="3" r:id="rId1"/>
  </sheets>
  <definedNames>
    <definedName name="_xlnm._FilterDatabase" localSheetId="0" hidden="1">'§12а ПМЛ за 2026 г.'!$A$4:$J$43</definedName>
  </definedNames>
  <calcPr calcId="162913"/>
</workbook>
</file>

<file path=xl/calcChain.xml><?xml version="1.0" encoding="utf-8"?>
<calcChain xmlns="http://schemas.openxmlformats.org/spreadsheetml/2006/main">
  <c r="J17" i="3" l="1"/>
  <c r="J18" i="3"/>
  <c r="J19" i="3"/>
  <c r="J16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5" i="3"/>
  <c r="J14" i="3"/>
  <c r="J13" i="3"/>
  <c r="J12" i="3"/>
  <c r="J11" i="3"/>
  <c r="J10" i="3"/>
  <c r="J9" i="3"/>
  <c r="J8" i="3"/>
  <c r="J7" i="3"/>
  <c r="J6" i="3"/>
  <c r="J5" i="3"/>
</calcChain>
</file>

<file path=xl/sharedStrings.xml><?xml version="1.0" encoding="utf-8"?>
<sst xmlns="http://schemas.openxmlformats.org/spreadsheetml/2006/main" count="245" uniqueCount="80">
  <si>
    <t>Община</t>
  </si>
  <si>
    <t>Землище</t>
  </si>
  <si>
    <t>НТП</t>
  </si>
  <si>
    <t>Категория на земята</t>
  </si>
  <si>
    <t xml:space="preserve">№ по ред </t>
  </si>
  <si>
    <t>Площ (дка)</t>
  </si>
  <si>
    <t>Поливност</t>
  </si>
  <si>
    <t>Начална тръжна цена (лв./дка)</t>
  </si>
  <si>
    <t>Размер на депозит (лева)</t>
  </si>
  <si>
    <t xml:space="preserve">Поземлен имот с идентификатор по КК </t>
  </si>
  <si>
    <r>
      <rPr>
        <sz val="11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1"/>
        <color rgb="FF3F3F3F"/>
        <rFont val="Calibri"/>
        <family val="2"/>
        <charset val="204"/>
        <scheme val="minor"/>
      </rPr>
      <t>по § 12а от ПЗР на ЗСПЗЗ</t>
    </r>
    <r>
      <rPr>
        <sz val="11"/>
        <color rgb="FF3F3F3F"/>
        <rFont val="Calibri"/>
        <family val="2"/>
        <charset val="204"/>
        <scheme val="minor"/>
      </rPr>
      <t xml:space="preserve">, представляващи пасища, мери и ливади, находящи се на територията на област Враца, за отдаване </t>
    </r>
    <r>
      <rPr>
        <b/>
        <sz val="11"/>
        <color rgb="FF3F3F3F"/>
        <rFont val="Calibri"/>
        <family val="2"/>
        <charset val="204"/>
        <scheme val="minor"/>
      </rPr>
      <t xml:space="preserve">под наем по реда на чл.  37и, ал. 13 от ЗСПЗЗ, </t>
    </r>
    <r>
      <rPr>
        <sz val="11"/>
        <color rgb="FF3F3F3F"/>
        <rFont val="Calibri"/>
        <family val="2"/>
        <charset val="204"/>
        <scheme val="minor"/>
      </rPr>
      <t>за срок от</t>
    </r>
    <r>
      <rPr>
        <b/>
        <sz val="11"/>
        <color rgb="FF3F3F3F"/>
        <rFont val="Calibri"/>
        <family val="2"/>
        <charset val="204"/>
        <scheme val="minor"/>
      </rPr>
      <t xml:space="preserve"> 1 (една) календарна</t>
    </r>
    <r>
      <rPr>
        <sz val="11"/>
        <color rgb="FF3F3F3F"/>
        <rFont val="Calibri"/>
        <family val="2"/>
        <charset val="204"/>
        <scheme val="minor"/>
      </rPr>
      <t xml:space="preserve"> година,</t>
    </r>
    <r>
      <rPr>
        <b/>
        <sz val="11"/>
        <color rgb="FF3F3F3F"/>
        <rFont val="Calibri"/>
        <family val="2"/>
        <charset val="204"/>
        <scheme val="minor"/>
      </rPr>
      <t xml:space="preserve"> </t>
    </r>
    <r>
      <rPr>
        <sz val="11"/>
        <color rgb="FF3F3F3F"/>
        <rFont val="Calibri"/>
        <family val="2"/>
        <charset val="204"/>
        <scheme val="minor"/>
      </rPr>
      <t>обект на търг за календарната 2026 година</t>
    </r>
  </si>
  <si>
    <t>IV</t>
  </si>
  <si>
    <t>V</t>
  </si>
  <si>
    <t>неполивен</t>
  </si>
  <si>
    <t>Козлодуй</t>
  </si>
  <si>
    <t>Криводол</t>
  </si>
  <si>
    <t>Баурене</t>
  </si>
  <si>
    <t>Осен</t>
  </si>
  <si>
    <t>Враца</t>
  </si>
  <si>
    <t>Бяла Слатина</t>
  </si>
  <si>
    <t>Хърлец</t>
  </si>
  <si>
    <t>39846.352.12</t>
  </si>
  <si>
    <t>стоп.двор</t>
  </si>
  <si>
    <t>Оряхово</t>
  </si>
  <si>
    <t>Остров</t>
  </si>
  <si>
    <t>Селановци</t>
  </si>
  <si>
    <t>Борован</t>
  </si>
  <si>
    <t>05548.135.30</t>
  </si>
  <si>
    <t>ІІІ</t>
  </si>
  <si>
    <t>пасище</t>
  </si>
  <si>
    <t>05548.256.5</t>
  </si>
  <si>
    <t>ІV</t>
  </si>
  <si>
    <t>05548.318.9</t>
  </si>
  <si>
    <t>Нивянин</t>
  </si>
  <si>
    <t>51559.391.4</t>
  </si>
  <si>
    <t>ІІ</t>
  </si>
  <si>
    <t>51559.391.7</t>
  </si>
  <si>
    <t>07702.310.93</t>
  </si>
  <si>
    <t>Бърдарски геран</t>
  </si>
  <si>
    <t>07418.33.132</t>
  </si>
  <si>
    <t>Алтимир</t>
  </si>
  <si>
    <t>00401.99.10</t>
  </si>
  <si>
    <t>VІ</t>
  </si>
  <si>
    <t>00401.99.15</t>
  </si>
  <si>
    <t>Тлачене</t>
  </si>
  <si>
    <t>72521.120.8</t>
  </si>
  <si>
    <t>72521.120.9</t>
  </si>
  <si>
    <t>Костелево</t>
  </si>
  <si>
    <t>38875.349.5</t>
  </si>
  <si>
    <t>VІІ</t>
  </si>
  <si>
    <t>Оходен</t>
  </si>
  <si>
    <t>54482.252.4</t>
  </si>
  <si>
    <t>54482.252.12</t>
  </si>
  <si>
    <t>54482.252.13</t>
  </si>
  <si>
    <t>02912.91.30</t>
  </si>
  <si>
    <t>02912.91.35</t>
  </si>
  <si>
    <t>39846.352.7</t>
  </si>
  <si>
    <t>54064.53.17</t>
  </si>
  <si>
    <t>77548.423.4</t>
  </si>
  <si>
    <t>Бутан</t>
  </si>
  <si>
    <t>07116.305.12</t>
  </si>
  <si>
    <t>07116.305.14</t>
  </si>
  <si>
    <t>07116.305.16</t>
  </si>
  <si>
    <t>07116.305.17</t>
  </si>
  <si>
    <t>07116.523.24</t>
  </si>
  <si>
    <t>Лесковец</t>
  </si>
  <si>
    <t>43400.12.42</t>
  </si>
  <si>
    <t>43400.12.53</t>
  </si>
  <si>
    <t>54386.58.26</t>
  </si>
  <si>
    <t>54386.514.22</t>
  </si>
  <si>
    <t>за база на селск. техника</t>
  </si>
  <si>
    <t>70723.386.3</t>
  </si>
  <si>
    <t>70723.386.15</t>
  </si>
  <si>
    <t>70723.386.26</t>
  </si>
  <si>
    <t>70723.386.42</t>
  </si>
  <si>
    <t>70723.386.48</t>
  </si>
  <si>
    <t>70723.392.3</t>
  </si>
  <si>
    <t>70723.392.31</t>
  </si>
  <si>
    <t>70723.415.2</t>
  </si>
  <si>
    <t>70723.415.4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</si>
</sst>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rgb="FF3F3F3F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5" fillId="0" borderId="0"/>
  </cellStyleXfs>
  <cellXfs count="15">
    <xf numFmtId="0" fontId="0" fillId="0" borderId="0" xfId="0"/>
    <xf numFmtId="0" fontId="3" fillId="0" borderId="0" xfId="0" applyFont="1" applyAlignment="1">
      <alignment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left"/>
    </xf>
    <xf numFmtId="0" fontId="6" fillId="0" borderId="3" xfId="0" applyFont="1" applyBorder="1"/>
    <xf numFmtId="0" fontId="0" fillId="0" borderId="3" xfId="0" applyBorder="1" applyAlignment="1">
      <alignment horizontal="right"/>
    </xf>
    <xf numFmtId="0" fontId="0" fillId="0" borderId="3" xfId="0" applyFont="1" applyBorder="1"/>
    <xf numFmtId="0" fontId="0" fillId="0" borderId="3" xfId="0" applyBorder="1" applyAlignment="1">
      <alignment wrapText="1"/>
    </xf>
    <xf numFmtId="2" fontId="0" fillId="0" borderId="3" xfId="0" applyNumberFormat="1" applyBorder="1" applyAlignment="1">
      <alignment horizontal="center"/>
    </xf>
    <xf numFmtId="0" fontId="1" fillId="2" borderId="1" xfId="1" applyAlignment="1">
      <alignment horizontal="center" vertical="center" wrapText="1"/>
    </xf>
    <xf numFmtId="0" fontId="2" fillId="3" borderId="4" xfId="2" applyBorder="1" applyAlignment="1">
      <alignment horizontal="center" vertical="center" wrapText="1"/>
    </xf>
    <xf numFmtId="0" fontId="2" fillId="3" borderId="4" xfId="2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4">
    <cellStyle name="Изход" xfId="1" builtinId="21"/>
    <cellStyle name="Контролна клетка" xfId="2" builtinId="23"/>
    <cellStyle name="Нормален" xfId="0" builtinId="0"/>
    <cellStyle name="Нормален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zoomScaleNormal="100" workbookViewId="0">
      <selection activeCell="P22" sqref="P22"/>
    </sheetView>
  </sheetViews>
  <sheetFormatPr defaultRowHeight="15" x14ac:dyDescent="0.25"/>
  <cols>
    <col min="1" max="1" width="4.7109375" customWidth="1"/>
    <col min="2" max="2" width="12.85546875" customWidth="1"/>
    <col min="3" max="3" width="16.5703125" customWidth="1"/>
    <col min="4" max="4" width="12.85546875" customWidth="1"/>
    <col min="5" max="5" width="9.5703125" customWidth="1"/>
    <col min="6" max="6" width="11.140625" customWidth="1"/>
    <col min="7" max="7" width="13.5703125" customWidth="1"/>
    <col min="8" max="8" width="12.7109375" customWidth="1"/>
    <col min="9" max="9" width="11" customWidth="1"/>
    <col min="10" max="10" width="14.5703125" customWidth="1"/>
  </cols>
  <sheetData>
    <row r="1" spans="1:10" ht="76.5" customHeight="1" x14ac:dyDescent="0.25">
      <c r="A1" s="10" t="s">
        <v>10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15.75" thickBot="1" x14ac:dyDescent="0.3">
      <c r="A2" s="1"/>
    </row>
    <row r="3" spans="1:10" ht="60.75" thickTop="1" x14ac:dyDescent="0.25">
      <c r="A3" s="11" t="s">
        <v>4</v>
      </c>
      <c r="B3" s="12" t="s">
        <v>0</v>
      </c>
      <c r="C3" s="12" t="s">
        <v>1</v>
      </c>
      <c r="D3" s="11" t="s">
        <v>9</v>
      </c>
      <c r="E3" s="11" t="s">
        <v>5</v>
      </c>
      <c r="F3" s="11" t="s">
        <v>3</v>
      </c>
      <c r="G3" s="12" t="s">
        <v>2</v>
      </c>
      <c r="H3" s="12" t="s">
        <v>6</v>
      </c>
      <c r="I3" s="11" t="s">
        <v>7</v>
      </c>
      <c r="J3" s="11" t="s">
        <v>8</v>
      </c>
    </row>
    <row r="4" spans="1:10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</row>
    <row r="5" spans="1:10" x14ac:dyDescent="0.25">
      <c r="A5" s="6">
        <v>1</v>
      </c>
      <c r="B5" s="3" t="s">
        <v>26</v>
      </c>
      <c r="C5" s="3" t="s">
        <v>26</v>
      </c>
      <c r="D5" s="4" t="s">
        <v>27</v>
      </c>
      <c r="E5" s="6">
        <v>15.571</v>
      </c>
      <c r="F5" s="13" t="s">
        <v>28</v>
      </c>
      <c r="G5" s="3" t="s">
        <v>29</v>
      </c>
      <c r="H5" s="3" t="s">
        <v>13</v>
      </c>
      <c r="I5" s="2">
        <v>10</v>
      </c>
      <c r="J5" s="9">
        <f>E5*I5*20%</f>
        <v>31.142000000000003</v>
      </c>
    </row>
    <row r="6" spans="1:10" x14ac:dyDescent="0.25">
      <c r="A6" s="3">
        <v>2</v>
      </c>
      <c r="B6" s="3" t="s">
        <v>26</v>
      </c>
      <c r="C6" s="3" t="s">
        <v>26</v>
      </c>
      <c r="D6" s="3" t="s">
        <v>30</v>
      </c>
      <c r="E6" s="3">
        <v>22.63</v>
      </c>
      <c r="F6" s="13" t="s">
        <v>31</v>
      </c>
      <c r="G6" s="3" t="s">
        <v>29</v>
      </c>
      <c r="H6" s="3" t="s">
        <v>13</v>
      </c>
      <c r="I6" s="2">
        <v>10</v>
      </c>
      <c r="J6" s="9">
        <f t="shared" ref="J6:J15" si="0">E6*I6*20%</f>
        <v>45.26</v>
      </c>
    </row>
    <row r="7" spans="1:10" x14ac:dyDescent="0.25">
      <c r="A7" s="6">
        <v>3</v>
      </c>
      <c r="B7" s="3" t="s">
        <v>26</v>
      </c>
      <c r="C7" s="3" t="s">
        <v>26</v>
      </c>
      <c r="D7" s="3" t="s">
        <v>32</v>
      </c>
      <c r="E7" s="3">
        <v>17.239000000000001</v>
      </c>
      <c r="F7" s="13" t="s">
        <v>28</v>
      </c>
      <c r="G7" s="3" t="s">
        <v>29</v>
      </c>
      <c r="H7" s="3" t="s">
        <v>13</v>
      </c>
      <c r="I7" s="2">
        <v>10</v>
      </c>
      <c r="J7" s="9">
        <f t="shared" si="0"/>
        <v>34.478000000000002</v>
      </c>
    </row>
    <row r="8" spans="1:10" x14ac:dyDescent="0.25">
      <c r="A8" s="3">
        <v>4</v>
      </c>
      <c r="B8" s="3" t="s">
        <v>26</v>
      </c>
      <c r="C8" s="3" t="s">
        <v>33</v>
      </c>
      <c r="D8" s="3" t="s">
        <v>34</v>
      </c>
      <c r="E8" s="3">
        <v>3.4119999999999999</v>
      </c>
      <c r="F8" s="13" t="s">
        <v>35</v>
      </c>
      <c r="G8" s="3" t="s">
        <v>29</v>
      </c>
      <c r="H8" s="3" t="s">
        <v>13</v>
      </c>
      <c r="I8" s="2">
        <v>10</v>
      </c>
      <c r="J8" s="9">
        <f t="shared" si="0"/>
        <v>6.8239999999999998</v>
      </c>
    </row>
    <row r="9" spans="1:10" x14ac:dyDescent="0.25">
      <c r="A9" s="6">
        <v>5</v>
      </c>
      <c r="B9" s="3" t="s">
        <v>26</v>
      </c>
      <c r="C9" s="3" t="s">
        <v>33</v>
      </c>
      <c r="D9" s="3" t="s">
        <v>36</v>
      </c>
      <c r="E9" s="3">
        <v>3.3610000000000002</v>
      </c>
      <c r="F9" s="13" t="s">
        <v>28</v>
      </c>
      <c r="G9" s="3" t="s">
        <v>29</v>
      </c>
      <c r="H9" s="3" t="s">
        <v>13</v>
      </c>
      <c r="I9" s="2">
        <v>10</v>
      </c>
      <c r="J9" s="9">
        <f t="shared" si="0"/>
        <v>6.7220000000000004</v>
      </c>
    </row>
    <row r="10" spans="1:10" x14ac:dyDescent="0.25">
      <c r="A10" s="3">
        <v>6</v>
      </c>
      <c r="B10" s="3" t="s">
        <v>19</v>
      </c>
      <c r="C10" s="3" t="s">
        <v>19</v>
      </c>
      <c r="D10" s="3" t="s">
        <v>37</v>
      </c>
      <c r="E10" s="3">
        <v>38.781999999999996</v>
      </c>
      <c r="F10" s="13" t="s">
        <v>28</v>
      </c>
      <c r="G10" s="3" t="s">
        <v>29</v>
      </c>
      <c r="H10" s="3" t="s">
        <v>13</v>
      </c>
      <c r="I10" s="2">
        <v>10</v>
      </c>
      <c r="J10" s="9">
        <f t="shared" si="0"/>
        <v>77.563999999999993</v>
      </c>
    </row>
    <row r="11" spans="1:10" x14ac:dyDescent="0.25">
      <c r="A11" s="6">
        <v>7</v>
      </c>
      <c r="B11" s="3" t="s">
        <v>19</v>
      </c>
      <c r="C11" s="3" t="s">
        <v>38</v>
      </c>
      <c r="D11" s="3" t="s">
        <v>39</v>
      </c>
      <c r="E11" s="3">
        <v>31.422000000000001</v>
      </c>
      <c r="F11" s="13" t="s">
        <v>28</v>
      </c>
      <c r="G11" s="3" t="s">
        <v>29</v>
      </c>
      <c r="H11" s="3" t="s">
        <v>13</v>
      </c>
      <c r="I11" s="2">
        <v>10</v>
      </c>
      <c r="J11" s="9">
        <f t="shared" si="0"/>
        <v>62.844000000000008</v>
      </c>
    </row>
    <row r="12" spans="1:10" x14ac:dyDescent="0.25">
      <c r="A12" s="3">
        <v>8</v>
      </c>
      <c r="B12" s="3" t="s">
        <v>19</v>
      </c>
      <c r="C12" s="3" t="s">
        <v>40</v>
      </c>
      <c r="D12" s="3" t="s">
        <v>41</v>
      </c>
      <c r="E12" s="3">
        <v>7.0730000000000004</v>
      </c>
      <c r="F12" s="13" t="s">
        <v>42</v>
      </c>
      <c r="G12" s="3" t="s">
        <v>29</v>
      </c>
      <c r="H12" s="3" t="s">
        <v>13</v>
      </c>
      <c r="I12" s="2">
        <v>10</v>
      </c>
      <c r="J12" s="9">
        <f t="shared" si="0"/>
        <v>14.146000000000001</v>
      </c>
    </row>
    <row r="13" spans="1:10" x14ac:dyDescent="0.25">
      <c r="A13" s="6">
        <v>9</v>
      </c>
      <c r="B13" s="3" t="s">
        <v>19</v>
      </c>
      <c r="C13" s="3" t="s">
        <v>40</v>
      </c>
      <c r="D13" s="3" t="s">
        <v>43</v>
      </c>
      <c r="E13" s="3">
        <v>20.071999999999999</v>
      </c>
      <c r="F13" s="13" t="s">
        <v>42</v>
      </c>
      <c r="G13" s="3" t="s">
        <v>29</v>
      </c>
      <c r="H13" s="3" t="s">
        <v>13</v>
      </c>
      <c r="I13" s="2">
        <v>10</v>
      </c>
      <c r="J13" s="9">
        <f t="shared" si="0"/>
        <v>40.144000000000005</v>
      </c>
    </row>
    <row r="14" spans="1:10" x14ac:dyDescent="0.25">
      <c r="A14" s="3">
        <v>10</v>
      </c>
      <c r="B14" s="3" t="s">
        <v>19</v>
      </c>
      <c r="C14" s="3" t="s">
        <v>44</v>
      </c>
      <c r="D14" s="3" t="s">
        <v>45</v>
      </c>
      <c r="E14" s="3">
        <v>9.7409999999999997</v>
      </c>
      <c r="F14" s="13" t="s">
        <v>12</v>
      </c>
      <c r="G14" s="3" t="s">
        <v>29</v>
      </c>
      <c r="H14" s="3" t="s">
        <v>13</v>
      </c>
      <c r="I14" s="2">
        <v>10</v>
      </c>
      <c r="J14" s="9">
        <f t="shared" si="0"/>
        <v>19.481999999999999</v>
      </c>
    </row>
    <row r="15" spans="1:10" x14ac:dyDescent="0.25">
      <c r="A15" s="6">
        <v>11</v>
      </c>
      <c r="B15" s="3" t="s">
        <v>19</v>
      </c>
      <c r="C15" s="3" t="s">
        <v>44</v>
      </c>
      <c r="D15" s="3" t="s">
        <v>46</v>
      </c>
      <c r="E15" s="3">
        <v>0.96699999999999997</v>
      </c>
      <c r="F15" s="13" t="s">
        <v>12</v>
      </c>
      <c r="G15" s="3" t="s">
        <v>29</v>
      </c>
      <c r="H15" s="3" t="s">
        <v>13</v>
      </c>
      <c r="I15" s="2">
        <v>10</v>
      </c>
      <c r="J15" s="9">
        <f t="shared" si="0"/>
        <v>1.9340000000000002</v>
      </c>
    </row>
    <row r="16" spans="1:10" x14ac:dyDescent="0.25">
      <c r="A16" s="3">
        <v>12</v>
      </c>
      <c r="B16" s="3" t="s">
        <v>18</v>
      </c>
      <c r="C16" s="3" t="s">
        <v>47</v>
      </c>
      <c r="D16" s="3" t="s">
        <v>48</v>
      </c>
      <c r="E16" s="3">
        <v>22.79</v>
      </c>
      <c r="F16" s="13" t="s">
        <v>49</v>
      </c>
      <c r="G16" s="3" t="s">
        <v>29</v>
      </c>
      <c r="H16" s="3" t="s">
        <v>13</v>
      </c>
      <c r="I16" s="2">
        <v>13</v>
      </c>
      <c r="J16" s="9">
        <f>E16*I16*20%</f>
        <v>59.253999999999998</v>
      </c>
    </row>
    <row r="17" spans="1:10" x14ac:dyDescent="0.25">
      <c r="A17" s="6">
        <v>13</v>
      </c>
      <c r="B17" s="3" t="s">
        <v>18</v>
      </c>
      <c r="C17" s="3" t="s">
        <v>50</v>
      </c>
      <c r="D17" s="3" t="s">
        <v>51</v>
      </c>
      <c r="E17" s="3">
        <v>3.9910000000000001</v>
      </c>
      <c r="F17" s="13" t="s">
        <v>28</v>
      </c>
      <c r="G17" s="3" t="s">
        <v>29</v>
      </c>
      <c r="H17" s="3" t="s">
        <v>13</v>
      </c>
      <c r="I17" s="2">
        <v>13</v>
      </c>
      <c r="J17" s="9">
        <f t="shared" ref="J17:J19" si="1">E17*I17*20%</f>
        <v>10.376600000000002</v>
      </c>
    </row>
    <row r="18" spans="1:10" x14ac:dyDescent="0.25">
      <c r="A18" s="3">
        <v>14</v>
      </c>
      <c r="B18" s="3" t="s">
        <v>18</v>
      </c>
      <c r="C18" s="3" t="s">
        <v>50</v>
      </c>
      <c r="D18" s="3" t="s">
        <v>52</v>
      </c>
      <c r="E18" s="3">
        <v>40.566000000000003</v>
      </c>
      <c r="F18" s="13" t="s">
        <v>28</v>
      </c>
      <c r="G18" s="3" t="s">
        <v>29</v>
      </c>
      <c r="H18" s="3" t="s">
        <v>13</v>
      </c>
      <c r="I18" s="2">
        <v>13</v>
      </c>
      <c r="J18" s="9">
        <f t="shared" si="1"/>
        <v>105.47160000000002</v>
      </c>
    </row>
    <row r="19" spans="1:10" x14ac:dyDescent="0.25">
      <c r="A19" s="6">
        <v>15</v>
      </c>
      <c r="B19" s="3" t="s">
        <v>18</v>
      </c>
      <c r="C19" s="3" t="s">
        <v>50</v>
      </c>
      <c r="D19" s="3" t="s">
        <v>53</v>
      </c>
      <c r="E19" s="3">
        <v>3.484</v>
      </c>
      <c r="F19" s="13" t="s">
        <v>28</v>
      </c>
      <c r="G19" s="3" t="s">
        <v>29</v>
      </c>
      <c r="H19" s="3" t="s">
        <v>13</v>
      </c>
      <c r="I19" s="2">
        <v>13</v>
      </c>
      <c r="J19" s="9">
        <f t="shared" si="1"/>
        <v>9.0584000000000007</v>
      </c>
    </row>
    <row r="20" spans="1:10" x14ac:dyDescent="0.25">
      <c r="A20" s="3">
        <v>16</v>
      </c>
      <c r="B20" s="3" t="s">
        <v>15</v>
      </c>
      <c r="C20" s="3" t="s">
        <v>16</v>
      </c>
      <c r="D20" s="3" t="s">
        <v>54</v>
      </c>
      <c r="E20" s="3">
        <v>5.4420000000000002</v>
      </c>
      <c r="F20" s="13" t="s">
        <v>35</v>
      </c>
      <c r="G20" s="3" t="s">
        <v>29</v>
      </c>
      <c r="H20" s="3" t="s">
        <v>13</v>
      </c>
      <c r="I20" s="2">
        <v>10</v>
      </c>
      <c r="J20" s="9">
        <f t="shared" ref="J20:J43" si="2">E20*I20*20%</f>
        <v>10.884</v>
      </c>
    </row>
    <row r="21" spans="1:10" x14ac:dyDescent="0.25">
      <c r="A21" s="6">
        <v>17</v>
      </c>
      <c r="B21" s="3" t="s">
        <v>15</v>
      </c>
      <c r="C21" s="3" t="s">
        <v>16</v>
      </c>
      <c r="D21" s="3" t="s">
        <v>55</v>
      </c>
      <c r="E21" s="3">
        <v>10.366</v>
      </c>
      <c r="F21" s="13" t="s">
        <v>35</v>
      </c>
      <c r="G21" s="3" t="s">
        <v>29</v>
      </c>
      <c r="H21" s="3" t="s">
        <v>13</v>
      </c>
      <c r="I21" s="2">
        <v>10</v>
      </c>
      <c r="J21" s="9">
        <f t="shared" si="2"/>
        <v>20.731999999999999</v>
      </c>
    </row>
    <row r="22" spans="1:10" x14ac:dyDescent="0.25">
      <c r="A22" s="3">
        <v>18</v>
      </c>
      <c r="B22" s="5" t="s">
        <v>15</v>
      </c>
      <c r="C22" s="5" t="s">
        <v>15</v>
      </c>
      <c r="D22" s="5" t="s">
        <v>56</v>
      </c>
      <c r="E22" s="5">
        <v>1.343</v>
      </c>
      <c r="F22" s="14" t="s">
        <v>31</v>
      </c>
      <c r="G22" s="3" t="s">
        <v>29</v>
      </c>
      <c r="H22" s="5" t="s">
        <v>13</v>
      </c>
      <c r="I22" s="2">
        <v>10</v>
      </c>
      <c r="J22" s="9">
        <f t="shared" si="2"/>
        <v>2.6859999999999999</v>
      </c>
    </row>
    <row r="23" spans="1:10" x14ac:dyDescent="0.25">
      <c r="A23" s="6">
        <v>19</v>
      </c>
      <c r="B23" s="7" t="s">
        <v>15</v>
      </c>
      <c r="C23" s="7" t="s">
        <v>15</v>
      </c>
      <c r="D23" s="7" t="s">
        <v>21</v>
      </c>
      <c r="E23" s="7">
        <v>1.4179999999999999</v>
      </c>
      <c r="F23" s="14" t="s">
        <v>31</v>
      </c>
      <c r="G23" s="3" t="s">
        <v>29</v>
      </c>
      <c r="H23" s="5" t="s">
        <v>13</v>
      </c>
      <c r="I23" s="2">
        <v>10</v>
      </c>
      <c r="J23" s="9">
        <f t="shared" si="2"/>
        <v>2.8360000000000003</v>
      </c>
    </row>
    <row r="24" spans="1:10" x14ac:dyDescent="0.25">
      <c r="A24" s="3">
        <v>20</v>
      </c>
      <c r="B24" s="5" t="s">
        <v>15</v>
      </c>
      <c r="C24" s="5" t="s">
        <v>17</v>
      </c>
      <c r="D24" s="3" t="s">
        <v>57</v>
      </c>
      <c r="E24" s="3">
        <v>45.462000000000003</v>
      </c>
      <c r="F24" s="13" t="s">
        <v>12</v>
      </c>
      <c r="G24" s="3" t="s">
        <v>22</v>
      </c>
      <c r="H24" s="3" t="s">
        <v>13</v>
      </c>
      <c r="I24" s="2">
        <v>10</v>
      </c>
      <c r="J24" s="9">
        <f t="shared" si="2"/>
        <v>90.924000000000007</v>
      </c>
    </row>
    <row r="25" spans="1:10" x14ac:dyDescent="0.25">
      <c r="A25" s="6">
        <v>21</v>
      </c>
      <c r="B25" s="3" t="s">
        <v>14</v>
      </c>
      <c r="C25" s="3" t="s">
        <v>20</v>
      </c>
      <c r="D25" s="3" t="s">
        <v>58</v>
      </c>
      <c r="E25" s="3">
        <v>9.2759999999999998</v>
      </c>
      <c r="F25" s="13" t="s">
        <v>11</v>
      </c>
      <c r="G25" s="3" t="s">
        <v>29</v>
      </c>
      <c r="H25" s="3" t="s">
        <v>13</v>
      </c>
      <c r="I25" s="2">
        <v>10</v>
      </c>
      <c r="J25" s="9">
        <f t="shared" si="2"/>
        <v>18.552</v>
      </c>
    </row>
    <row r="26" spans="1:10" x14ac:dyDescent="0.25">
      <c r="A26" s="3">
        <v>22</v>
      </c>
      <c r="B26" s="3" t="s">
        <v>14</v>
      </c>
      <c r="C26" s="3" t="s">
        <v>59</v>
      </c>
      <c r="D26" s="3" t="s">
        <v>60</v>
      </c>
      <c r="E26" s="3">
        <v>38.540999999999997</v>
      </c>
      <c r="F26" s="13" t="s">
        <v>11</v>
      </c>
      <c r="G26" s="3" t="s">
        <v>29</v>
      </c>
      <c r="H26" s="3" t="s">
        <v>13</v>
      </c>
      <c r="I26" s="2">
        <v>10</v>
      </c>
      <c r="J26" s="9">
        <f t="shared" si="2"/>
        <v>77.081999999999994</v>
      </c>
    </row>
    <row r="27" spans="1:10" x14ac:dyDescent="0.25">
      <c r="A27" s="6">
        <v>23</v>
      </c>
      <c r="B27" s="3" t="s">
        <v>14</v>
      </c>
      <c r="C27" s="3" t="s">
        <v>59</v>
      </c>
      <c r="D27" s="3" t="s">
        <v>61</v>
      </c>
      <c r="E27" s="3">
        <v>9.98</v>
      </c>
      <c r="F27" s="13" t="s">
        <v>11</v>
      </c>
      <c r="G27" s="3" t="s">
        <v>29</v>
      </c>
      <c r="H27" s="3" t="s">
        <v>13</v>
      </c>
      <c r="I27" s="2">
        <v>10</v>
      </c>
      <c r="J27" s="9">
        <f t="shared" si="2"/>
        <v>19.960000000000004</v>
      </c>
    </row>
    <row r="28" spans="1:10" x14ac:dyDescent="0.25">
      <c r="A28" s="3">
        <v>24</v>
      </c>
      <c r="B28" s="3" t="s">
        <v>14</v>
      </c>
      <c r="C28" s="3" t="s">
        <v>59</v>
      </c>
      <c r="D28" s="3" t="s">
        <v>62</v>
      </c>
      <c r="E28" s="3">
        <v>3.7309999999999999</v>
      </c>
      <c r="F28" s="13" t="s">
        <v>11</v>
      </c>
      <c r="G28" s="3" t="s">
        <v>29</v>
      </c>
      <c r="H28" s="3" t="s">
        <v>13</v>
      </c>
      <c r="I28" s="2">
        <v>10</v>
      </c>
      <c r="J28" s="9">
        <f t="shared" si="2"/>
        <v>7.4620000000000006</v>
      </c>
    </row>
    <row r="29" spans="1:10" x14ac:dyDescent="0.25">
      <c r="A29" s="6">
        <v>25</v>
      </c>
      <c r="B29" s="3" t="s">
        <v>14</v>
      </c>
      <c r="C29" s="3" t="s">
        <v>59</v>
      </c>
      <c r="D29" s="3" t="s">
        <v>63</v>
      </c>
      <c r="E29" s="3">
        <v>28.890999999999998</v>
      </c>
      <c r="F29" s="13" t="s">
        <v>11</v>
      </c>
      <c r="G29" s="3" t="s">
        <v>29</v>
      </c>
      <c r="H29" s="3" t="s">
        <v>13</v>
      </c>
      <c r="I29" s="2">
        <v>10</v>
      </c>
      <c r="J29" s="9">
        <f t="shared" si="2"/>
        <v>57.781999999999996</v>
      </c>
    </row>
    <row r="30" spans="1:10" x14ac:dyDescent="0.25">
      <c r="A30" s="3">
        <v>26</v>
      </c>
      <c r="B30" s="3" t="s">
        <v>14</v>
      </c>
      <c r="C30" s="3" t="s">
        <v>59</v>
      </c>
      <c r="D30" s="3" t="s">
        <v>64</v>
      </c>
      <c r="E30" s="3">
        <v>29.541</v>
      </c>
      <c r="F30" s="13" t="s">
        <v>11</v>
      </c>
      <c r="G30" s="3" t="s">
        <v>29</v>
      </c>
      <c r="H30" s="3" t="s">
        <v>13</v>
      </c>
      <c r="I30" s="2">
        <v>10</v>
      </c>
      <c r="J30" s="9">
        <f t="shared" si="2"/>
        <v>59.082000000000008</v>
      </c>
    </row>
    <row r="31" spans="1:10" x14ac:dyDescent="0.25">
      <c r="A31" s="6">
        <v>27</v>
      </c>
      <c r="B31" s="3" t="s">
        <v>23</v>
      </c>
      <c r="C31" s="3" t="s">
        <v>65</v>
      </c>
      <c r="D31" s="3" t="s">
        <v>66</v>
      </c>
      <c r="E31" s="3">
        <v>32.825000000000003</v>
      </c>
      <c r="F31" s="13" t="s">
        <v>12</v>
      </c>
      <c r="G31" s="3" t="s">
        <v>29</v>
      </c>
      <c r="H31" s="3" t="s">
        <v>13</v>
      </c>
      <c r="I31" s="2">
        <v>10</v>
      </c>
      <c r="J31" s="9">
        <f t="shared" si="2"/>
        <v>65.650000000000006</v>
      </c>
    </row>
    <row r="32" spans="1:10" x14ac:dyDescent="0.25">
      <c r="A32" s="3">
        <v>28</v>
      </c>
      <c r="B32" s="3" t="s">
        <v>23</v>
      </c>
      <c r="C32" s="3" t="s">
        <v>65</v>
      </c>
      <c r="D32" s="3" t="s">
        <v>67</v>
      </c>
      <c r="E32" s="3">
        <v>43.930999999999997</v>
      </c>
      <c r="F32" s="13" t="s">
        <v>12</v>
      </c>
      <c r="G32" s="3" t="s">
        <v>29</v>
      </c>
      <c r="H32" s="3" t="s">
        <v>13</v>
      </c>
      <c r="I32" s="2">
        <v>10</v>
      </c>
      <c r="J32" s="9">
        <f t="shared" si="2"/>
        <v>87.861999999999995</v>
      </c>
    </row>
    <row r="33" spans="1:10" x14ac:dyDescent="0.25">
      <c r="A33" s="6">
        <v>29</v>
      </c>
      <c r="B33" s="3" t="s">
        <v>23</v>
      </c>
      <c r="C33" s="3" t="s">
        <v>24</v>
      </c>
      <c r="D33" s="3" t="s">
        <v>68</v>
      </c>
      <c r="E33" s="3">
        <v>34.912999999999997</v>
      </c>
      <c r="F33" s="13" t="s">
        <v>42</v>
      </c>
      <c r="G33" s="3" t="s">
        <v>29</v>
      </c>
      <c r="H33" s="3" t="s">
        <v>13</v>
      </c>
      <c r="I33" s="2">
        <v>10</v>
      </c>
      <c r="J33" s="9">
        <f t="shared" si="2"/>
        <v>69.826000000000008</v>
      </c>
    </row>
    <row r="34" spans="1:10" ht="45" x14ac:dyDescent="0.25">
      <c r="A34" s="3">
        <v>30</v>
      </c>
      <c r="B34" s="3" t="s">
        <v>23</v>
      </c>
      <c r="C34" s="3" t="s">
        <v>24</v>
      </c>
      <c r="D34" s="3" t="s">
        <v>69</v>
      </c>
      <c r="E34" s="3">
        <v>3.2639999999999998</v>
      </c>
      <c r="F34" s="13" t="s">
        <v>28</v>
      </c>
      <c r="G34" s="8" t="s">
        <v>70</v>
      </c>
      <c r="H34" s="3" t="s">
        <v>13</v>
      </c>
      <c r="I34" s="2">
        <v>10</v>
      </c>
      <c r="J34" s="9">
        <f t="shared" si="2"/>
        <v>6.5280000000000005</v>
      </c>
    </row>
    <row r="35" spans="1:10" x14ac:dyDescent="0.25">
      <c r="A35" s="6">
        <v>31</v>
      </c>
      <c r="B35" s="3" t="s">
        <v>23</v>
      </c>
      <c r="C35" s="3" t="s">
        <v>25</v>
      </c>
      <c r="D35" s="3" t="s">
        <v>71</v>
      </c>
      <c r="E35" s="3">
        <v>4.5529999999999999</v>
      </c>
      <c r="F35" s="13" t="s">
        <v>28</v>
      </c>
      <c r="G35" s="3" t="s">
        <v>29</v>
      </c>
      <c r="H35" s="3" t="s">
        <v>13</v>
      </c>
      <c r="I35" s="2">
        <v>10</v>
      </c>
      <c r="J35" s="9">
        <f t="shared" si="2"/>
        <v>9.1059999999999999</v>
      </c>
    </row>
    <row r="36" spans="1:10" x14ac:dyDescent="0.25">
      <c r="A36" s="3">
        <v>32</v>
      </c>
      <c r="B36" s="3" t="s">
        <v>23</v>
      </c>
      <c r="C36" s="3" t="s">
        <v>25</v>
      </c>
      <c r="D36" s="3" t="s">
        <v>72</v>
      </c>
      <c r="E36" s="3">
        <v>3.5750000000000002</v>
      </c>
      <c r="F36" s="13" t="s">
        <v>28</v>
      </c>
      <c r="G36" s="3" t="s">
        <v>29</v>
      </c>
      <c r="H36" s="3" t="s">
        <v>13</v>
      </c>
      <c r="I36" s="2">
        <v>10</v>
      </c>
      <c r="J36" s="9">
        <f t="shared" si="2"/>
        <v>7.15</v>
      </c>
    </row>
    <row r="37" spans="1:10" x14ac:dyDescent="0.25">
      <c r="A37" s="6">
        <v>33</v>
      </c>
      <c r="B37" s="3" t="s">
        <v>23</v>
      </c>
      <c r="C37" s="3" t="s">
        <v>25</v>
      </c>
      <c r="D37" s="3" t="s">
        <v>73</v>
      </c>
      <c r="E37" s="3">
        <v>5.9329999999999998</v>
      </c>
      <c r="F37" s="13" t="s">
        <v>28</v>
      </c>
      <c r="G37" s="3" t="s">
        <v>29</v>
      </c>
      <c r="H37" s="3" t="s">
        <v>13</v>
      </c>
      <c r="I37" s="2">
        <v>10</v>
      </c>
      <c r="J37" s="9">
        <f t="shared" si="2"/>
        <v>11.866</v>
      </c>
    </row>
    <row r="38" spans="1:10" x14ac:dyDescent="0.25">
      <c r="A38" s="3">
        <v>34</v>
      </c>
      <c r="B38" s="3" t="s">
        <v>23</v>
      </c>
      <c r="C38" s="3" t="s">
        <v>25</v>
      </c>
      <c r="D38" s="3" t="s">
        <v>74</v>
      </c>
      <c r="E38" s="3">
        <v>16.3</v>
      </c>
      <c r="F38" s="13" t="s">
        <v>28</v>
      </c>
      <c r="G38" s="3" t="s">
        <v>22</v>
      </c>
      <c r="H38" s="3" t="s">
        <v>13</v>
      </c>
      <c r="I38" s="2">
        <v>10</v>
      </c>
      <c r="J38" s="9">
        <f t="shared" si="2"/>
        <v>32.6</v>
      </c>
    </row>
    <row r="39" spans="1:10" x14ac:dyDescent="0.25">
      <c r="A39" s="6">
        <v>35</v>
      </c>
      <c r="B39" s="3" t="s">
        <v>23</v>
      </c>
      <c r="C39" s="3" t="s">
        <v>25</v>
      </c>
      <c r="D39" s="3" t="s">
        <v>75</v>
      </c>
      <c r="E39" s="3">
        <v>1.5089999999999999</v>
      </c>
      <c r="F39" s="13" t="s">
        <v>28</v>
      </c>
      <c r="G39" s="3" t="s">
        <v>29</v>
      </c>
      <c r="H39" s="3" t="s">
        <v>13</v>
      </c>
      <c r="I39" s="2">
        <v>10</v>
      </c>
      <c r="J39" s="9">
        <f t="shared" si="2"/>
        <v>3.0180000000000002</v>
      </c>
    </row>
    <row r="40" spans="1:10" x14ac:dyDescent="0.25">
      <c r="A40" s="3">
        <v>36</v>
      </c>
      <c r="B40" s="3" t="s">
        <v>23</v>
      </c>
      <c r="C40" s="3" t="s">
        <v>25</v>
      </c>
      <c r="D40" s="3" t="s">
        <v>76</v>
      </c>
      <c r="E40" s="3">
        <v>4.9950000000000001</v>
      </c>
      <c r="F40" s="13" t="s">
        <v>28</v>
      </c>
      <c r="G40" s="3" t="s">
        <v>29</v>
      </c>
      <c r="H40" s="3" t="s">
        <v>13</v>
      </c>
      <c r="I40" s="2">
        <v>10</v>
      </c>
      <c r="J40" s="9">
        <f t="shared" si="2"/>
        <v>9.990000000000002</v>
      </c>
    </row>
    <row r="41" spans="1:10" x14ac:dyDescent="0.25">
      <c r="A41" s="6">
        <v>37</v>
      </c>
      <c r="B41" s="3" t="s">
        <v>23</v>
      </c>
      <c r="C41" s="3" t="s">
        <v>25</v>
      </c>
      <c r="D41" s="3" t="s">
        <v>77</v>
      </c>
      <c r="E41" s="3">
        <v>0.46700000000000003</v>
      </c>
      <c r="F41" s="13" t="s">
        <v>28</v>
      </c>
      <c r="G41" s="3" t="s">
        <v>29</v>
      </c>
      <c r="H41" s="3" t="s">
        <v>13</v>
      </c>
      <c r="I41" s="2">
        <v>10</v>
      </c>
      <c r="J41" s="9">
        <f t="shared" si="2"/>
        <v>0.93400000000000005</v>
      </c>
    </row>
    <row r="42" spans="1:10" x14ac:dyDescent="0.25">
      <c r="A42" s="3">
        <v>38</v>
      </c>
      <c r="B42" s="3" t="s">
        <v>23</v>
      </c>
      <c r="C42" s="3" t="s">
        <v>25</v>
      </c>
      <c r="D42" s="3" t="s">
        <v>78</v>
      </c>
      <c r="E42" s="3">
        <v>76.56</v>
      </c>
      <c r="F42" s="13" t="s">
        <v>28</v>
      </c>
      <c r="G42" s="3" t="s">
        <v>29</v>
      </c>
      <c r="H42" s="3" t="s">
        <v>13</v>
      </c>
      <c r="I42" s="2">
        <v>10</v>
      </c>
      <c r="J42" s="9">
        <f t="shared" si="2"/>
        <v>153.12</v>
      </c>
    </row>
    <row r="43" spans="1:10" x14ac:dyDescent="0.25">
      <c r="A43" s="6">
        <v>39</v>
      </c>
      <c r="B43" s="3" t="s">
        <v>23</v>
      </c>
      <c r="C43" s="3" t="s">
        <v>25</v>
      </c>
      <c r="D43" s="3" t="s">
        <v>79</v>
      </c>
      <c r="E43" s="3">
        <v>11.292999999999999</v>
      </c>
      <c r="F43" s="13" t="s">
        <v>28</v>
      </c>
      <c r="G43" s="3" t="s">
        <v>29</v>
      </c>
      <c r="H43" s="3" t="s">
        <v>13</v>
      </c>
      <c r="I43" s="2">
        <v>10</v>
      </c>
      <c r="J43" s="9">
        <f t="shared" si="2"/>
        <v>22.585999999999999</v>
      </c>
    </row>
  </sheetData>
  <autoFilter ref="A4:J43"/>
  <mergeCells count="1">
    <mergeCell ref="A1:J1"/>
  </mergeCells>
  <phoneticPr fontId="0" type="noConversion"/>
  <pageMargins left="0.7" right="0.7" top="0.75" bottom="0.75" header="0.3" footer="0.3"/>
  <pageSetup paperSize="9" fitToHeight="0" orientation="landscape" r:id="rId1"/>
  <headerFooter>
    <oddFooter>&amp;CСтр.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§12а ПМЛ за 2026 г.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HP_ELITEDESK_1</cp:lastModifiedBy>
  <cp:lastPrinted>2025-08-27T12:22:12Z</cp:lastPrinted>
  <dcterms:created xsi:type="dcterms:W3CDTF">2015-04-06T16:04:16Z</dcterms:created>
  <dcterms:modified xsi:type="dcterms:W3CDTF">2025-08-27T12:23:00Z</dcterms:modified>
</cp:coreProperties>
</file>