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5315" windowHeight="7995"/>
  </bookViews>
  <sheets>
    <sheet name="област Враца" sheetId="5" r:id="rId1"/>
  </sheets>
  <definedNames>
    <definedName name="_xlnm._FilterDatabase" localSheetId="0" hidden="1">'област Враца'!$A$5:$G$267</definedName>
  </definedNames>
  <calcPr calcId="125725"/>
</workbook>
</file>

<file path=xl/calcChain.xml><?xml version="1.0" encoding="utf-8"?>
<calcChain xmlns="http://schemas.openxmlformats.org/spreadsheetml/2006/main">
  <c r="E181" i="5"/>
  <c r="E167"/>
  <c r="E11" l="1"/>
  <c r="D267" l="1"/>
  <c r="E186" l="1"/>
  <c r="E261"/>
  <c r="E266" l="1"/>
  <c r="E18"/>
  <c r="E74"/>
  <c r="E76"/>
  <c r="E267" l="1"/>
</calcChain>
</file>

<file path=xl/sharedStrings.xml><?xml version="1.0" encoding="utf-8"?>
<sst xmlns="http://schemas.openxmlformats.org/spreadsheetml/2006/main" count="1294" uniqueCount="338">
  <si>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</si>
  <si>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</si>
  <si>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</si>
  <si>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</si>
  <si>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</si>
  <si>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</si>
  <si>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</si>
  <si>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</si>
  <si>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Общо за общината</t>
  </si>
  <si>
    <t>ливада</t>
  </si>
  <si>
    <t>V</t>
  </si>
  <si>
    <t>VI</t>
  </si>
  <si>
    <t>IX</t>
  </si>
  <si>
    <t>брой имоти:</t>
  </si>
  <si>
    <t>Борован</t>
  </si>
  <si>
    <t>Бяла Слатина</t>
  </si>
  <si>
    <t>Буковец</t>
  </si>
  <si>
    <t>пасище с храсти</t>
  </si>
  <si>
    <t>пасище</t>
  </si>
  <si>
    <t>Драшан</t>
  </si>
  <si>
    <t>Тлачене</t>
  </si>
  <si>
    <t xml:space="preserve">пасище </t>
  </si>
  <si>
    <t>Враца</t>
  </si>
  <si>
    <t>Баница</t>
  </si>
  <si>
    <t>пасище, мера</t>
  </si>
  <si>
    <t>Бели Извор</t>
  </si>
  <si>
    <t>Вировско</t>
  </si>
  <si>
    <t>пасище,мера</t>
  </si>
  <si>
    <t>използв. ливада</t>
  </si>
  <si>
    <t>Горно Пещене</t>
  </si>
  <si>
    <t>Девене</t>
  </si>
  <si>
    <t>Косталево</t>
  </si>
  <si>
    <t>Мраморен</t>
  </si>
  <si>
    <t>Нефела</t>
  </si>
  <si>
    <t>Оходен</t>
  </si>
  <si>
    <t>Чирен</t>
  </si>
  <si>
    <t>Върбица</t>
  </si>
  <si>
    <t>12259.228.1</t>
  </si>
  <si>
    <t>12259.269.89</t>
  </si>
  <si>
    <t>12259.311.3</t>
  </si>
  <si>
    <t>12259.339.78</t>
  </si>
  <si>
    <t>12259.517.57</t>
  </si>
  <si>
    <t>12259.517.66</t>
  </si>
  <si>
    <t>12259.293.102</t>
  </si>
  <si>
    <t>12259.603.54</t>
  </si>
  <si>
    <t>12259.652.1</t>
  </si>
  <si>
    <t>12259.691.23</t>
  </si>
  <si>
    <t>12259.757.7</t>
  </si>
  <si>
    <t>12259.773.35</t>
  </si>
  <si>
    <t>Козлодуй</t>
  </si>
  <si>
    <t>Бутан</t>
  </si>
  <si>
    <t>IV</t>
  </si>
  <si>
    <t>Криводол</t>
  </si>
  <si>
    <t>Лесура</t>
  </si>
  <si>
    <t>Галатин</t>
  </si>
  <si>
    <t>Градешница</t>
  </si>
  <si>
    <t>Добруша</t>
  </si>
  <si>
    <t>Уровене</t>
  </si>
  <si>
    <t>Краводер</t>
  </si>
  <si>
    <t>Осен</t>
  </si>
  <si>
    <t>Ракево</t>
  </si>
  <si>
    <t>Мездра</t>
  </si>
  <si>
    <t>III</t>
  </si>
  <si>
    <t>Върбешница</t>
  </si>
  <si>
    <t>VIII</t>
  </si>
  <si>
    <t>Горна Бешовица</t>
  </si>
  <si>
    <t>ІV</t>
  </si>
  <si>
    <t>VІ</t>
  </si>
  <si>
    <t>Долна Кремена</t>
  </si>
  <si>
    <t>ІІІ</t>
  </si>
  <si>
    <t>Кален</t>
  </si>
  <si>
    <t>ІХ</t>
  </si>
  <si>
    <t>Лик</t>
  </si>
  <si>
    <t>VІІ</t>
  </si>
  <si>
    <t>Моравица</t>
  </si>
  <si>
    <t>Х</t>
  </si>
  <si>
    <t>Мизия</t>
  </si>
  <si>
    <t>Крушовица</t>
  </si>
  <si>
    <t>Роман</t>
  </si>
  <si>
    <t>Радовене</t>
  </si>
  <si>
    <t>изостав.ливада</t>
  </si>
  <si>
    <t>използв.ливада</t>
  </si>
  <si>
    <t>Хайредин</t>
  </si>
  <si>
    <t>Рогозен</t>
  </si>
  <si>
    <t>Манастирище</t>
  </si>
  <si>
    <t>VІІІ</t>
  </si>
  <si>
    <t>ІІ</t>
  </si>
  <si>
    <t>Долна Бешовица</t>
  </si>
  <si>
    <t>Нивянин</t>
  </si>
  <si>
    <t>ПЕТЯ ТОДОРОВА</t>
  </si>
  <si>
    <t xml:space="preserve">                                                    ЛОРА ЛАЗАРОВА</t>
  </si>
  <si>
    <t>Струпец</t>
  </si>
  <si>
    <t>07702.190.10</t>
  </si>
  <si>
    <t>06968.8.16</t>
  </si>
  <si>
    <t>06968.52.18</t>
  </si>
  <si>
    <t>06968.52.38</t>
  </si>
  <si>
    <t>23618.58.3</t>
  </si>
  <si>
    <t>72521.55.20</t>
  </si>
  <si>
    <t>02590.65.17</t>
  </si>
  <si>
    <t>02590.65.21</t>
  </si>
  <si>
    <t>03438.7.35</t>
  </si>
  <si>
    <t>03438.7.50</t>
  </si>
  <si>
    <t>11185.25.26</t>
  </si>
  <si>
    <t>11185.30.10</t>
  </si>
  <si>
    <t>16897.36.6</t>
  </si>
  <si>
    <t>16897.36.9</t>
  </si>
  <si>
    <t>16897.43.5</t>
  </si>
  <si>
    <t>20376.58.67</t>
  </si>
  <si>
    <t>20376.112.2</t>
  </si>
  <si>
    <t>20376.181.1</t>
  </si>
  <si>
    <t>38875.17.13</t>
  </si>
  <si>
    <t>38875.59.4</t>
  </si>
  <si>
    <t>49223.6.25</t>
  </si>
  <si>
    <t>51528.34.2</t>
  </si>
  <si>
    <t>54482.11.67</t>
  </si>
  <si>
    <t>81400.67.24</t>
  </si>
  <si>
    <t>81400.71.18</t>
  </si>
  <si>
    <t>81400.82.21</t>
  </si>
  <si>
    <t>81400.87.3</t>
  </si>
  <si>
    <t>81400.89.1</t>
  </si>
  <si>
    <t>12749.206.1</t>
  </si>
  <si>
    <t>12749.207.58</t>
  </si>
  <si>
    <t>12749.212.6</t>
  </si>
  <si>
    <t>12749.218.8</t>
  </si>
  <si>
    <t>12749.218.28</t>
  </si>
  <si>
    <t>12749.226.37</t>
  </si>
  <si>
    <t>12749.226.80</t>
  </si>
  <si>
    <t>12749.242.2</t>
  </si>
  <si>
    <t>12749.245.19</t>
  </si>
  <si>
    <t>12749.252.8</t>
  </si>
  <si>
    <t>12749.253.3</t>
  </si>
  <si>
    <t>12749.270.23</t>
  </si>
  <si>
    <t>12749.278.34</t>
  </si>
  <si>
    <t>12749.287.27</t>
  </si>
  <si>
    <t>12749.226.46</t>
  </si>
  <si>
    <t>12749.302.33</t>
  </si>
  <si>
    <t>12749.304.17</t>
  </si>
  <si>
    <t>12749.307.29</t>
  </si>
  <si>
    <t>43462.14.19</t>
  </si>
  <si>
    <t>43462.81.362</t>
  </si>
  <si>
    <t>43462.81.336</t>
  </si>
  <si>
    <t>43462.158.4</t>
  </si>
  <si>
    <t>43462.183.15</t>
  </si>
  <si>
    <t>39846.91.45</t>
  </si>
  <si>
    <t>39846.91.46</t>
  </si>
  <si>
    <t>39846.730.4</t>
  </si>
  <si>
    <t>14390.45.9</t>
  </si>
  <si>
    <t>14390.45.28</t>
  </si>
  <si>
    <t>14390.45.46</t>
  </si>
  <si>
    <t>14390.92.15</t>
  </si>
  <si>
    <t>14390.94.9</t>
  </si>
  <si>
    <t>14390.101.8</t>
  </si>
  <si>
    <t>14390.102.79</t>
  </si>
  <si>
    <t>14390.102.80</t>
  </si>
  <si>
    <t>14390.105.2</t>
  </si>
  <si>
    <t>17453.49.19</t>
  </si>
  <si>
    <t>17453.75.5</t>
  </si>
  <si>
    <t>17453.76.17</t>
  </si>
  <si>
    <t>17453.78.1</t>
  </si>
  <si>
    <t>17453.79.29</t>
  </si>
  <si>
    <t>17453.81.1</t>
  </si>
  <si>
    <t>21734.55.21</t>
  </si>
  <si>
    <t>21734.80.10</t>
  </si>
  <si>
    <t>21734.83.7</t>
  </si>
  <si>
    <t>75143.38.18</t>
  </si>
  <si>
    <t>39236.24.5</t>
  </si>
  <si>
    <t>54064.11.5</t>
  </si>
  <si>
    <t>54064.11.10</t>
  </si>
  <si>
    <t>54064.11.18</t>
  </si>
  <si>
    <t>54064.11.46</t>
  </si>
  <si>
    <t>54064.11.87</t>
  </si>
  <si>
    <t>61933.6.6</t>
  </si>
  <si>
    <t>61933.6.8</t>
  </si>
  <si>
    <t>61933.8.1</t>
  </si>
  <si>
    <t>61933.8.25</t>
  </si>
  <si>
    <t>61933.9.2</t>
  </si>
  <si>
    <t>61933.9.11</t>
  </si>
  <si>
    <t>61933.9.13</t>
  </si>
  <si>
    <t>61933.10.17</t>
  </si>
  <si>
    <t>61933.10.27</t>
  </si>
  <si>
    <t>61933.10.28</t>
  </si>
  <si>
    <t>61933.16.4</t>
  </si>
  <si>
    <t>61933.16.12</t>
  </si>
  <si>
    <t>61933.16.13</t>
  </si>
  <si>
    <t>61933.16.15</t>
  </si>
  <si>
    <t>61933.18.2</t>
  </si>
  <si>
    <t>61933.18.11</t>
  </si>
  <si>
    <t>61933.39.1</t>
  </si>
  <si>
    <t>61933.53.1</t>
  </si>
  <si>
    <t>61933.68.46</t>
  </si>
  <si>
    <t>61933.79.1</t>
  </si>
  <si>
    <t>61933.79.3</t>
  </si>
  <si>
    <t>61933.92.31</t>
  </si>
  <si>
    <t>61933.92.36</t>
  </si>
  <si>
    <t>47714.1.11</t>
  </si>
  <si>
    <t>12704.113.2</t>
  </si>
  <si>
    <t>12704.121.28</t>
  </si>
  <si>
    <t>16122.6.11</t>
  </si>
  <si>
    <t>16122.6.5</t>
  </si>
  <si>
    <t>16122.8.43</t>
  </si>
  <si>
    <t>16122.24.2</t>
  </si>
  <si>
    <t>16122.44.16</t>
  </si>
  <si>
    <t>49031.8.23</t>
  </si>
  <si>
    <t>22023.95.136</t>
  </si>
  <si>
    <t>22023.95.137</t>
  </si>
  <si>
    <t>61488.30.23</t>
  </si>
  <si>
    <t>61488.30.25</t>
  </si>
  <si>
    <t>61488.30.37</t>
  </si>
  <si>
    <t>61488.31.16</t>
  </si>
  <si>
    <t>61488.31.22</t>
  </si>
  <si>
    <t>61488.31.25</t>
  </si>
  <si>
    <t>61488.31.28</t>
  </si>
  <si>
    <t>61488.32.33</t>
  </si>
  <si>
    <t>61488.32.34</t>
  </si>
  <si>
    <t>61488.32.35</t>
  </si>
  <si>
    <t>61488.32.40</t>
  </si>
  <si>
    <t>61488.37.7</t>
  </si>
  <si>
    <t>61488.37.26</t>
  </si>
  <si>
    <t>61488.37.36</t>
  </si>
  <si>
    <t>61488.37.37</t>
  </si>
  <si>
    <t>61488.37.41</t>
  </si>
  <si>
    <t>61488.37.57</t>
  </si>
  <si>
    <t>61488.37.60</t>
  </si>
  <si>
    <t>61488.37.61</t>
  </si>
  <si>
    <t>61488.41.2</t>
  </si>
  <si>
    <t>61488.41.23</t>
  </si>
  <si>
    <t>61488.41.53</t>
  </si>
  <si>
    <t>61488.64.7</t>
  </si>
  <si>
    <t>61488.64.12</t>
  </si>
  <si>
    <t>61488.64.19</t>
  </si>
  <si>
    <t>61488.67.40</t>
  </si>
  <si>
    <t>61488.67.41</t>
  </si>
  <si>
    <t>61488.67.51</t>
  </si>
  <si>
    <t>61488.70.24</t>
  </si>
  <si>
    <t>61488.75.9</t>
  </si>
  <si>
    <t>61488.75.11</t>
  </si>
  <si>
    <t>61488.76.1</t>
  </si>
  <si>
    <t>61488.76.5</t>
  </si>
  <si>
    <t>61488.76.14</t>
  </si>
  <si>
    <t>61488.77.8</t>
  </si>
  <si>
    <t>61488.78.35</t>
  </si>
  <si>
    <t>61488.80.3</t>
  </si>
  <si>
    <t>61488.80.4</t>
  </si>
  <si>
    <t>61488.81.15</t>
  </si>
  <si>
    <t>61488.81.21</t>
  </si>
  <si>
    <t>61488.82.28</t>
  </si>
  <si>
    <t>61488.84.2</t>
  </si>
  <si>
    <t>61488.84.3</t>
  </si>
  <si>
    <t>61488.84.4</t>
  </si>
  <si>
    <t>61488.85.17</t>
  </si>
  <si>
    <t>61488.88.3</t>
  </si>
  <si>
    <t>61488.88.10</t>
  </si>
  <si>
    <t>61488.88.11</t>
  </si>
  <si>
    <t>61488.91.9</t>
  </si>
  <si>
    <t>61488.91.11</t>
  </si>
  <si>
    <t>61488.98.2</t>
  </si>
  <si>
    <t>61488.106.3</t>
  </si>
  <si>
    <t>61488.114.3</t>
  </si>
  <si>
    <t>61488.114.4</t>
  </si>
  <si>
    <t>61488.114.10</t>
  </si>
  <si>
    <t>61488.114.15</t>
  </si>
  <si>
    <t>61488.119.28</t>
  </si>
  <si>
    <t>61488.123.1</t>
  </si>
  <si>
    <t>61488.123.3</t>
  </si>
  <si>
    <t>61488.123.4</t>
  </si>
  <si>
    <t>61488.123.16</t>
  </si>
  <si>
    <t>61488.124.10</t>
  </si>
  <si>
    <t>61488.145.2</t>
  </si>
  <si>
    <t>61488.147.5</t>
  </si>
  <si>
    <t>61488.149.36</t>
  </si>
  <si>
    <t>61488.154.6</t>
  </si>
  <si>
    <t>61488.154.7</t>
  </si>
  <si>
    <t>61488.154.8</t>
  </si>
  <si>
    <t>61488.156.3</t>
  </si>
  <si>
    <t>61488.159.4</t>
  </si>
  <si>
    <t>62997.74.1</t>
  </si>
  <si>
    <t>69972.37.45</t>
  </si>
  <si>
    <t>54482.14.20</t>
  </si>
  <si>
    <t>22126.44.15</t>
  </si>
  <si>
    <t>22126.164.19</t>
  </si>
  <si>
    <t>35314.143.2</t>
  </si>
  <si>
    <t>43654.5.151</t>
  </si>
  <si>
    <t>40200.253.1</t>
  </si>
  <si>
    <t>48043.126.8</t>
  </si>
  <si>
    <t>48043.126.11</t>
  </si>
  <si>
    <t>48043.127.16</t>
  </si>
  <si>
    <t>62815.58.19</t>
  </si>
  <si>
    <t>47010.42.21</t>
  </si>
  <si>
    <t>47010.53.6</t>
  </si>
  <si>
    <t>47010.55.5</t>
  </si>
  <si>
    <t>43462.1.9</t>
  </si>
  <si>
    <t>43462.1.10</t>
  </si>
  <si>
    <t>39846.64.950</t>
  </si>
  <si>
    <t>51559.256.343</t>
  </si>
  <si>
    <t>07116.800.694</t>
  </si>
  <si>
    <t>000615</t>
  </si>
  <si>
    <t>51559.100.344</t>
  </si>
  <si>
    <t>51559.186.345</t>
  </si>
  <si>
    <t>Лиляче</t>
  </si>
  <si>
    <t>43712.104.1</t>
  </si>
  <si>
    <t>43712.154.1</t>
  </si>
  <si>
    <t>39846.40.2</t>
  </si>
  <si>
    <t>39846.40.6</t>
  </si>
  <si>
    <t>39846.134.2</t>
  </si>
  <si>
    <t>39846.291.31</t>
  </si>
  <si>
    <t>Баурене</t>
  </si>
  <si>
    <t>02912.40.7</t>
  </si>
  <si>
    <t>02912.40.11</t>
  </si>
  <si>
    <t>02912.40.13</t>
  </si>
  <si>
    <t>02912.42.9</t>
  </si>
  <si>
    <t>21734.59.2</t>
  </si>
  <si>
    <t>61933.6.12</t>
  </si>
  <si>
    <t>61933.6.18</t>
  </si>
  <si>
    <t>61933.67.14</t>
  </si>
  <si>
    <t>61933.67.22</t>
  </si>
  <si>
    <t>61933.68.1</t>
  </si>
  <si>
    <t>61933.68.2</t>
  </si>
  <si>
    <t>61933.68.11</t>
  </si>
  <si>
    <t>61933.68.12</t>
  </si>
  <si>
    <t>61933.68.13</t>
  </si>
  <si>
    <t>61933.68.20</t>
  </si>
  <si>
    <t>61933.68.21</t>
  </si>
  <si>
    <t>61933.96.21</t>
  </si>
  <si>
    <t>61933.96.23</t>
  </si>
  <si>
    <t>61933.98.1</t>
  </si>
  <si>
    <t>14390.1.12</t>
  </si>
  <si>
    <t>14390.2.8</t>
  </si>
  <si>
    <t>14390.45.10</t>
  </si>
  <si>
    <t>14390.92.30</t>
  </si>
  <si>
    <t>14390.102.43</t>
  </si>
  <si>
    <t>14390.103.21</t>
  </si>
  <si>
    <t>14390.103.36</t>
  </si>
  <si>
    <t>14390.103.37</t>
  </si>
  <si>
    <t>Номер/идентификатор на поземлен имот 
по КВС/КККР</t>
  </si>
  <si>
    <t>Списък със свободни имоти с НТП "пасища, мери" и "ливади" от ДПФ за одобряване по чл. 37и, ал. 2 от ЗСПЗЗ, за стопанската 2021/2022 година, на територията на област Враца</t>
  </si>
  <si>
    <t xml:space="preserve">ИЗГОТВИЛ: </t>
  </si>
  <si>
    <t xml:space="preserve">ДИРЕКТОР НА ОДЗ:    </t>
  </si>
  <si>
    <t>Приложение № 1 към Заповед № РД 46-91/24.02.2021 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</si>
</sst>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;[Red]0.000"/>
    <numFmt numFmtId="166" formatCode="000000"/>
  </numFmts>
  <fonts count="22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</font>
    <font>
      <sz val="12"/>
      <color indexed="9"/>
      <name val="Times New Roman"/>
      <family val="1"/>
    </font>
    <font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49" fontId="9" fillId="0" borderId="0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49" fontId="10" fillId="0" borderId="1" xfId="0" applyNumberFormat="1" applyFont="1" applyBorder="1"/>
    <xf numFmtId="49" fontId="9" fillId="0" borderId="0" xfId="0" applyNumberFormat="1" applyFont="1" applyBorder="1"/>
    <xf numFmtId="49" fontId="9" fillId="0" borderId="0" xfId="0" applyNumberFormat="1" applyFont="1"/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2" fillId="0" borderId="0" xfId="0" applyFont="1" applyBorder="1"/>
    <xf numFmtId="164" fontId="11" fillId="0" borderId="1" xfId="0" applyNumberFormat="1" applyFont="1" applyFill="1" applyBorder="1"/>
    <xf numFmtId="164" fontId="11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/>
    <xf numFmtId="0" fontId="9" fillId="0" borderId="0" xfId="0" applyFont="1" applyFill="1"/>
    <xf numFmtId="49" fontId="2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6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justify" wrapText="1"/>
    </xf>
    <xf numFmtId="166" fontId="11" fillId="0" borderId="1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1" fillId="0" borderId="1" xfId="0" applyFont="1" applyFill="1" applyBorder="1"/>
    <xf numFmtId="49" fontId="4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/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 vertical="top" wrapText="1"/>
    </xf>
    <xf numFmtId="0" fontId="15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16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/>
    <xf numFmtId="0" fontId="15" fillId="0" borderId="0" xfId="0" applyFont="1" applyFill="1"/>
    <xf numFmtId="49" fontId="16" fillId="0" borderId="1" xfId="0" applyNumberFormat="1" applyFont="1" applyFill="1" applyBorder="1"/>
    <xf numFmtId="0" fontId="4" fillId="0" borderId="1" xfId="0" applyFont="1" applyBorder="1"/>
    <xf numFmtId="49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4" fillId="0" borderId="3" xfId="0" applyFont="1" applyBorder="1" applyAlignment="1">
      <alignment horizontal="center"/>
    </xf>
    <xf numFmtId="49" fontId="10" fillId="0" borderId="3" xfId="0" applyNumberFormat="1" applyFont="1" applyBorder="1"/>
    <xf numFmtId="49" fontId="10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49" fontId="16" fillId="0" borderId="1" xfId="0" applyNumberFormat="1" applyFont="1" applyBorder="1"/>
    <xf numFmtId="49" fontId="16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49" fontId="10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7" fillId="0" borderId="0" xfId="0" applyFont="1"/>
    <xf numFmtId="0" fontId="2" fillId="0" borderId="2" xfId="0" applyFont="1" applyBorder="1" applyAlignment="1">
      <alignment horizontal="right" vertical="center"/>
    </xf>
    <xf numFmtId="49" fontId="11" fillId="0" borderId="1" xfId="0" applyNumberFormat="1" applyFont="1" applyBorder="1"/>
    <xf numFmtId="49" fontId="2" fillId="0" borderId="0" xfId="0" applyNumberFormat="1" applyFont="1" applyBorder="1" applyAlignment="1">
      <alignment horizontal="center" vertical="center"/>
    </xf>
    <xf numFmtId="49" fontId="18" fillId="0" borderId="6" xfId="0" applyNumberFormat="1" applyFont="1" applyBorder="1"/>
    <xf numFmtId="49" fontId="17" fillId="0" borderId="6" xfId="0" applyNumberFormat="1" applyFont="1" applyBorder="1"/>
    <xf numFmtId="164" fontId="17" fillId="0" borderId="6" xfId="0" applyNumberFormat="1" applyFont="1" applyBorder="1" applyAlignment="1">
      <alignment horizontal="right"/>
    </xf>
    <xf numFmtId="49" fontId="17" fillId="0" borderId="6" xfId="0" applyNumberFormat="1" applyFont="1" applyBorder="1" applyAlignment="1">
      <alignment horizontal="center" vertical="center"/>
    </xf>
    <xf numFmtId="49" fontId="17" fillId="0" borderId="1" xfId="0" applyNumberFormat="1" applyFont="1" applyBorder="1"/>
    <xf numFmtId="164" fontId="17" fillId="0" borderId="1" xfId="0" applyNumberFormat="1" applyFont="1" applyBorder="1" applyAlignment="1">
      <alignment horizontal="right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right" wrapText="1"/>
    </xf>
    <xf numFmtId="49" fontId="17" fillId="0" borderId="6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9" fillId="0" borderId="1" xfId="0" applyFont="1" applyBorder="1"/>
    <xf numFmtId="0" fontId="19" fillId="0" borderId="6" xfId="0" applyFont="1" applyBorder="1"/>
    <xf numFmtId="0" fontId="19" fillId="0" borderId="3" xfId="0" applyFont="1" applyBorder="1"/>
    <xf numFmtId="0" fontId="17" fillId="0" borderId="3" xfId="0" applyFont="1" applyBorder="1" applyAlignment="1">
      <alignment horizontal="center" wrapText="1"/>
    </xf>
    <xf numFmtId="164" fontId="17" fillId="0" borderId="6" xfId="0" applyNumberFormat="1" applyFont="1" applyBorder="1" applyAlignment="1">
      <alignment horizontal="right" wrapText="1"/>
    </xf>
    <xf numFmtId="164" fontId="17" fillId="0" borderId="1" xfId="0" applyNumberFormat="1" applyFont="1" applyBorder="1" applyAlignment="1">
      <alignment horizontal="right" wrapText="1"/>
    </xf>
    <xf numFmtId="164" fontId="17" fillId="0" borderId="3" xfId="0" applyNumberFormat="1" applyFont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164" fontId="2" fillId="0" borderId="7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0" fontId="21" fillId="0" borderId="1" xfId="0" applyFont="1" applyBorder="1"/>
    <xf numFmtId="164" fontId="11" fillId="0" borderId="1" xfId="0" applyNumberFormat="1" applyFont="1" applyBorder="1" applyAlignment="1">
      <alignment wrapText="1"/>
    </xf>
    <xf numFmtId="164" fontId="11" fillId="0" borderId="1" xfId="0" applyNumberFormat="1" applyFont="1" applyFill="1" applyBorder="1" applyAlignment="1">
      <alignment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4"/>
  <sheetViews>
    <sheetView tabSelected="1" zoomScale="85" zoomScaleNormal="85" workbookViewId="0">
      <selection activeCell="O16" sqref="O16"/>
    </sheetView>
  </sheetViews>
  <sheetFormatPr defaultRowHeight="15.75"/>
  <cols>
    <col min="1" max="1" width="3.85546875" style="34" customWidth="1"/>
    <col min="2" max="2" width="24.28515625" style="8" customWidth="1"/>
    <col min="3" max="3" width="20.42578125" style="8" bestFit="1" customWidth="1"/>
    <col min="4" max="4" width="30.85546875" style="41" customWidth="1"/>
    <col min="5" max="5" width="12.42578125" style="18" customWidth="1"/>
    <col min="6" max="6" width="21.28515625" style="14" customWidth="1"/>
    <col min="7" max="7" width="13.5703125" style="14" customWidth="1"/>
    <col min="8" max="16384" width="9.140625" style="1"/>
  </cols>
  <sheetData>
    <row r="1" spans="1:7" ht="61.5" customHeight="1">
      <c r="A1" s="132" t="s">
        <v>334</v>
      </c>
      <c r="B1" s="133"/>
      <c r="C1" s="133"/>
      <c r="D1" s="133"/>
      <c r="E1" s="133"/>
      <c r="F1" s="133"/>
      <c r="G1" s="133"/>
    </row>
    <row r="2" spans="1:7" ht="15.75" customHeight="1" thickBot="1">
      <c r="A2" s="87"/>
      <c r="B2" s="88"/>
      <c r="C2" s="88"/>
      <c r="D2" s="88"/>
      <c r="E2" s="88"/>
      <c r="F2" s="89"/>
      <c r="G2" s="90" t="s">
        <v>337</v>
      </c>
    </row>
    <row r="3" spans="1:7" ht="33" customHeight="1">
      <c r="A3" s="136" t="s">
        <v>3</v>
      </c>
      <c r="B3" s="128" t="s">
        <v>1</v>
      </c>
      <c r="C3" s="128" t="s">
        <v>4</v>
      </c>
      <c r="D3" s="128" t="s">
        <v>333</v>
      </c>
      <c r="E3" s="119" t="s">
        <v>5</v>
      </c>
      <c r="F3" s="128" t="s">
        <v>6</v>
      </c>
      <c r="G3" s="130" t="s">
        <v>7</v>
      </c>
    </row>
    <row r="4" spans="1:7" ht="33.75" customHeight="1" thickBot="1">
      <c r="A4" s="137"/>
      <c r="B4" s="129"/>
      <c r="C4" s="129"/>
      <c r="D4" s="129"/>
      <c r="E4" s="120" t="s">
        <v>0</v>
      </c>
      <c r="F4" s="129"/>
      <c r="G4" s="131"/>
    </row>
    <row r="5" spans="1:7" ht="15.75" customHeight="1" thickBot="1">
      <c r="A5" s="121">
        <v>1</v>
      </c>
      <c r="B5" s="122">
        <v>2</v>
      </c>
      <c r="C5" s="122">
        <v>3</v>
      </c>
      <c r="D5" s="122">
        <v>4</v>
      </c>
      <c r="E5" s="122">
        <v>5</v>
      </c>
      <c r="F5" s="122">
        <v>6</v>
      </c>
      <c r="G5" s="123">
        <v>7</v>
      </c>
    </row>
    <row r="6" spans="1:7" s="29" customFormat="1">
      <c r="A6" s="51">
        <v>1</v>
      </c>
      <c r="B6" s="93" t="s">
        <v>14</v>
      </c>
      <c r="C6" s="94" t="s">
        <v>14</v>
      </c>
      <c r="D6" s="105" t="s">
        <v>295</v>
      </c>
      <c r="E6" s="95">
        <v>46.639000000000003</v>
      </c>
      <c r="F6" s="96" t="s">
        <v>24</v>
      </c>
      <c r="G6" s="96" t="s">
        <v>69</v>
      </c>
    </row>
    <row r="7" spans="1:7" s="29" customFormat="1">
      <c r="A7" s="51"/>
      <c r="B7" s="94" t="s">
        <v>14</v>
      </c>
      <c r="C7" s="94" t="s">
        <v>14</v>
      </c>
      <c r="D7" s="105" t="s">
        <v>295</v>
      </c>
      <c r="E7" s="95">
        <v>50</v>
      </c>
      <c r="F7" s="96" t="s">
        <v>24</v>
      </c>
      <c r="G7" s="96" t="s">
        <v>69</v>
      </c>
    </row>
    <row r="8" spans="1:7" s="29" customFormat="1">
      <c r="A8" s="51"/>
      <c r="B8" s="97" t="s">
        <v>14</v>
      </c>
      <c r="C8" s="97" t="s">
        <v>88</v>
      </c>
      <c r="D8" s="106" t="s">
        <v>296</v>
      </c>
      <c r="E8" s="98">
        <v>28.709</v>
      </c>
      <c r="F8" s="99" t="s">
        <v>18</v>
      </c>
      <c r="G8" s="99" t="s">
        <v>69</v>
      </c>
    </row>
    <row r="9" spans="1:7" s="29" customFormat="1">
      <c r="A9" s="51"/>
      <c r="B9" s="97" t="s">
        <v>14</v>
      </c>
      <c r="C9" s="97" t="s">
        <v>88</v>
      </c>
      <c r="D9" s="106" t="s">
        <v>297</v>
      </c>
      <c r="E9" s="98">
        <v>68.992999999999995</v>
      </c>
      <c r="F9" s="99" t="s">
        <v>18</v>
      </c>
      <c r="G9" s="99" t="s">
        <v>69</v>
      </c>
    </row>
    <row r="10" spans="1:7" s="29" customFormat="1">
      <c r="A10" s="51"/>
      <c r="B10" s="60" t="s">
        <v>14</v>
      </c>
      <c r="C10" s="60" t="s">
        <v>88</v>
      </c>
      <c r="D10" s="37" t="s">
        <v>293</v>
      </c>
      <c r="E10" s="43">
        <v>72.009</v>
      </c>
      <c r="F10" s="26" t="s">
        <v>18</v>
      </c>
      <c r="G10" s="65" t="s">
        <v>69</v>
      </c>
    </row>
    <row r="11" spans="1:7">
      <c r="A11" s="52"/>
      <c r="B11" s="76" t="s">
        <v>8</v>
      </c>
      <c r="C11" s="77" t="s">
        <v>13</v>
      </c>
      <c r="D11" s="78">
        <v>5</v>
      </c>
      <c r="E11" s="79">
        <f>SUM(E6:E10)</f>
        <v>266.35000000000002</v>
      </c>
      <c r="F11" s="80"/>
      <c r="G11" s="80"/>
    </row>
    <row r="12" spans="1:7" s="29" customFormat="1">
      <c r="A12" s="51">
        <v>2</v>
      </c>
      <c r="B12" s="62" t="s">
        <v>15</v>
      </c>
      <c r="C12" s="60" t="s">
        <v>15</v>
      </c>
      <c r="D12" s="37" t="s">
        <v>92</v>
      </c>
      <c r="E12" s="43">
        <v>10.715999999999999</v>
      </c>
      <c r="F12" s="26" t="s">
        <v>18</v>
      </c>
      <c r="G12" s="65" t="s">
        <v>69</v>
      </c>
    </row>
    <row r="13" spans="1:7" s="29" customFormat="1">
      <c r="A13" s="51"/>
      <c r="B13" s="60" t="s">
        <v>15</v>
      </c>
      <c r="C13" s="60" t="s">
        <v>16</v>
      </c>
      <c r="D13" s="37" t="s">
        <v>93</v>
      </c>
      <c r="E13" s="24">
        <v>6.9989999999999997</v>
      </c>
      <c r="F13" s="26" t="s">
        <v>9</v>
      </c>
      <c r="G13" s="65" t="s">
        <v>86</v>
      </c>
    </row>
    <row r="14" spans="1:7" s="29" customFormat="1">
      <c r="A14" s="51"/>
      <c r="B14" s="60" t="s">
        <v>15</v>
      </c>
      <c r="C14" s="60" t="s">
        <v>16</v>
      </c>
      <c r="D14" s="37" t="s">
        <v>94</v>
      </c>
      <c r="E14" s="24">
        <v>6</v>
      </c>
      <c r="F14" s="26" t="s">
        <v>17</v>
      </c>
      <c r="G14" s="65" t="s">
        <v>69</v>
      </c>
    </row>
    <row r="15" spans="1:7" s="29" customFormat="1">
      <c r="A15" s="51"/>
      <c r="B15" s="60" t="s">
        <v>15</v>
      </c>
      <c r="C15" s="60" t="s">
        <v>16</v>
      </c>
      <c r="D15" s="37" t="s">
        <v>95</v>
      </c>
      <c r="E15" s="24">
        <v>4</v>
      </c>
      <c r="F15" s="26" t="s">
        <v>17</v>
      </c>
      <c r="G15" s="65" t="s">
        <v>69</v>
      </c>
    </row>
    <row r="16" spans="1:7" s="29" customFormat="1">
      <c r="A16" s="51"/>
      <c r="B16" s="60" t="s">
        <v>15</v>
      </c>
      <c r="C16" s="60" t="s">
        <v>19</v>
      </c>
      <c r="D16" s="37" t="s">
        <v>96</v>
      </c>
      <c r="E16" s="43">
        <v>3.0009999999999999</v>
      </c>
      <c r="F16" s="26" t="s">
        <v>28</v>
      </c>
      <c r="G16" s="65" t="s">
        <v>75</v>
      </c>
    </row>
    <row r="17" spans="1:7" s="29" customFormat="1">
      <c r="A17" s="51"/>
      <c r="B17" s="60" t="s">
        <v>15</v>
      </c>
      <c r="C17" s="60" t="s">
        <v>20</v>
      </c>
      <c r="D17" s="37" t="s">
        <v>97</v>
      </c>
      <c r="E17" s="24">
        <v>127.48</v>
      </c>
      <c r="F17" s="26" t="s">
        <v>21</v>
      </c>
      <c r="G17" s="65" t="s">
        <v>66</v>
      </c>
    </row>
    <row r="18" spans="1:7">
      <c r="A18" s="52"/>
      <c r="B18" s="76" t="s">
        <v>8</v>
      </c>
      <c r="C18" s="77" t="s">
        <v>13</v>
      </c>
      <c r="D18" s="78">
        <v>6</v>
      </c>
      <c r="E18" s="79">
        <f>SUM(E12:E17)</f>
        <v>158.196</v>
      </c>
      <c r="F18" s="80"/>
      <c r="G18" s="80"/>
    </row>
    <row r="19" spans="1:7" s="29" customFormat="1">
      <c r="A19" s="51"/>
      <c r="B19" s="60" t="s">
        <v>22</v>
      </c>
      <c r="C19" s="60" t="s">
        <v>23</v>
      </c>
      <c r="D19" s="37" t="s">
        <v>98</v>
      </c>
      <c r="E19" s="24">
        <v>11</v>
      </c>
      <c r="F19" s="26" t="s">
        <v>24</v>
      </c>
      <c r="G19" s="65" t="s">
        <v>10</v>
      </c>
    </row>
    <row r="20" spans="1:7" s="29" customFormat="1">
      <c r="A20" s="51"/>
      <c r="B20" s="60" t="s">
        <v>22</v>
      </c>
      <c r="C20" s="60" t="s">
        <v>23</v>
      </c>
      <c r="D20" s="37" t="s">
        <v>99</v>
      </c>
      <c r="E20" s="24">
        <v>15.9</v>
      </c>
      <c r="F20" s="26" t="s">
        <v>24</v>
      </c>
      <c r="G20" s="65" t="s">
        <v>10</v>
      </c>
    </row>
    <row r="21" spans="1:7" s="29" customFormat="1">
      <c r="A21" s="51"/>
      <c r="B21" s="60" t="s">
        <v>22</v>
      </c>
      <c r="C21" s="60" t="s">
        <v>25</v>
      </c>
      <c r="D21" s="37" t="s">
        <v>100</v>
      </c>
      <c r="E21" s="43">
        <v>26.981000000000002</v>
      </c>
      <c r="F21" s="26" t="s">
        <v>9</v>
      </c>
      <c r="G21" s="65" t="s">
        <v>73</v>
      </c>
    </row>
    <row r="22" spans="1:7" s="29" customFormat="1">
      <c r="A22" s="51"/>
      <c r="B22" s="60" t="s">
        <v>22</v>
      </c>
      <c r="C22" s="60" t="s">
        <v>25</v>
      </c>
      <c r="D22" s="37" t="s">
        <v>101</v>
      </c>
      <c r="E22" s="43">
        <v>5.4960000000000004</v>
      </c>
      <c r="F22" s="26" t="s">
        <v>9</v>
      </c>
      <c r="G22" s="65" t="s">
        <v>73</v>
      </c>
    </row>
    <row r="23" spans="1:7" s="29" customFormat="1">
      <c r="A23" s="51"/>
      <c r="B23" s="60" t="s">
        <v>22</v>
      </c>
      <c r="C23" s="60" t="s">
        <v>26</v>
      </c>
      <c r="D23" s="37" t="s">
        <v>102</v>
      </c>
      <c r="E23" s="43">
        <v>29.099</v>
      </c>
      <c r="F23" s="26" t="s">
        <v>9</v>
      </c>
      <c r="G23" s="65" t="s">
        <v>67</v>
      </c>
    </row>
    <row r="24" spans="1:7" s="29" customFormat="1">
      <c r="A24" s="51"/>
      <c r="B24" s="60" t="s">
        <v>22</v>
      </c>
      <c r="C24" s="60" t="s">
        <v>26</v>
      </c>
      <c r="D24" s="37" t="s">
        <v>103</v>
      </c>
      <c r="E24" s="24">
        <v>14.13</v>
      </c>
      <c r="F24" s="26" t="s">
        <v>27</v>
      </c>
      <c r="G24" s="65" t="s">
        <v>10</v>
      </c>
    </row>
    <row r="25" spans="1:7" s="29" customFormat="1">
      <c r="A25" s="51"/>
      <c r="B25" s="28" t="s">
        <v>22</v>
      </c>
      <c r="C25" s="28" t="s">
        <v>22</v>
      </c>
      <c r="D25" s="26" t="s">
        <v>37</v>
      </c>
      <c r="E25" s="25">
        <v>7.3</v>
      </c>
      <c r="F25" s="26" t="s">
        <v>27</v>
      </c>
      <c r="G25" s="44" t="s">
        <v>73</v>
      </c>
    </row>
    <row r="26" spans="1:7" s="29" customFormat="1">
      <c r="A26" s="51"/>
      <c r="B26" s="28" t="s">
        <v>22</v>
      </c>
      <c r="C26" s="28" t="s">
        <v>22</v>
      </c>
      <c r="D26" s="26" t="s">
        <v>38</v>
      </c>
      <c r="E26" s="25">
        <v>10</v>
      </c>
      <c r="F26" s="26" t="s">
        <v>27</v>
      </c>
      <c r="G26" s="44" t="s">
        <v>73</v>
      </c>
    </row>
    <row r="27" spans="1:7" s="29" customFormat="1">
      <c r="A27" s="51"/>
      <c r="B27" s="28" t="s">
        <v>22</v>
      </c>
      <c r="C27" s="28" t="s">
        <v>22</v>
      </c>
      <c r="D27" s="26" t="s">
        <v>43</v>
      </c>
      <c r="E27" s="25">
        <v>4.5</v>
      </c>
      <c r="F27" s="26" t="s">
        <v>17</v>
      </c>
      <c r="G27" s="44" t="s">
        <v>67</v>
      </c>
    </row>
    <row r="28" spans="1:7" s="29" customFormat="1">
      <c r="A28" s="51"/>
      <c r="B28" s="28" t="s">
        <v>22</v>
      </c>
      <c r="C28" s="28" t="s">
        <v>22</v>
      </c>
      <c r="D28" s="26" t="s">
        <v>39</v>
      </c>
      <c r="E28" s="25">
        <v>24.045999999999999</v>
      </c>
      <c r="F28" s="26" t="s">
        <v>9</v>
      </c>
      <c r="G28" s="44" t="s">
        <v>10</v>
      </c>
    </row>
    <row r="29" spans="1:7" s="29" customFormat="1">
      <c r="A29" s="51"/>
      <c r="B29" s="28" t="s">
        <v>22</v>
      </c>
      <c r="C29" s="28" t="s">
        <v>22</v>
      </c>
      <c r="D29" s="26" t="s">
        <v>40</v>
      </c>
      <c r="E29" s="25">
        <v>22.998000000000001</v>
      </c>
      <c r="F29" s="26" t="s">
        <v>27</v>
      </c>
      <c r="G29" s="44" t="s">
        <v>10</v>
      </c>
    </row>
    <row r="30" spans="1:7" s="29" customFormat="1">
      <c r="A30" s="51"/>
      <c r="B30" s="28" t="s">
        <v>22</v>
      </c>
      <c r="C30" s="28" t="s">
        <v>22</v>
      </c>
      <c r="D30" s="26" t="s">
        <v>41</v>
      </c>
      <c r="E30" s="25">
        <v>7.4379999999999997</v>
      </c>
      <c r="F30" s="44" t="s">
        <v>28</v>
      </c>
      <c r="G30" s="44" t="s">
        <v>67</v>
      </c>
    </row>
    <row r="31" spans="1:7" s="29" customFormat="1">
      <c r="A31" s="51"/>
      <c r="B31" s="28" t="s">
        <v>22</v>
      </c>
      <c r="C31" s="28" t="s">
        <v>22</v>
      </c>
      <c r="D31" s="26" t="s">
        <v>42</v>
      </c>
      <c r="E31" s="25">
        <v>27.163</v>
      </c>
      <c r="F31" s="44" t="s">
        <v>28</v>
      </c>
      <c r="G31" s="44" t="s">
        <v>67</v>
      </c>
    </row>
    <row r="32" spans="1:7" s="29" customFormat="1">
      <c r="A32" s="51"/>
      <c r="B32" s="28" t="s">
        <v>22</v>
      </c>
      <c r="C32" s="28" t="s">
        <v>22</v>
      </c>
      <c r="D32" s="26" t="s">
        <v>44</v>
      </c>
      <c r="E32" s="25">
        <v>2.4660000000000002</v>
      </c>
      <c r="F32" s="26" t="s">
        <v>27</v>
      </c>
      <c r="G32" s="44" t="s">
        <v>10</v>
      </c>
    </row>
    <row r="33" spans="1:7" s="29" customFormat="1">
      <c r="A33" s="51"/>
      <c r="B33" s="28" t="s">
        <v>22</v>
      </c>
      <c r="C33" s="28" t="s">
        <v>22</v>
      </c>
      <c r="D33" s="26" t="s">
        <v>45</v>
      </c>
      <c r="E33" s="25">
        <v>16.550999999999998</v>
      </c>
      <c r="F33" s="26" t="s">
        <v>27</v>
      </c>
      <c r="G33" s="44" t="s">
        <v>10</v>
      </c>
    </row>
    <row r="34" spans="1:7" s="29" customFormat="1">
      <c r="A34" s="51"/>
      <c r="B34" s="28" t="s">
        <v>22</v>
      </c>
      <c r="C34" s="28" t="s">
        <v>22</v>
      </c>
      <c r="D34" s="26" t="s">
        <v>46</v>
      </c>
      <c r="E34" s="25">
        <v>5.0010000000000003</v>
      </c>
      <c r="F34" s="26" t="s">
        <v>27</v>
      </c>
      <c r="G34" s="44" t="s">
        <v>66</v>
      </c>
    </row>
    <row r="35" spans="1:7" s="29" customFormat="1">
      <c r="A35" s="51"/>
      <c r="B35" s="28" t="s">
        <v>22</v>
      </c>
      <c r="C35" s="28" t="s">
        <v>22</v>
      </c>
      <c r="D35" s="26" t="s">
        <v>47</v>
      </c>
      <c r="E35" s="25">
        <v>3</v>
      </c>
      <c r="F35" s="44" t="s">
        <v>28</v>
      </c>
      <c r="G35" s="44" t="s">
        <v>66</v>
      </c>
    </row>
    <row r="36" spans="1:7" s="29" customFormat="1">
      <c r="A36" s="51"/>
      <c r="B36" s="28" t="s">
        <v>22</v>
      </c>
      <c r="C36" s="28" t="s">
        <v>22</v>
      </c>
      <c r="D36" s="26" t="s">
        <v>48</v>
      </c>
      <c r="E36" s="25">
        <v>7.5010000000000003</v>
      </c>
      <c r="F36" s="26" t="s">
        <v>27</v>
      </c>
      <c r="G36" s="44" t="s">
        <v>71</v>
      </c>
    </row>
    <row r="37" spans="1:7" s="29" customFormat="1">
      <c r="A37" s="51"/>
      <c r="B37" s="60" t="s">
        <v>22</v>
      </c>
      <c r="C37" s="60" t="s">
        <v>36</v>
      </c>
      <c r="D37" s="37" t="s">
        <v>120</v>
      </c>
      <c r="E37" s="24">
        <v>7.6429999999999998</v>
      </c>
      <c r="F37" s="26" t="s">
        <v>27</v>
      </c>
      <c r="G37" s="65" t="s">
        <v>66</v>
      </c>
    </row>
    <row r="38" spans="1:7" s="29" customFormat="1">
      <c r="A38" s="51"/>
      <c r="B38" s="60" t="s">
        <v>22</v>
      </c>
      <c r="C38" s="60" t="s">
        <v>36</v>
      </c>
      <c r="D38" s="37" t="s">
        <v>121</v>
      </c>
      <c r="E38" s="24">
        <v>1.5</v>
      </c>
      <c r="F38" s="26" t="s">
        <v>27</v>
      </c>
      <c r="G38" s="65" t="s">
        <v>85</v>
      </c>
    </row>
    <row r="39" spans="1:7" s="29" customFormat="1">
      <c r="A39" s="51"/>
      <c r="B39" s="60" t="s">
        <v>22</v>
      </c>
      <c r="C39" s="60" t="s">
        <v>36</v>
      </c>
      <c r="D39" s="37" t="s">
        <v>122</v>
      </c>
      <c r="E39" s="24">
        <v>1.2</v>
      </c>
      <c r="F39" s="26" t="s">
        <v>27</v>
      </c>
      <c r="G39" s="65" t="s">
        <v>66</v>
      </c>
    </row>
    <row r="40" spans="1:7" s="29" customFormat="1">
      <c r="A40" s="51"/>
      <c r="B40" s="60" t="s">
        <v>22</v>
      </c>
      <c r="C40" s="60" t="s">
        <v>36</v>
      </c>
      <c r="D40" s="37" t="s">
        <v>123</v>
      </c>
      <c r="E40" s="24">
        <v>1.2</v>
      </c>
      <c r="F40" s="26" t="s">
        <v>27</v>
      </c>
      <c r="G40" s="65" t="s">
        <v>66</v>
      </c>
    </row>
    <row r="41" spans="1:7" s="29" customFormat="1">
      <c r="A41" s="51"/>
      <c r="B41" s="60" t="s">
        <v>22</v>
      </c>
      <c r="C41" s="60" t="s">
        <v>36</v>
      </c>
      <c r="D41" s="37" t="s">
        <v>124</v>
      </c>
      <c r="E41" s="24">
        <v>1.7</v>
      </c>
      <c r="F41" s="26" t="s">
        <v>27</v>
      </c>
      <c r="G41" s="65" t="s">
        <v>66</v>
      </c>
    </row>
    <row r="42" spans="1:7" s="29" customFormat="1">
      <c r="A42" s="51"/>
      <c r="B42" s="60" t="s">
        <v>22</v>
      </c>
      <c r="C42" s="60" t="s">
        <v>36</v>
      </c>
      <c r="D42" s="37" t="s">
        <v>125</v>
      </c>
      <c r="E42" s="24">
        <v>1</v>
      </c>
      <c r="F42" s="26" t="s">
        <v>27</v>
      </c>
      <c r="G42" s="65" t="s">
        <v>85</v>
      </c>
    </row>
    <row r="43" spans="1:7" s="29" customFormat="1">
      <c r="A43" s="51"/>
      <c r="B43" s="60" t="s">
        <v>22</v>
      </c>
      <c r="C43" s="60" t="s">
        <v>36</v>
      </c>
      <c r="D43" s="37" t="s">
        <v>134</v>
      </c>
      <c r="E43" s="24">
        <v>12.3</v>
      </c>
      <c r="F43" s="26" t="s">
        <v>27</v>
      </c>
      <c r="G43" s="65" t="s">
        <v>85</v>
      </c>
    </row>
    <row r="44" spans="1:7" s="29" customFormat="1">
      <c r="A44" s="51"/>
      <c r="B44" s="60" t="s">
        <v>22</v>
      </c>
      <c r="C44" s="60" t="s">
        <v>36</v>
      </c>
      <c r="D44" s="37" t="s">
        <v>126</v>
      </c>
      <c r="E44" s="24">
        <v>5.3949999999999996</v>
      </c>
      <c r="F44" s="26" t="s">
        <v>27</v>
      </c>
      <c r="G44" s="65" t="s">
        <v>66</v>
      </c>
    </row>
    <row r="45" spans="1:7" s="29" customFormat="1">
      <c r="A45" s="51"/>
      <c r="B45" s="60" t="s">
        <v>22</v>
      </c>
      <c r="C45" s="60" t="s">
        <v>36</v>
      </c>
      <c r="D45" s="37" t="s">
        <v>127</v>
      </c>
      <c r="E45" s="24">
        <v>2.5</v>
      </c>
      <c r="F45" s="26" t="s">
        <v>27</v>
      </c>
      <c r="G45" s="65" t="s">
        <v>85</v>
      </c>
    </row>
    <row r="46" spans="1:7" s="29" customFormat="1">
      <c r="A46" s="51"/>
      <c r="B46" s="60" t="s">
        <v>22</v>
      </c>
      <c r="C46" s="60" t="s">
        <v>36</v>
      </c>
      <c r="D46" s="37" t="s">
        <v>128</v>
      </c>
      <c r="E46" s="24">
        <v>2.62</v>
      </c>
      <c r="F46" s="26" t="s">
        <v>9</v>
      </c>
      <c r="G46" s="65" t="s">
        <v>73</v>
      </c>
    </row>
    <row r="47" spans="1:7" s="29" customFormat="1">
      <c r="A47" s="51"/>
      <c r="B47" s="60" t="s">
        <v>22</v>
      </c>
      <c r="C47" s="60" t="s">
        <v>36</v>
      </c>
      <c r="D47" s="37" t="s">
        <v>129</v>
      </c>
      <c r="E47" s="24">
        <v>7.5010000000000003</v>
      </c>
      <c r="F47" s="26" t="s">
        <v>28</v>
      </c>
      <c r="G47" s="65" t="s">
        <v>66</v>
      </c>
    </row>
    <row r="48" spans="1:7" s="29" customFormat="1">
      <c r="A48" s="51"/>
      <c r="B48" s="60" t="s">
        <v>22</v>
      </c>
      <c r="C48" s="60" t="s">
        <v>36</v>
      </c>
      <c r="D48" s="37" t="s">
        <v>130</v>
      </c>
      <c r="E48" s="24">
        <v>13.5</v>
      </c>
      <c r="F48" s="26" t="s">
        <v>28</v>
      </c>
      <c r="G48" s="65" t="s">
        <v>67</v>
      </c>
    </row>
    <row r="49" spans="1:7" s="29" customFormat="1">
      <c r="A49" s="51"/>
      <c r="B49" s="60" t="s">
        <v>22</v>
      </c>
      <c r="C49" s="60" t="s">
        <v>36</v>
      </c>
      <c r="D49" s="37" t="s">
        <v>131</v>
      </c>
      <c r="E49" s="24">
        <v>7.9989999999999997</v>
      </c>
      <c r="F49" s="26" t="s">
        <v>27</v>
      </c>
      <c r="G49" s="65" t="s">
        <v>67</v>
      </c>
    </row>
    <row r="50" spans="1:7" s="29" customFormat="1">
      <c r="A50" s="51"/>
      <c r="B50" s="60" t="s">
        <v>22</v>
      </c>
      <c r="C50" s="60" t="s">
        <v>36</v>
      </c>
      <c r="D50" s="37" t="s">
        <v>132</v>
      </c>
      <c r="E50" s="24">
        <v>8</v>
      </c>
      <c r="F50" s="26" t="s">
        <v>27</v>
      </c>
      <c r="G50" s="65" t="s">
        <v>67</v>
      </c>
    </row>
    <row r="51" spans="1:7" s="29" customFormat="1">
      <c r="A51" s="51"/>
      <c r="B51" s="60" t="s">
        <v>22</v>
      </c>
      <c r="C51" s="60" t="s">
        <v>36</v>
      </c>
      <c r="D51" s="37" t="s">
        <v>133</v>
      </c>
      <c r="E51" s="24">
        <v>2.5</v>
      </c>
      <c r="F51" s="26" t="s">
        <v>27</v>
      </c>
      <c r="G51" s="65" t="s">
        <v>85</v>
      </c>
    </row>
    <row r="52" spans="1:7" s="29" customFormat="1">
      <c r="A52" s="51"/>
      <c r="B52" s="60" t="s">
        <v>22</v>
      </c>
      <c r="C52" s="60" t="s">
        <v>36</v>
      </c>
      <c r="D52" s="37" t="s">
        <v>135</v>
      </c>
      <c r="E52" s="24">
        <v>0.5</v>
      </c>
      <c r="F52" s="26" t="s">
        <v>28</v>
      </c>
      <c r="G52" s="65" t="s">
        <v>69</v>
      </c>
    </row>
    <row r="53" spans="1:7" s="29" customFormat="1">
      <c r="A53" s="51"/>
      <c r="B53" s="60" t="s">
        <v>22</v>
      </c>
      <c r="C53" s="60" t="s">
        <v>36</v>
      </c>
      <c r="D53" s="37" t="s">
        <v>136</v>
      </c>
      <c r="E53" s="24">
        <v>4.0999999999999996</v>
      </c>
      <c r="F53" s="26" t="s">
        <v>27</v>
      </c>
      <c r="G53" s="65" t="s">
        <v>66</v>
      </c>
    </row>
    <row r="54" spans="1:7" s="29" customFormat="1">
      <c r="A54" s="51"/>
      <c r="B54" s="60" t="s">
        <v>22</v>
      </c>
      <c r="C54" s="60" t="s">
        <v>36</v>
      </c>
      <c r="D54" s="37" t="s">
        <v>137</v>
      </c>
      <c r="E54" s="24">
        <v>10.401</v>
      </c>
      <c r="F54" s="26" t="s">
        <v>27</v>
      </c>
      <c r="G54" s="65" t="s">
        <v>66</v>
      </c>
    </row>
    <row r="55" spans="1:7" s="29" customFormat="1">
      <c r="A55" s="51"/>
      <c r="B55" s="60" t="s">
        <v>22</v>
      </c>
      <c r="C55" s="60" t="s">
        <v>29</v>
      </c>
      <c r="D55" s="37" t="s">
        <v>104</v>
      </c>
      <c r="E55" s="43">
        <v>4.915</v>
      </c>
      <c r="F55" s="26" t="s">
        <v>27</v>
      </c>
      <c r="G55" s="65" t="s">
        <v>69</v>
      </c>
    </row>
    <row r="56" spans="1:7" s="29" customFormat="1">
      <c r="A56" s="51"/>
      <c r="B56" s="60" t="s">
        <v>22</v>
      </c>
      <c r="C56" s="60" t="s">
        <v>29</v>
      </c>
      <c r="D56" s="37" t="s">
        <v>105</v>
      </c>
      <c r="E56" s="24">
        <v>14.3</v>
      </c>
      <c r="F56" s="26" t="s">
        <v>27</v>
      </c>
      <c r="G56" s="65" t="s">
        <v>69</v>
      </c>
    </row>
    <row r="57" spans="1:7" s="29" customFormat="1">
      <c r="A57" s="51"/>
      <c r="B57" s="60" t="s">
        <v>22</v>
      </c>
      <c r="C57" s="60" t="s">
        <v>29</v>
      </c>
      <c r="D57" s="37" t="s">
        <v>106</v>
      </c>
      <c r="E57" s="24">
        <v>10.398999999999999</v>
      </c>
      <c r="F57" s="26" t="s">
        <v>27</v>
      </c>
      <c r="G57" s="65" t="s">
        <v>69</v>
      </c>
    </row>
    <row r="58" spans="1:7" s="29" customFormat="1">
      <c r="A58" s="51"/>
      <c r="B58" s="60" t="s">
        <v>22</v>
      </c>
      <c r="C58" s="91" t="s">
        <v>30</v>
      </c>
      <c r="D58" s="37" t="s">
        <v>107</v>
      </c>
      <c r="E58" s="24">
        <v>13.701000000000001</v>
      </c>
      <c r="F58" s="26" t="s">
        <v>9</v>
      </c>
      <c r="G58" s="65" t="s">
        <v>66</v>
      </c>
    </row>
    <row r="59" spans="1:7" s="29" customFormat="1">
      <c r="A59" s="51"/>
      <c r="B59" s="60" t="s">
        <v>22</v>
      </c>
      <c r="C59" s="60" t="s">
        <v>30</v>
      </c>
      <c r="D59" s="37" t="s">
        <v>108</v>
      </c>
      <c r="E59" s="43">
        <v>14.798999999999999</v>
      </c>
      <c r="F59" s="26" t="s">
        <v>27</v>
      </c>
      <c r="G59" s="65" t="s">
        <v>66</v>
      </c>
    </row>
    <row r="60" spans="1:7" s="29" customFormat="1">
      <c r="A60" s="51"/>
      <c r="B60" s="60" t="s">
        <v>22</v>
      </c>
      <c r="C60" s="60" t="s">
        <v>30</v>
      </c>
      <c r="D60" s="37" t="s">
        <v>109</v>
      </c>
      <c r="E60" s="43">
        <v>16.994</v>
      </c>
      <c r="F60" s="26" t="s">
        <v>27</v>
      </c>
      <c r="G60" s="65" t="s">
        <v>69</v>
      </c>
    </row>
    <row r="61" spans="1:7" s="29" customFormat="1">
      <c r="A61" s="51"/>
      <c r="B61" s="60" t="s">
        <v>22</v>
      </c>
      <c r="C61" s="60" t="s">
        <v>31</v>
      </c>
      <c r="D61" s="37" t="s">
        <v>110</v>
      </c>
      <c r="E61" s="43">
        <v>3.9940000000000002</v>
      </c>
      <c r="F61" s="26" t="s">
        <v>27</v>
      </c>
      <c r="G61" s="65" t="s">
        <v>85</v>
      </c>
    </row>
    <row r="62" spans="1:7" s="29" customFormat="1">
      <c r="A62" s="51"/>
      <c r="B62" s="60" t="s">
        <v>22</v>
      </c>
      <c r="C62" s="60" t="s">
        <v>31</v>
      </c>
      <c r="D62" s="37" t="s">
        <v>111</v>
      </c>
      <c r="E62" s="43">
        <v>60.991999999999997</v>
      </c>
      <c r="F62" s="26" t="s">
        <v>27</v>
      </c>
      <c r="G62" s="65" t="s">
        <v>73</v>
      </c>
    </row>
    <row r="63" spans="1:7" s="29" customFormat="1">
      <c r="A63" s="51"/>
      <c r="B63" s="100" t="s">
        <v>22</v>
      </c>
      <c r="C63" s="100" t="s">
        <v>298</v>
      </c>
      <c r="D63" s="101" t="s">
        <v>299</v>
      </c>
      <c r="E63" s="104">
        <v>80.289000000000001</v>
      </c>
      <c r="F63" s="101" t="s">
        <v>18</v>
      </c>
      <c r="G63" s="102" t="s">
        <v>71</v>
      </c>
    </row>
    <row r="64" spans="1:7" s="29" customFormat="1">
      <c r="A64" s="51"/>
      <c r="B64" s="100" t="s">
        <v>22</v>
      </c>
      <c r="C64" s="100" t="s">
        <v>298</v>
      </c>
      <c r="D64" s="101" t="s">
        <v>300</v>
      </c>
      <c r="E64" s="104">
        <v>62.713999999999999</v>
      </c>
      <c r="F64" s="101" t="s">
        <v>18</v>
      </c>
      <c r="G64" s="102" t="s">
        <v>71</v>
      </c>
    </row>
    <row r="65" spans="1:7" s="29" customFormat="1">
      <c r="A65" s="51"/>
      <c r="B65" s="60" t="s">
        <v>22</v>
      </c>
      <c r="C65" s="60" t="s">
        <v>32</v>
      </c>
      <c r="D65" s="37" t="s">
        <v>112</v>
      </c>
      <c r="E65" s="43">
        <v>6.9450000000000003</v>
      </c>
      <c r="F65" s="26" t="s">
        <v>9</v>
      </c>
      <c r="G65" s="65" t="s">
        <v>10</v>
      </c>
    </row>
    <row r="66" spans="1:7" s="29" customFormat="1">
      <c r="A66" s="51"/>
      <c r="B66" s="60" t="s">
        <v>22</v>
      </c>
      <c r="C66" s="60" t="s">
        <v>33</v>
      </c>
      <c r="D66" s="37" t="s">
        <v>113</v>
      </c>
      <c r="E66" s="43">
        <v>25.036999999999999</v>
      </c>
      <c r="F66" s="26" t="s">
        <v>9</v>
      </c>
      <c r="G66" s="65" t="s">
        <v>10</v>
      </c>
    </row>
    <row r="67" spans="1:7" s="29" customFormat="1">
      <c r="A67" s="51"/>
      <c r="B67" s="60" t="s">
        <v>22</v>
      </c>
      <c r="C67" s="60" t="s">
        <v>34</v>
      </c>
      <c r="D67" s="37" t="s">
        <v>114</v>
      </c>
      <c r="E67" s="43">
        <v>2.1970000000000001</v>
      </c>
      <c r="F67" s="26" t="s">
        <v>9</v>
      </c>
      <c r="G67" s="65" t="s">
        <v>86</v>
      </c>
    </row>
    <row r="68" spans="1:7" s="29" customFormat="1">
      <c r="A68" s="51"/>
      <c r="B68" s="60" t="s">
        <v>22</v>
      </c>
      <c r="C68" s="60" t="s">
        <v>34</v>
      </c>
      <c r="D68" s="37" t="s">
        <v>277</v>
      </c>
      <c r="E68" s="24">
        <v>4.96</v>
      </c>
      <c r="F68" s="26" t="s">
        <v>9</v>
      </c>
      <c r="G68" s="65" t="s">
        <v>10</v>
      </c>
    </row>
    <row r="69" spans="1:7" s="29" customFormat="1">
      <c r="A69" s="51"/>
      <c r="B69" s="60" t="s">
        <v>22</v>
      </c>
      <c r="C69" s="60" t="s">
        <v>35</v>
      </c>
      <c r="D69" s="37" t="s">
        <v>115</v>
      </c>
      <c r="E69" s="24">
        <v>21.030999999999999</v>
      </c>
      <c r="F69" s="26" t="s">
        <v>27</v>
      </c>
      <c r="G69" s="65" t="s">
        <v>66</v>
      </c>
    </row>
    <row r="70" spans="1:7" s="29" customFormat="1">
      <c r="A70" s="51"/>
      <c r="B70" s="60" t="s">
        <v>22</v>
      </c>
      <c r="C70" s="60" t="s">
        <v>35</v>
      </c>
      <c r="D70" s="37" t="s">
        <v>116</v>
      </c>
      <c r="E70" s="43">
        <v>1.647</v>
      </c>
      <c r="F70" s="26" t="s">
        <v>27</v>
      </c>
      <c r="G70" s="65" t="s">
        <v>71</v>
      </c>
    </row>
    <row r="71" spans="1:7" s="29" customFormat="1">
      <c r="A71" s="51"/>
      <c r="B71" s="60" t="s">
        <v>22</v>
      </c>
      <c r="C71" s="60" t="s">
        <v>35</v>
      </c>
      <c r="D71" s="37" t="s">
        <v>117</v>
      </c>
      <c r="E71" s="43">
        <v>6.2990000000000004</v>
      </c>
      <c r="F71" s="26" t="s">
        <v>9</v>
      </c>
      <c r="G71" s="65" t="s">
        <v>75</v>
      </c>
    </row>
    <row r="72" spans="1:7" s="29" customFormat="1">
      <c r="A72" s="51"/>
      <c r="B72" s="60" t="s">
        <v>22</v>
      </c>
      <c r="C72" s="60" t="s">
        <v>35</v>
      </c>
      <c r="D72" s="37" t="s">
        <v>118</v>
      </c>
      <c r="E72" s="43">
        <v>15.305</v>
      </c>
      <c r="F72" s="26" t="s">
        <v>27</v>
      </c>
      <c r="G72" s="65" t="s">
        <v>75</v>
      </c>
    </row>
    <row r="73" spans="1:7" s="29" customFormat="1">
      <c r="A73" s="51"/>
      <c r="B73" s="60" t="s">
        <v>22</v>
      </c>
      <c r="C73" s="60" t="s">
        <v>35</v>
      </c>
      <c r="D73" s="37" t="s">
        <v>119</v>
      </c>
      <c r="E73" s="43">
        <v>12.999000000000001</v>
      </c>
      <c r="F73" s="26" t="s">
        <v>27</v>
      </c>
      <c r="G73" s="65" t="s">
        <v>66</v>
      </c>
    </row>
    <row r="74" spans="1:7" ht="19.5" customHeight="1">
      <c r="A74" s="52"/>
      <c r="B74" s="6" t="s">
        <v>8</v>
      </c>
      <c r="C74" s="4" t="s">
        <v>13</v>
      </c>
      <c r="D74" s="72">
        <v>55</v>
      </c>
      <c r="E74" s="16">
        <f>SUM(E19:E73)</f>
        <v>711.64600000000019</v>
      </c>
      <c r="F74" s="19"/>
      <c r="G74" s="19"/>
    </row>
    <row r="75" spans="1:7" s="29" customFormat="1">
      <c r="A75" s="51">
        <v>4</v>
      </c>
      <c r="B75" s="46" t="s">
        <v>49</v>
      </c>
      <c r="C75" s="28" t="s">
        <v>50</v>
      </c>
      <c r="D75" s="38" t="s">
        <v>294</v>
      </c>
      <c r="E75" s="45">
        <v>40.880000000000003</v>
      </c>
      <c r="F75" s="26" t="s">
        <v>18</v>
      </c>
      <c r="G75" s="44" t="s">
        <v>51</v>
      </c>
    </row>
    <row r="76" spans="1:7">
      <c r="A76" s="52"/>
      <c r="B76" s="6" t="s">
        <v>8</v>
      </c>
      <c r="C76" s="4" t="s">
        <v>13</v>
      </c>
      <c r="D76" s="72">
        <v>1</v>
      </c>
      <c r="E76" s="16">
        <f>SUM(E75:E75)</f>
        <v>40.880000000000003</v>
      </c>
      <c r="F76" s="19"/>
      <c r="G76" s="19"/>
    </row>
    <row r="77" spans="1:7">
      <c r="A77" s="51">
        <v>5</v>
      </c>
      <c r="B77" s="125" t="s">
        <v>52</v>
      </c>
      <c r="C77" s="117" t="s">
        <v>305</v>
      </c>
      <c r="D77" s="101" t="s">
        <v>306</v>
      </c>
      <c r="E77" s="113">
        <v>2.1309999999999998</v>
      </c>
      <c r="F77" s="101" t="s">
        <v>9</v>
      </c>
      <c r="G77" s="101" t="s">
        <v>86</v>
      </c>
    </row>
    <row r="78" spans="1:7">
      <c r="A78" s="51"/>
      <c r="B78" s="108" t="s">
        <v>52</v>
      </c>
      <c r="C78" s="117" t="s">
        <v>305</v>
      </c>
      <c r="D78" s="101" t="s">
        <v>307</v>
      </c>
      <c r="E78" s="113">
        <v>7.024</v>
      </c>
      <c r="F78" s="101" t="s">
        <v>9</v>
      </c>
      <c r="G78" s="101" t="s">
        <v>86</v>
      </c>
    </row>
    <row r="79" spans="1:7">
      <c r="A79" s="51"/>
      <c r="B79" s="108" t="s">
        <v>52</v>
      </c>
      <c r="C79" s="117" t="s">
        <v>305</v>
      </c>
      <c r="D79" s="101" t="s">
        <v>308</v>
      </c>
      <c r="E79" s="113">
        <v>10.569000000000001</v>
      </c>
      <c r="F79" s="101" t="s">
        <v>9</v>
      </c>
      <c r="G79" s="101" t="s">
        <v>86</v>
      </c>
    </row>
    <row r="80" spans="1:7">
      <c r="A80" s="51"/>
      <c r="B80" s="108" t="s">
        <v>52</v>
      </c>
      <c r="C80" s="117" t="s">
        <v>305</v>
      </c>
      <c r="D80" s="101" t="s">
        <v>309</v>
      </c>
      <c r="E80" s="113">
        <v>11.005000000000001</v>
      </c>
      <c r="F80" s="101" t="s">
        <v>9</v>
      </c>
      <c r="G80" s="101" t="s">
        <v>86</v>
      </c>
    </row>
    <row r="81" spans="1:7">
      <c r="A81" s="51"/>
      <c r="B81" s="108" t="s">
        <v>52</v>
      </c>
      <c r="C81" s="117" t="s">
        <v>54</v>
      </c>
      <c r="D81" s="101" t="s">
        <v>325</v>
      </c>
      <c r="E81" s="104">
        <v>15.111000000000001</v>
      </c>
      <c r="F81" s="101" t="s">
        <v>9</v>
      </c>
      <c r="G81" s="102" t="s">
        <v>69</v>
      </c>
    </row>
    <row r="82" spans="1:7">
      <c r="A82" s="51"/>
      <c r="B82" s="108" t="s">
        <v>52</v>
      </c>
      <c r="C82" s="117" t="s">
        <v>54</v>
      </c>
      <c r="D82" s="101" t="s">
        <v>326</v>
      </c>
      <c r="E82" s="104">
        <v>49.652999999999999</v>
      </c>
      <c r="F82" s="101" t="s">
        <v>9</v>
      </c>
      <c r="G82" s="102" t="s">
        <v>67</v>
      </c>
    </row>
    <row r="83" spans="1:7">
      <c r="A83" s="51"/>
      <c r="B83" s="28" t="s">
        <v>52</v>
      </c>
      <c r="C83" s="115" t="s">
        <v>54</v>
      </c>
      <c r="D83" s="39" t="s">
        <v>146</v>
      </c>
      <c r="E83" s="25">
        <v>60.381999999999998</v>
      </c>
      <c r="F83" s="26" t="s">
        <v>9</v>
      </c>
      <c r="G83" s="44" t="s">
        <v>67</v>
      </c>
    </row>
    <row r="84" spans="1:7">
      <c r="A84" s="51"/>
      <c r="B84" s="108" t="s">
        <v>52</v>
      </c>
      <c r="C84" s="117" t="s">
        <v>54</v>
      </c>
      <c r="D84" s="101" t="s">
        <v>327</v>
      </c>
      <c r="E84" s="104">
        <v>21.291</v>
      </c>
      <c r="F84" s="101" t="s">
        <v>9</v>
      </c>
      <c r="G84" s="102" t="s">
        <v>67</v>
      </c>
    </row>
    <row r="85" spans="1:7">
      <c r="A85" s="51"/>
      <c r="B85" s="28" t="s">
        <v>52</v>
      </c>
      <c r="C85" s="115" t="s">
        <v>54</v>
      </c>
      <c r="D85" s="39" t="s">
        <v>147</v>
      </c>
      <c r="E85" s="25">
        <v>29.925999999999998</v>
      </c>
      <c r="F85" s="26" t="s">
        <v>9</v>
      </c>
      <c r="G85" s="44" t="s">
        <v>67</v>
      </c>
    </row>
    <row r="86" spans="1:7">
      <c r="A86" s="51"/>
      <c r="B86" s="28" t="s">
        <v>52</v>
      </c>
      <c r="C86" s="115" t="s">
        <v>54</v>
      </c>
      <c r="D86" s="39" t="s">
        <v>148</v>
      </c>
      <c r="E86" s="25">
        <v>17.815999999999999</v>
      </c>
      <c r="F86" s="26" t="s">
        <v>9</v>
      </c>
      <c r="G86" s="44" t="s">
        <v>67</v>
      </c>
    </row>
    <row r="87" spans="1:7">
      <c r="A87" s="51"/>
      <c r="B87" s="28" t="s">
        <v>52</v>
      </c>
      <c r="C87" s="115" t="s">
        <v>54</v>
      </c>
      <c r="D87" s="39" t="s">
        <v>149</v>
      </c>
      <c r="E87" s="25">
        <v>12.492000000000001</v>
      </c>
      <c r="F87" s="26" t="s">
        <v>9</v>
      </c>
      <c r="G87" s="44" t="s">
        <v>66</v>
      </c>
    </row>
    <row r="88" spans="1:7">
      <c r="A88" s="51"/>
      <c r="B88" s="108" t="s">
        <v>52</v>
      </c>
      <c r="C88" s="117" t="s">
        <v>54</v>
      </c>
      <c r="D88" s="101" t="s">
        <v>328</v>
      </c>
      <c r="E88" s="113">
        <v>3.0030000000000001</v>
      </c>
      <c r="F88" s="101" t="s">
        <v>9</v>
      </c>
      <c r="G88" s="102" t="s">
        <v>66</v>
      </c>
    </row>
    <row r="89" spans="1:7">
      <c r="A89" s="51"/>
      <c r="B89" s="28" t="s">
        <v>52</v>
      </c>
      <c r="C89" s="115" t="s">
        <v>54</v>
      </c>
      <c r="D89" s="39" t="s">
        <v>150</v>
      </c>
      <c r="E89" s="25">
        <v>95.302000000000007</v>
      </c>
      <c r="F89" s="26" t="s">
        <v>9</v>
      </c>
      <c r="G89" s="44" t="s">
        <v>66</v>
      </c>
    </row>
    <row r="90" spans="1:7">
      <c r="A90" s="51"/>
      <c r="B90" s="28" t="s">
        <v>52</v>
      </c>
      <c r="C90" s="115" t="s">
        <v>54</v>
      </c>
      <c r="D90" s="39" t="s">
        <v>151</v>
      </c>
      <c r="E90" s="25">
        <v>2.5009999999999999</v>
      </c>
      <c r="F90" s="26" t="s">
        <v>9</v>
      </c>
      <c r="G90" s="44" t="s">
        <v>86</v>
      </c>
    </row>
    <row r="91" spans="1:7">
      <c r="A91" s="51"/>
      <c r="B91" s="108" t="s">
        <v>52</v>
      </c>
      <c r="C91" s="117" t="s">
        <v>54</v>
      </c>
      <c r="D91" s="101" t="s">
        <v>329</v>
      </c>
      <c r="E91" s="113">
        <v>2</v>
      </c>
      <c r="F91" s="101" t="s">
        <v>9</v>
      </c>
      <c r="G91" s="102" t="s">
        <v>67</v>
      </c>
    </row>
    <row r="92" spans="1:7">
      <c r="A92" s="51"/>
      <c r="B92" s="28" t="s">
        <v>52</v>
      </c>
      <c r="C92" s="115" t="s">
        <v>54</v>
      </c>
      <c r="D92" s="39" t="s">
        <v>152</v>
      </c>
      <c r="E92" s="25">
        <v>12.99</v>
      </c>
      <c r="F92" s="26" t="s">
        <v>9</v>
      </c>
      <c r="G92" s="44" t="s">
        <v>67</v>
      </c>
    </row>
    <row r="93" spans="1:7">
      <c r="A93" s="51"/>
      <c r="B93" s="28" t="s">
        <v>52</v>
      </c>
      <c r="C93" s="115" t="s">
        <v>54</v>
      </c>
      <c r="D93" s="39" t="s">
        <v>153</v>
      </c>
      <c r="E93" s="25">
        <v>12</v>
      </c>
      <c r="F93" s="26" t="s">
        <v>9</v>
      </c>
      <c r="G93" s="44" t="s">
        <v>67</v>
      </c>
    </row>
    <row r="94" spans="1:7">
      <c r="A94" s="51"/>
      <c r="B94" s="108" t="s">
        <v>52</v>
      </c>
      <c r="C94" s="117" t="s">
        <v>54</v>
      </c>
      <c r="D94" s="101" t="s">
        <v>330</v>
      </c>
      <c r="E94" s="113">
        <v>3.23</v>
      </c>
      <c r="F94" s="101" t="s">
        <v>9</v>
      </c>
      <c r="G94" s="102" t="s">
        <v>67</v>
      </c>
    </row>
    <row r="95" spans="1:7">
      <c r="A95" s="51"/>
      <c r="B95" s="108" t="s">
        <v>52</v>
      </c>
      <c r="C95" s="117" t="s">
        <v>54</v>
      </c>
      <c r="D95" s="101" t="s">
        <v>331</v>
      </c>
      <c r="E95" s="113">
        <v>2.5019999999999998</v>
      </c>
      <c r="F95" s="101" t="s">
        <v>9</v>
      </c>
      <c r="G95" s="102" t="s">
        <v>67</v>
      </c>
    </row>
    <row r="96" spans="1:7">
      <c r="A96" s="51"/>
      <c r="B96" s="108" t="s">
        <v>52</v>
      </c>
      <c r="C96" s="117" t="s">
        <v>54</v>
      </c>
      <c r="D96" s="101" t="s">
        <v>332</v>
      </c>
      <c r="E96" s="113">
        <v>2.5009999999999999</v>
      </c>
      <c r="F96" s="101" t="s">
        <v>9</v>
      </c>
      <c r="G96" s="102" t="s">
        <v>67</v>
      </c>
    </row>
    <row r="97" spans="1:7">
      <c r="A97" s="51"/>
      <c r="B97" s="28" t="s">
        <v>52</v>
      </c>
      <c r="C97" s="115" t="s">
        <v>54</v>
      </c>
      <c r="D97" s="39" t="s">
        <v>154</v>
      </c>
      <c r="E97" s="25">
        <v>8.4979999999999993</v>
      </c>
      <c r="F97" s="26" t="s">
        <v>9</v>
      </c>
      <c r="G97" s="44" t="s">
        <v>67</v>
      </c>
    </row>
    <row r="98" spans="1:7">
      <c r="A98" s="51"/>
      <c r="B98" s="28" t="s">
        <v>52</v>
      </c>
      <c r="C98" s="115" t="s">
        <v>55</v>
      </c>
      <c r="D98" s="39" t="s">
        <v>155</v>
      </c>
      <c r="E98" s="25">
        <v>3.9990000000000001</v>
      </c>
      <c r="F98" s="26" t="s">
        <v>9</v>
      </c>
      <c r="G98" s="44" t="s">
        <v>66</v>
      </c>
    </row>
    <row r="99" spans="1:7">
      <c r="A99" s="51"/>
      <c r="B99" s="28" t="s">
        <v>52</v>
      </c>
      <c r="C99" s="115" t="s">
        <v>55</v>
      </c>
      <c r="D99" s="39" t="s">
        <v>156</v>
      </c>
      <c r="E99" s="25">
        <v>5</v>
      </c>
      <c r="F99" s="26" t="s">
        <v>27</v>
      </c>
      <c r="G99" s="44" t="s">
        <v>69</v>
      </c>
    </row>
    <row r="100" spans="1:7">
      <c r="A100" s="51"/>
      <c r="B100" s="28" t="s">
        <v>52</v>
      </c>
      <c r="C100" s="115" t="s">
        <v>55</v>
      </c>
      <c r="D100" s="39" t="s">
        <v>157</v>
      </c>
      <c r="E100" s="25">
        <v>2.4980000000000002</v>
      </c>
      <c r="F100" s="26" t="s">
        <v>27</v>
      </c>
      <c r="G100" s="44" t="s">
        <v>66</v>
      </c>
    </row>
    <row r="101" spans="1:7">
      <c r="A101" s="51"/>
      <c r="B101" s="28" t="s">
        <v>52</v>
      </c>
      <c r="C101" s="115" t="s">
        <v>55</v>
      </c>
      <c r="D101" s="39" t="s">
        <v>158</v>
      </c>
      <c r="E101" s="25">
        <v>50.584000000000003</v>
      </c>
      <c r="F101" s="26" t="s">
        <v>27</v>
      </c>
      <c r="G101" s="44" t="s">
        <v>69</v>
      </c>
    </row>
    <row r="102" spans="1:7">
      <c r="A102" s="51"/>
      <c r="B102" s="28" t="s">
        <v>52</v>
      </c>
      <c r="C102" s="115" t="s">
        <v>55</v>
      </c>
      <c r="D102" s="39" t="s">
        <v>159</v>
      </c>
      <c r="E102" s="25">
        <v>14.385999999999999</v>
      </c>
      <c r="F102" s="26" t="s">
        <v>27</v>
      </c>
      <c r="G102" s="44" t="s">
        <v>67</v>
      </c>
    </row>
    <row r="103" spans="1:7">
      <c r="A103" s="51"/>
      <c r="B103" s="28" t="s">
        <v>52</v>
      </c>
      <c r="C103" s="115" t="s">
        <v>55</v>
      </c>
      <c r="D103" s="39" t="s">
        <v>160</v>
      </c>
      <c r="E103" s="25">
        <v>2.9990000000000001</v>
      </c>
      <c r="F103" s="26" t="s">
        <v>9</v>
      </c>
      <c r="G103" s="44" t="s">
        <v>66</v>
      </c>
    </row>
    <row r="104" spans="1:7">
      <c r="A104" s="51"/>
      <c r="B104" s="28" t="s">
        <v>52</v>
      </c>
      <c r="C104" s="115" t="s">
        <v>56</v>
      </c>
      <c r="D104" s="39" t="s">
        <v>161</v>
      </c>
      <c r="E104" s="25">
        <v>3.6</v>
      </c>
      <c r="F104" s="26" t="s">
        <v>24</v>
      </c>
      <c r="G104" s="44" t="s">
        <v>71</v>
      </c>
    </row>
    <row r="105" spans="1:7">
      <c r="A105" s="51"/>
      <c r="B105" s="108" t="s">
        <v>52</v>
      </c>
      <c r="C105" s="117" t="s">
        <v>56</v>
      </c>
      <c r="D105" s="103" t="s">
        <v>310</v>
      </c>
      <c r="E105" s="98">
        <v>7.5990000000000002</v>
      </c>
      <c r="F105" s="99" t="s">
        <v>18</v>
      </c>
      <c r="G105" s="103" t="s">
        <v>71</v>
      </c>
    </row>
    <row r="106" spans="1:7">
      <c r="A106" s="51"/>
      <c r="B106" s="28" t="s">
        <v>52</v>
      </c>
      <c r="C106" s="115" t="s">
        <v>56</v>
      </c>
      <c r="D106" s="39" t="s">
        <v>162</v>
      </c>
      <c r="E106" s="25">
        <v>16.07</v>
      </c>
      <c r="F106" s="26" t="s">
        <v>24</v>
      </c>
      <c r="G106" s="44" t="s">
        <v>66</v>
      </c>
    </row>
    <row r="107" spans="1:7">
      <c r="A107" s="51"/>
      <c r="B107" s="28" t="s">
        <v>52</v>
      </c>
      <c r="C107" s="115" t="s">
        <v>56</v>
      </c>
      <c r="D107" s="39" t="s">
        <v>163</v>
      </c>
      <c r="E107" s="25">
        <v>2.0009999999999999</v>
      </c>
      <c r="F107" s="26" t="s">
        <v>24</v>
      </c>
      <c r="G107" s="44" t="s">
        <v>71</v>
      </c>
    </row>
    <row r="108" spans="1:7">
      <c r="A108" s="51"/>
      <c r="B108" s="28" t="s">
        <v>52</v>
      </c>
      <c r="C108" s="115" t="s">
        <v>58</v>
      </c>
      <c r="D108" s="38" t="s">
        <v>165</v>
      </c>
      <c r="E108" s="48">
        <v>4.5019999999999998</v>
      </c>
      <c r="F108" s="26" t="s">
        <v>9</v>
      </c>
      <c r="G108" s="44" t="s">
        <v>86</v>
      </c>
    </row>
    <row r="109" spans="1:7">
      <c r="A109" s="51"/>
      <c r="B109" s="109" t="s">
        <v>52</v>
      </c>
      <c r="C109" s="116" t="s">
        <v>52</v>
      </c>
      <c r="D109" s="107" t="s">
        <v>301</v>
      </c>
      <c r="E109" s="112">
        <v>3.1840000000000002</v>
      </c>
      <c r="F109" s="107" t="s">
        <v>18</v>
      </c>
      <c r="G109" s="107" t="s">
        <v>66</v>
      </c>
    </row>
    <row r="110" spans="1:7">
      <c r="A110" s="51"/>
      <c r="B110" s="108" t="s">
        <v>52</v>
      </c>
      <c r="C110" s="117" t="s">
        <v>52</v>
      </c>
      <c r="D110" s="101" t="s">
        <v>302</v>
      </c>
      <c r="E110" s="113">
        <v>1.9650000000000001</v>
      </c>
      <c r="F110" s="101" t="s">
        <v>18</v>
      </c>
      <c r="G110" s="101" t="s">
        <v>66</v>
      </c>
    </row>
    <row r="111" spans="1:7">
      <c r="A111" s="51"/>
      <c r="B111" s="28" t="s">
        <v>52</v>
      </c>
      <c r="C111" s="115" t="s">
        <v>52</v>
      </c>
      <c r="D111" s="39" t="s">
        <v>292</v>
      </c>
      <c r="E111" s="25">
        <v>8.6020000000000003</v>
      </c>
      <c r="F111" s="26" t="s">
        <v>24</v>
      </c>
      <c r="G111" s="44" t="s">
        <v>66</v>
      </c>
    </row>
    <row r="112" spans="1:7">
      <c r="A112" s="51"/>
      <c r="B112" s="28" t="s">
        <v>52</v>
      </c>
      <c r="C112" s="115" t="s">
        <v>52</v>
      </c>
      <c r="D112" s="39" t="s">
        <v>143</v>
      </c>
      <c r="E112" s="25">
        <v>4.0549999999999997</v>
      </c>
      <c r="F112" s="26" t="s">
        <v>27</v>
      </c>
      <c r="G112" s="44" t="s">
        <v>69</v>
      </c>
    </row>
    <row r="113" spans="1:7">
      <c r="A113" s="51"/>
      <c r="B113" s="28" t="s">
        <v>52</v>
      </c>
      <c r="C113" s="115" t="s">
        <v>52</v>
      </c>
      <c r="D113" s="39" t="s">
        <v>144</v>
      </c>
      <c r="E113" s="25">
        <v>6.0869999999999997</v>
      </c>
      <c r="F113" s="26" t="s">
        <v>27</v>
      </c>
      <c r="G113" s="44" t="s">
        <v>69</v>
      </c>
    </row>
    <row r="114" spans="1:7">
      <c r="A114" s="51"/>
      <c r="B114" s="108" t="s">
        <v>52</v>
      </c>
      <c r="C114" s="117" t="s">
        <v>52</v>
      </c>
      <c r="D114" s="101" t="s">
        <v>303</v>
      </c>
      <c r="E114" s="113">
        <v>5.85</v>
      </c>
      <c r="F114" s="101" t="s">
        <v>9</v>
      </c>
      <c r="G114" s="101" t="s">
        <v>66</v>
      </c>
    </row>
    <row r="115" spans="1:7">
      <c r="A115" s="51"/>
      <c r="B115" s="108" t="s">
        <v>52</v>
      </c>
      <c r="C115" s="117" t="s">
        <v>52</v>
      </c>
      <c r="D115" s="101" t="s">
        <v>304</v>
      </c>
      <c r="E115" s="113">
        <v>4.202</v>
      </c>
      <c r="F115" s="101" t="s">
        <v>18</v>
      </c>
      <c r="G115" s="101" t="s">
        <v>10</v>
      </c>
    </row>
    <row r="116" spans="1:7">
      <c r="A116" s="51"/>
      <c r="B116" s="28" t="s">
        <v>52</v>
      </c>
      <c r="C116" s="115" t="s">
        <v>52</v>
      </c>
      <c r="D116" s="39" t="s">
        <v>145</v>
      </c>
      <c r="E116" s="25">
        <v>3.4249999999999998</v>
      </c>
      <c r="F116" s="26" t="s">
        <v>27</v>
      </c>
      <c r="G116" s="44" t="s">
        <v>10</v>
      </c>
    </row>
    <row r="117" spans="1:7">
      <c r="A117" s="51"/>
      <c r="B117" s="28" t="s">
        <v>52</v>
      </c>
      <c r="C117" s="115" t="s">
        <v>53</v>
      </c>
      <c r="D117" s="38" t="s">
        <v>290</v>
      </c>
      <c r="E117" s="25">
        <v>2.9990000000000001</v>
      </c>
      <c r="F117" s="26" t="s">
        <v>9</v>
      </c>
      <c r="G117" s="44" t="s">
        <v>69</v>
      </c>
    </row>
    <row r="118" spans="1:7">
      <c r="A118" s="51"/>
      <c r="B118" s="28" t="s">
        <v>52</v>
      </c>
      <c r="C118" s="115" t="s">
        <v>53</v>
      </c>
      <c r="D118" s="38" t="s">
        <v>291</v>
      </c>
      <c r="E118" s="25">
        <v>6.0010000000000003</v>
      </c>
      <c r="F118" s="26" t="s">
        <v>9</v>
      </c>
      <c r="G118" s="44" t="s">
        <v>69</v>
      </c>
    </row>
    <row r="119" spans="1:7">
      <c r="A119" s="51"/>
      <c r="B119" s="28" t="s">
        <v>52</v>
      </c>
      <c r="C119" s="115" t="s">
        <v>53</v>
      </c>
      <c r="D119" s="38" t="s">
        <v>138</v>
      </c>
      <c r="E119" s="25">
        <v>4.9489999999999998</v>
      </c>
      <c r="F119" s="26" t="s">
        <v>9</v>
      </c>
      <c r="G119" s="44" t="s">
        <v>86</v>
      </c>
    </row>
    <row r="120" spans="1:7">
      <c r="A120" s="51"/>
      <c r="B120" s="28" t="s">
        <v>52</v>
      </c>
      <c r="C120" s="115" t="s">
        <v>53</v>
      </c>
      <c r="D120" s="38" t="s">
        <v>140</v>
      </c>
      <c r="E120" s="25">
        <v>0.625</v>
      </c>
      <c r="F120" s="26" t="s">
        <v>9</v>
      </c>
      <c r="G120" s="44" t="s">
        <v>69</v>
      </c>
    </row>
    <row r="121" spans="1:7">
      <c r="A121" s="51"/>
      <c r="B121" s="28" t="s">
        <v>52</v>
      </c>
      <c r="C121" s="115" t="s">
        <v>53</v>
      </c>
      <c r="D121" s="38" t="s">
        <v>139</v>
      </c>
      <c r="E121" s="25">
        <v>0.47899999999999998</v>
      </c>
      <c r="F121" s="26" t="s">
        <v>9</v>
      </c>
      <c r="G121" s="44" t="s">
        <v>69</v>
      </c>
    </row>
    <row r="122" spans="1:7">
      <c r="A122" s="51"/>
      <c r="B122" s="28" t="s">
        <v>52</v>
      </c>
      <c r="C122" s="115" t="s">
        <v>53</v>
      </c>
      <c r="D122" s="38" t="s">
        <v>141</v>
      </c>
      <c r="E122" s="25">
        <v>4</v>
      </c>
      <c r="F122" s="26" t="s">
        <v>9</v>
      </c>
      <c r="G122" s="44" t="s">
        <v>66</v>
      </c>
    </row>
    <row r="123" spans="1:7">
      <c r="A123" s="51"/>
      <c r="B123" s="28" t="s">
        <v>52</v>
      </c>
      <c r="C123" s="115" t="s">
        <v>53</v>
      </c>
      <c r="D123" s="38" t="s">
        <v>142</v>
      </c>
      <c r="E123" s="25">
        <v>10.002000000000001</v>
      </c>
      <c r="F123" s="26" t="s">
        <v>24</v>
      </c>
      <c r="G123" s="44" t="s">
        <v>66</v>
      </c>
    </row>
    <row r="124" spans="1:7">
      <c r="A124" s="51"/>
      <c r="B124" s="28" t="s">
        <v>52</v>
      </c>
      <c r="C124" s="115" t="s">
        <v>59</v>
      </c>
      <c r="D124" s="38" t="s">
        <v>166</v>
      </c>
      <c r="E124" s="25">
        <v>11.021000000000001</v>
      </c>
      <c r="F124" s="26" t="s">
        <v>9</v>
      </c>
      <c r="G124" s="44" t="s">
        <v>10</v>
      </c>
    </row>
    <row r="125" spans="1:7">
      <c r="A125" s="51"/>
      <c r="B125" s="28" t="s">
        <v>52</v>
      </c>
      <c r="C125" s="115" t="s">
        <v>59</v>
      </c>
      <c r="D125" s="38" t="s">
        <v>167</v>
      </c>
      <c r="E125" s="25">
        <v>5</v>
      </c>
      <c r="F125" s="26" t="s">
        <v>9</v>
      </c>
      <c r="G125" s="44" t="s">
        <v>10</v>
      </c>
    </row>
    <row r="126" spans="1:7">
      <c r="A126" s="51"/>
      <c r="B126" s="28" t="s">
        <v>52</v>
      </c>
      <c r="C126" s="115" t="s">
        <v>59</v>
      </c>
      <c r="D126" s="38" t="s">
        <v>168</v>
      </c>
      <c r="E126" s="25">
        <v>15.1</v>
      </c>
      <c r="F126" s="26" t="s">
        <v>9</v>
      </c>
      <c r="G126" s="44" t="s">
        <v>10</v>
      </c>
    </row>
    <row r="127" spans="1:7">
      <c r="A127" s="51"/>
      <c r="B127" s="28" t="s">
        <v>52</v>
      </c>
      <c r="C127" s="115" t="s">
        <v>59</v>
      </c>
      <c r="D127" s="38" t="s">
        <v>169</v>
      </c>
      <c r="E127" s="25">
        <v>3.9</v>
      </c>
      <c r="F127" s="26" t="s">
        <v>9</v>
      </c>
      <c r="G127" s="44" t="s">
        <v>10</v>
      </c>
    </row>
    <row r="128" spans="1:7">
      <c r="A128" s="51"/>
      <c r="B128" s="28" t="s">
        <v>52</v>
      </c>
      <c r="C128" s="115" t="s">
        <v>59</v>
      </c>
      <c r="D128" s="38" t="s">
        <v>170</v>
      </c>
      <c r="E128" s="25">
        <v>4.5010000000000003</v>
      </c>
      <c r="F128" s="26" t="s">
        <v>9</v>
      </c>
      <c r="G128" s="44" t="s">
        <v>10</v>
      </c>
    </row>
    <row r="129" spans="1:7">
      <c r="A129" s="51"/>
      <c r="B129" s="28" t="s">
        <v>52</v>
      </c>
      <c r="C129" s="115" t="s">
        <v>60</v>
      </c>
      <c r="D129" s="38" t="s">
        <v>171</v>
      </c>
      <c r="E129" s="25">
        <v>5.9850000000000003</v>
      </c>
      <c r="F129" s="26" t="s">
        <v>24</v>
      </c>
      <c r="G129" s="44" t="s">
        <v>71</v>
      </c>
    </row>
    <row r="130" spans="1:7">
      <c r="A130" s="51"/>
      <c r="B130" s="28" t="s">
        <v>52</v>
      </c>
      <c r="C130" s="115" t="s">
        <v>60</v>
      </c>
      <c r="D130" s="38" t="s">
        <v>172</v>
      </c>
      <c r="E130" s="25">
        <v>9.125</v>
      </c>
      <c r="F130" s="26" t="s">
        <v>24</v>
      </c>
      <c r="G130" s="44" t="s">
        <v>71</v>
      </c>
    </row>
    <row r="131" spans="1:7">
      <c r="A131" s="51"/>
      <c r="B131" s="108" t="s">
        <v>52</v>
      </c>
      <c r="C131" s="117" t="s">
        <v>60</v>
      </c>
      <c r="D131" s="101" t="s">
        <v>311</v>
      </c>
      <c r="E131" s="113">
        <v>17.335999999999999</v>
      </c>
      <c r="F131" s="101" t="s">
        <v>18</v>
      </c>
      <c r="G131" s="101" t="s">
        <v>71</v>
      </c>
    </row>
    <row r="132" spans="1:7">
      <c r="A132" s="51"/>
      <c r="B132" s="108" t="s">
        <v>52</v>
      </c>
      <c r="C132" s="117" t="s">
        <v>60</v>
      </c>
      <c r="D132" s="101" t="s">
        <v>312</v>
      </c>
      <c r="E132" s="113">
        <v>4.5010000000000003</v>
      </c>
      <c r="F132" s="101" t="s">
        <v>18</v>
      </c>
      <c r="G132" s="101" t="s">
        <v>71</v>
      </c>
    </row>
    <row r="133" spans="1:7">
      <c r="A133" s="51"/>
      <c r="B133" s="28" t="s">
        <v>52</v>
      </c>
      <c r="C133" s="115" t="s">
        <v>60</v>
      </c>
      <c r="D133" s="38" t="s">
        <v>173</v>
      </c>
      <c r="E133" s="25">
        <v>7.5</v>
      </c>
      <c r="F133" s="26" t="s">
        <v>17</v>
      </c>
      <c r="G133" s="44" t="s">
        <v>71</v>
      </c>
    </row>
    <row r="134" spans="1:7">
      <c r="A134" s="51"/>
      <c r="B134" s="28" t="s">
        <v>52</v>
      </c>
      <c r="C134" s="115" t="s">
        <v>60</v>
      </c>
      <c r="D134" s="38" t="s">
        <v>174</v>
      </c>
      <c r="E134" s="25">
        <v>12.577999999999999</v>
      </c>
      <c r="F134" s="26" t="s">
        <v>17</v>
      </c>
      <c r="G134" s="44" t="s">
        <v>71</v>
      </c>
    </row>
    <row r="135" spans="1:7">
      <c r="A135" s="51"/>
      <c r="B135" s="28" t="s">
        <v>52</v>
      </c>
      <c r="C135" s="115" t="s">
        <v>60</v>
      </c>
      <c r="D135" s="38" t="s">
        <v>175</v>
      </c>
      <c r="E135" s="25">
        <v>4.3</v>
      </c>
      <c r="F135" s="26" t="s">
        <v>24</v>
      </c>
      <c r="G135" s="44" t="s">
        <v>71</v>
      </c>
    </row>
    <row r="136" spans="1:7">
      <c r="A136" s="51"/>
      <c r="B136" s="28" t="s">
        <v>52</v>
      </c>
      <c r="C136" s="115" t="s">
        <v>60</v>
      </c>
      <c r="D136" s="38" t="s">
        <v>176</v>
      </c>
      <c r="E136" s="25">
        <v>17.942</v>
      </c>
      <c r="F136" s="26" t="s">
        <v>24</v>
      </c>
      <c r="G136" s="44" t="s">
        <v>71</v>
      </c>
    </row>
    <row r="137" spans="1:7">
      <c r="A137" s="51"/>
      <c r="B137" s="28" t="s">
        <v>52</v>
      </c>
      <c r="C137" s="115" t="s">
        <v>60</v>
      </c>
      <c r="D137" s="38" t="s">
        <v>177</v>
      </c>
      <c r="E137" s="25">
        <v>5.8659999999999997</v>
      </c>
      <c r="F137" s="26" t="s">
        <v>24</v>
      </c>
      <c r="G137" s="44" t="s">
        <v>71</v>
      </c>
    </row>
    <row r="138" spans="1:7">
      <c r="A138" s="51"/>
      <c r="B138" s="28" t="s">
        <v>52</v>
      </c>
      <c r="C138" s="115" t="s">
        <v>60</v>
      </c>
      <c r="D138" s="38" t="s">
        <v>178</v>
      </c>
      <c r="E138" s="25">
        <v>7.867</v>
      </c>
      <c r="F138" s="26" t="s">
        <v>24</v>
      </c>
      <c r="G138" s="44" t="s">
        <v>71</v>
      </c>
    </row>
    <row r="139" spans="1:7">
      <c r="A139" s="51"/>
      <c r="B139" s="28" t="s">
        <v>52</v>
      </c>
      <c r="C139" s="115" t="s">
        <v>60</v>
      </c>
      <c r="D139" s="38" t="s">
        <v>179</v>
      </c>
      <c r="E139" s="25">
        <v>3.8</v>
      </c>
      <c r="F139" s="26" t="s">
        <v>24</v>
      </c>
      <c r="G139" s="44" t="s">
        <v>71</v>
      </c>
    </row>
    <row r="140" spans="1:7">
      <c r="A140" s="51"/>
      <c r="B140" s="28" t="s">
        <v>52</v>
      </c>
      <c r="C140" s="115" t="s">
        <v>60</v>
      </c>
      <c r="D140" s="38" t="s">
        <v>180</v>
      </c>
      <c r="E140" s="25">
        <v>3.9990000000000001</v>
      </c>
      <c r="F140" s="26" t="s">
        <v>24</v>
      </c>
      <c r="G140" s="44" t="s">
        <v>71</v>
      </c>
    </row>
    <row r="141" spans="1:7">
      <c r="A141" s="51"/>
      <c r="B141" s="28" t="s">
        <v>52</v>
      </c>
      <c r="C141" s="115" t="s">
        <v>60</v>
      </c>
      <c r="D141" s="38" t="s">
        <v>181</v>
      </c>
      <c r="E141" s="25">
        <v>2.96</v>
      </c>
      <c r="F141" s="26" t="s">
        <v>24</v>
      </c>
      <c r="G141" s="44" t="s">
        <v>66</v>
      </c>
    </row>
    <row r="142" spans="1:7">
      <c r="A142" s="51"/>
      <c r="B142" s="28" t="s">
        <v>52</v>
      </c>
      <c r="C142" s="115" t="s">
        <v>60</v>
      </c>
      <c r="D142" s="38" t="s">
        <v>182</v>
      </c>
      <c r="E142" s="25">
        <v>5.601</v>
      </c>
      <c r="F142" s="26" t="s">
        <v>24</v>
      </c>
      <c r="G142" s="44" t="s">
        <v>66</v>
      </c>
    </row>
    <row r="143" spans="1:7">
      <c r="A143" s="51"/>
      <c r="B143" s="28" t="s">
        <v>52</v>
      </c>
      <c r="C143" s="115" t="s">
        <v>60</v>
      </c>
      <c r="D143" s="38" t="s">
        <v>183</v>
      </c>
      <c r="E143" s="25">
        <v>3</v>
      </c>
      <c r="F143" s="26" t="s">
        <v>24</v>
      </c>
      <c r="G143" s="44" t="s">
        <v>66</v>
      </c>
    </row>
    <row r="144" spans="1:7">
      <c r="A144" s="51"/>
      <c r="B144" s="28" t="s">
        <v>52</v>
      </c>
      <c r="C144" s="115" t="s">
        <v>60</v>
      </c>
      <c r="D144" s="38" t="s">
        <v>184</v>
      </c>
      <c r="E144" s="25">
        <v>3.6</v>
      </c>
      <c r="F144" s="26" t="s">
        <v>24</v>
      </c>
      <c r="G144" s="44" t="s">
        <v>66</v>
      </c>
    </row>
    <row r="145" spans="1:7">
      <c r="A145" s="51"/>
      <c r="B145" s="28" t="s">
        <v>52</v>
      </c>
      <c r="C145" s="115" t="s">
        <v>60</v>
      </c>
      <c r="D145" s="38" t="s">
        <v>185</v>
      </c>
      <c r="E145" s="25">
        <v>1.8</v>
      </c>
      <c r="F145" s="26" t="s">
        <v>24</v>
      </c>
      <c r="G145" s="44" t="s">
        <v>71</v>
      </c>
    </row>
    <row r="146" spans="1:7">
      <c r="A146" s="51"/>
      <c r="B146" s="28" t="s">
        <v>52</v>
      </c>
      <c r="C146" s="115" t="s">
        <v>60</v>
      </c>
      <c r="D146" s="38" t="s">
        <v>186</v>
      </c>
      <c r="E146" s="25">
        <v>12.339</v>
      </c>
      <c r="F146" s="26" t="s">
        <v>24</v>
      </c>
      <c r="G146" s="44" t="s">
        <v>71</v>
      </c>
    </row>
    <row r="147" spans="1:7">
      <c r="A147" s="51"/>
      <c r="B147" s="28" t="s">
        <v>52</v>
      </c>
      <c r="C147" s="115" t="s">
        <v>60</v>
      </c>
      <c r="D147" s="39" t="s">
        <v>187</v>
      </c>
      <c r="E147" s="25">
        <v>3.4</v>
      </c>
      <c r="F147" s="26" t="s">
        <v>9</v>
      </c>
      <c r="G147" s="44" t="s">
        <v>66</v>
      </c>
    </row>
    <row r="148" spans="1:7">
      <c r="A148" s="51"/>
      <c r="B148" s="28" t="s">
        <v>52</v>
      </c>
      <c r="C148" s="115" t="s">
        <v>60</v>
      </c>
      <c r="D148" s="39" t="s">
        <v>188</v>
      </c>
      <c r="E148" s="25">
        <v>5.1680000000000001</v>
      </c>
      <c r="F148" s="26" t="s">
        <v>24</v>
      </c>
      <c r="G148" s="44" t="s">
        <v>69</v>
      </c>
    </row>
    <row r="149" spans="1:7">
      <c r="A149" s="51"/>
      <c r="B149" s="108" t="s">
        <v>52</v>
      </c>
      <c r="C149" s="117" t="s">
        <v>60</v>
      </c>
      <c r="D149" s="101" t="s">
        <v>313</v>
      </c>
      <c r="E149" s="113">
        <v>3.9870000000000001</v>
      </c>
      <c r="F149" s="101" t="s">
        <v>18</v>
      </c>
      <c r="G149" s="101" t="s">
        <v>69</v>
      </c>
    </row>
    <row r="150" spans="1:7" s="29" customFormat="1">
      <c r="A150" s="51"/>
      <c r="B150" s="108" t="s">
        <v>52</v>
      </c>
      <c r="C150" s="117" t="s">
        <v>60</v>
      </c>
      <c r="D150" s="101" t="s">
        <v>314</v>
      </c>
      <c r="E150" s="113">
        <v>2.9929999999999999</v>
      </c>
      <c r="F150" s="101" t="s">
        <v>18</v>
      </c>
      <c r="G150" s="101" t="s">
        <v>69</v>
      </c>
    </row>
    <row r="151" spans="1:7" s="29" customFormat="1">
      <c r="A151" s="51"/>
      <c r="B151" s="108" t="s">
        <v>52</v>
      </c>
      <c r="C151" s="117" t="s">
        <v>60</v>
      </c>
      <c r="D151" s="101" t="s">
        <v>315</v>
      </c>
      <c r="E151" s="113">
        <v>4</v>
      </c>
      <c r="F151" s="101" t="s">
        <v>9</v>
      </c>
      <c r="G151" s="101" t="s">
        <v>69</v>
      </c>
    </row>
    <row r="152" spans="1:7" s="29" customFormat="1">
      <c r="A152" s="51"/>
      <c r="B152" s="108" t="s">
        <v>52</v>
      </c>
      <c r="C152" s="117" t="s">
        <v>60</v>
      </c>
      <c r="D152" s="101" t="s">
        <v>316</v>
      </c>
      <c r="E152" s="113">
        <v>4</v>
      </c>
      <c r="F152" s="101" t="s">
        <v>9</v>
      </c>
      <c r="G152" s="101" t="s">
        <v>69</v>
      </c>
    </row>
    <row r="153" spans="1:7" s="29" customFormat="1">
      <c r="A153" s="51"/>
      <c r="B153" s="108" t="s">
        <v>52</v>
      </c>
      <c r="C153" s="117" t="s">
        <v>60</v>
      </c>
      <c r="D153" s="101" t="s">
        <v>317</v>
      </c>
      <c r="E153" s="113">
        <v>3</v>
      </c>
      <c r="F153" s="101" t="s">
        <v>9</v>
      </c>
      <c r="G153" s="101" t="s">
        <v>69</v>
      </c>
    </row>
    <row r="154" spans="1:7" s="29" customFormat="1">
      <c r="A154" s="51"/>
      <c r="B154" s="108" t="s">
        <v>52</v>
      </c>
      <c r="C154" s="117" t="s">
        <v>60</v>
      </c>
      <c r="D154" s="101" t="s">
        <v>318</v>
      </c>
      <c r="E154" s="113">
        <v>2</v>
      </c>
      <c r="F154" s="101" t="s">
        <v>9</v>
      </c>
      <c r="G154" s="101" t="s">
        <v>69</v>
      </c>
    </row>
    <row r="155" spans="1:7" s="29" customFormat="1">
      <c r="A155" s="51"/>
      <c r="B155" s="108" t="s">
        <v>52</v>
      </c>
      <c r="C155" s="117" t="s">
        <v>60</v>
      </c>
      <c r="D155" s="101" t="s">
        <v>319</v>
      </c>
      <c r="E155" s="113">
        <v>1.6</v>
      </c>
      <c r="F155" s="101" t="s">
        <v>9</v>
      </c>
      <c r="G155" s="101" t="s">
        <v>69</v>
      </c>
    </row>
    <row r="156" spans="1:7" s="29" customFormat="1">
      <c r="A156" s="51"/>
      <c r="B156" s="108" t="s">
        <v>52</v>
      </c>
      <c r="C156" s="117" t="s">
        <v>60</v>
      </c>
      <c r="D156" s="101" t="s">
        <v>320</v>
      </c>
      <c r="E156" s="113">
        <v>5.5</v>
      </c>
      <c r="F156" s="101" t="s">
        <v>9</v>
      </c>
      <c r="G156" s="101" t="s">
        <v>69</v>
      </c>
    </row>
    <row r="157" spans="1:7" s="29" customFormat="1">
      <c r="A157" s="51"/>
      <c r="B157" s="108" t="s">
        <v>52</v>
      </c>
      <c r="C157" s="117" t="s">
        <v>60</v>
      </c>
      <c r="D157" s="101" t="s">
        <v>321</v>
      </c>
      <c r="E157" s="113">
        <v>3.4590000000000001</v>
      </c>
      <c r="F157" s="101" t="s">
        <v>9</v>
      </c>
      <c r="G157" s="101" t="s">
        <v>69</v>
      </c>
    </row>
    <row r="158" spans="1:7" s="29" customFormat="1">
      <c r="A158" s="51"/>
      <c r="B158" s="28" t="s">
        <v>52</v>
      </c>
      <c r="C158" s="115" t="s">
        <v>60</v>
      </c>
      <c r="D158" s="39" t="s">
        <v>189</v>
      </c>
      <c r="E158" s="25">
        <v>3.5</v>
      </c>
      <c r="F158" s="26" t="s">
        <v>9</v>
      </c>
      <c r="G158" s="44" t="s">
        <v>69</v>
      </c>
    </row>
    <row r="159" spans="1:7" s="29" customFormat="1">
      <c r="A159" s="51"/>
      <c r="B159" s="28" t="s">
        <v>52</v>
      </c>
      <c r="C159" s="115" t="s">
        <v>60</v>
      </c>
      <c r="D159" s="39" t="s">
        <v>190</v>
      </c>
      <c r="E159" s="25">
        <v>25</v>
      </c>
      <c r="F159" s="26" t="s">
        <v>24</v>
      </c>
      <c r="G159" s="44" t="s">
        <v>66</v>
      </c>
    </row>
    <row r="160" spans="1:7" s="29" customFormat="1">
      <c r="A160" s="51"/>
      <c r="B160" s="28" t="s">
        <v>52</v>
      </c>
      <c r="C160" s="115" t="s">
        <v>60</v>
      </c>
      <c r="D160" s="39" t="s">
        <v>191</v>
      </c>
      <c r="E160" s="25">
        <v>4.5949999999999998</v>
      </c>
      <c r="F160" s="26" t="s">
        <v>24</v>
      </c>
      <c r="G160" s="44" t="s">
        <v>66</v>
      </c>
    </row>
    <row r="161" spans="1:7" s="29" customFormat="1">
      <c r="A161" s="51"/>
      <c r="B161" s="28" t="s">
        <v>52</v>
      </c>
      <c r="C161" s="115" t="s">
        <v>60</v>
      </c>
      <c r="D161" s="39" t="s">
        <v>192</v>
      </c>
      <c r="E161" s="25">
        <v>4.7450000000000001</v>
      </c>
      <c r="F161" s="26" t="s">
        <v>9</v>
      </c>
      <c r="G161" s="44" t="s">
        <v>69</v>
      </c>
    </row>
    <row r="162" spans="1:7" s="29" customFormat="1">
      <c r="A162" s="51"/>
      <c r="B162" s="28" t="s">
        <v>52</v>
      </c>
      <c r="C162" s="115" t="s">
        <v>60</v>
      </c>
      <c r="D162" s="39" t="s">
        <v>193</v>
      </c>
      <c r="E162" s="25">
        <v>7.9989999999999997</v>
      </c>
      <c r="F162" s="26" t="s">
        <v>9</v>
      </c>
      <c r="G162" s="44" t="s">
        <v>69</v>
      </c>
    </row>
    <row r="163" spans="1:7" s="29" customFormat="1">
      <c r="A163" s="51"/>
      <c r="B163" s="108" t="s">
        <v>52</v>
      </c>
      <c r="C163" s="117" t="s">
        <v>60</v>
      </c>
      <c r="D163" s="101" t="s">
        <v>322</v>
      </c>
      <c r="E163" s="113">
        <v>2</v>
      </c>
      <c r="F163" s="101" t="s">
        <v>9</v>
      </c>
      <c r="G163" s="101" t="s">
        <v>86</v>
      </c>
    </row>
    <row r="164" spans="1:7" s="29" customFormat="1">
      <c r="A164" s="51"/>
      <c r="B164" s="108" t="s">
        <v>52</v>
      </c>
      <c r="C164" s="117" t="s">
        <v>60</v>
      </c>
      <c r="D164" s="101" t="s">
        <v>323</v>
      </c>
      <c r="E164" s="113">
        <v>3.3</v>
      </c>
      <c r="F164" s="101" t="s">
        <v>9</v>
      </c>
      <c r="G164" s="101" t="s">
        <v>86</v>
      </c>
    </row>
    <row r="165" spans="1:7" s="29" customFormat="1">
      <c r="A165" s="51"/>
      <c r="B165" s="110" t="s">
        <v>52</v>
      </c>
      <c r="C165" s="118" t="s">
        <v>60</v>
      </c>
      <c r="D165" s="111" t="s">
        <v>324</v>
      </c>
      <c r="E165" s="114">
        <v>6</v>
      </c>
      <c r="F165" s="111" t="s">
        <v>9</v>
      </c>
      <c r="G165" s="101" t="s">
        <v>86</v>
      </c>
    </row>
    <row r="166" spans="1:7" s="29" customFormat="1">
      <c r="A166" s="51"/>
      <c r="B166" s="28" t="s">
        <v>52</v>
      </c>
      <c r="C166" s="115" t="s">
        <v>57</v>
      </c>
      <c r="D166" s="39" t="s">
        <v>164</v>
      </c>
      <c r="E166" s="25">
        <v>2.972</v>
      </c>
      <c r="F166" s="26" t="s">
        <v>9</v>
      </c>
      <c r="G166" s="44" t="s">
        <v>10</v>
      </c>
    </row>
    <row r="167" spans="1:7">
      <c r="A167" s="52"/>
      <c r="B167" s="6" t="s">
        <v>8</v>
      </c>
      <c r="C167" s="4" t="s">
        <v>13</v>
      </c>
      <c r="D167" s="72">
        <v>90</v>
      </c>
      <c r="E167" s="16">
        <f>SUM(E77:E166)</f>
        <v>830.42899999999975</v>
      </c>
      <c r="F167" s="19"/>
      <c r="G167" s="19"/>
    </row>
    <row r="168" spans="1:7">
      <c r="A168" s="51">
        <v>6</v>
      </c>
      <c r="B168" s="46" t="s">
        <v>61</v>
      </c>
      <c r="C168" s="28" t="s">
        <v>63</v>
      </c>
      <c r="D168" s="53" t="s">
        <v>195</v>
      </c>
      <c r="E168" s="54">
        <v>59.01</v>
      </c>
      <c r="F168" s="26" t="s">
        <v>17</v>
      </c>
      <c r="G168" s="44" t="s">
        <v>12</v>
      </c>
    </row>
    <row r="169" spans="1:7">
      <c r="A169" s="51"/>
      <c r="B169" s="28" t="s">
        <v>61</v>
      </c>
      <c r="C169" s="28" t="s">
        <v>63</v>
      </c>
      <c r="D169" s="37" t="s">
        <v>196</v>
      </c>
      <c r="E169" s="24">
        <v>10.997</v>
      </c>
      <c r="F169" s="26" t="s">
        <v>24</v>
      </c>
      <c r="G169" s="44" t="s">
        <v>64</v>
      </c>
    </row>
    <row r="170" spans="1:7">
      <c r="A170" s="51"/>
      <c r="B170" s="28" t="s">
        <v>61</v>
      </c>
      <c r="C170" s="28" t="s">
        <v>65</v>
      </c>
      <c r="D170" s="37" t="s">
        <v>198</v>
      </c>
      <c r="E170" s="24">
        <v>7.0010000000000003</v>
      </c>
      <c r="F170" s="26" t="s">
        <v>17</v>
      </c>
      <c r="G170" s="27" t="s">
        <v>66</v>
      </c>
    </row>
    <row r="171" spans="1:7" s="29" customFormat="1">
      <c r="A171" s="51"/>
      <c r="B171" s="28" t="s">
        <v>61</v>
      </c>
      <c r="C171" s="28" t="s">
        <v>65</v>
      </c>
      <c r="D171" s="37" t="s">
        <v>197</v>
      </c>
      <c r="E171" s="24">
        <v>3.8159999999999998</v>
      </c>
      <c r="F171" s="26" t="s">
        <v>17</v>
      </c>
      <c r="G171" s="27" t="s">
        <v>66</v>
      </c>
    </row>
    <row r="172" spans="1:7" s="29" customFormat="1">
      <c r="A172" s="51"/>
      <c r="B172" s="28" t="s">
        <v>61</v>
      </c>
      <c r="C172" s="28" t="s">
        <v>65</v>
      </c>
      <c r="D172" s="37" t="s">
        <v>199</v>
      </c>
      <c r="E172" s="24">
        <v>7.7110000000000003</v>
      </c>
      <c r="F172" s="26" t="s">
        <v>17</v>
      </c>
      <c r="G172" s="27" t="s">
        <v>66</v>
      </c>
    </row>
    <row r="173" spans="1:7" s="29" customFormat="1">
      <c r="A173" s="51"/>
      <c r="B173" s="28" t="s">
        <v>61</v>
      </c>
      <c r="C173" s="28" t="s">
        <v>65</v>
      </c>
      <c r="D173" s="37" t="s">
        <v>200</v>
      </c>
      <c r="E173" s="24">
        <v>10.319000000000001</v>
      </c>
      <c r="F173" s="27" t="s">
        <v>17</v>
      </c>
      <c r="G173" s="27" t="s">
        <v>10</v>
      </c>
    </row>
    <row r="174" spans="1:7" s="29" customFormat="1">
      <c r="A174" s="51"/>
      <c r="B174" s="28" t="s">
        <v>61</v>
      </c>
      <c r="C174" s="28" t="s">
        <v>65</v>
      </c>
      <c r="D174" s="37" t="s">
        <v>201</v>
      </c>
      <c r="E174" s="24">
        <v>3.25</v>
      </c>
      <c r="F174" s="27" t="s">
        <v>17</v>
      </c>
      <c r="G174" s="27" t="s">
        <v>66</v>
      </c>
    </row>
    <row r="175" spans="1:7" s="29" customFormat="1">
      <c r="A175" s="51"/>
      <c r="B175" s="28" t="s">
        <v>61</v>
      </c>
      <c r="C175" s="28" t="s">
        <v>68</v>
      </c>
      <c r="D175" s="37" t="s">
        <v>278</v>
      </c>
      <c r="E175" s="24">
        <v>3.5009999999999999</v>
      </c>
      <c r="F175" s="26" t="s">
        <v>17</v>
      </c>
      <c r="G175" s="27" t="s">
        <v>69</v>
      </c>
    </row>
    <row r="176" spans="1:7" s="29" customFormat="1">
      <c r="A176" s="51"/>
      <c r="B176" s="28" t="s">
        <v>61</v>
      </c>
      <c r="C176" s="28" t="s">
        <v>68</v>
      </c>
      <c r="D176" s="37" t="s">
        <v>279</v>
      </c>
      <c r="E176" s="24">
        <v>5.7089999999999996</v>
      </c>
      <c r="F176" s="26" t="s">
        <v>17</v>
      </c>
      <c r="G176" s="27" t="s">
        <v>69</v>
      </c>
    </row>
    <row r="177" spans="1:7" s="29" customFormat="1">
      <c r="A177" s="51"/>
      <c r="B177" s="28" t="s">
        <v>61</v>
      </c>
      <c r="C177" s="28" t="s">
        <v>70</v>
      </c>
      <c r="D177" s="36" t="s">
        <v>280</v>
      </c>
      <c r="E177" s="55">
        <v>0.5</v>
      </c>
      <c r="F177" s="26" t="s">
        <v>24</v>
      </c>
      <c r="G177" s="59" t="s">
        <v>71</v>
      </c>
    </row>
    <row r="178" spans="1:7" s="29" customFormat="1">
      <c r="A178" s="51"/>
      <c r="B178" s="28" t="s">
        <v>61</v>
      </c>
      <c r="C178" s="28" t="s">
        <v>72</v>
      </c>
      <c r="D178" s="56" t="s">
        <v>281</v>
      </c>
      <c r="E178" s="57">
        <v>3.0249999999999999</v>
      </c>
      <c r="F178" s="26" t="s">
        <v>24</v>
      </c>
      <c r="G178" s="59" t="s">
        <v>67</v>
      </c>
    </row>
    <row r="179" spans="1:7" s="29" customFormat="1">
      <c r="A179" s="51"/>
      <c r="B179" s="28" t="s">
        <v>61</v>
      </c>
      <c r="C179" s="28" t="s">
        <v>61</v>
      </c>
      <c r="D179" s="56" t="s">
        <v>194</v>
      </c>
      <c r="E179" s="58">
        <v>2.9969999999999999</v>
      </c>
      <c r="F179" s="26" t="s">
        <v>24</v>
      </c>
      <c r="G179" s="44" t="s">
        <v>62</v>
      </c>
    </row>
    <row r="180" spans="1:7" s="29" customFormat="1">
      <c r="A180" s="51"/>
      <c r="B180" s="28" t="s">
        <v>61</v>
      </c>
      <c r="C180" s="28" t="s">
        <v>74</v>
      </c>
      <c r="D180" s="37" t="s">
        <v>202</v>
      </c>
      <c r="E180" s="24">
        <v>0.91</v>
      </c>
      <c r="F180" s="26" t="s">
        <v>17</v>
      </c>
      <c r="G180" s="26" t="s">
        <v>69</v>
      </c>
    </row>
    <row r="181" spans="1:7">
      <c r="A181" s="52"/>
      <c r="B181" s="6" t="s">
        <v>8</v>
      </c>
      <c r="C181" s="4" t="s">
        <v>13</v>
      </c>
      <c r="D181" s="72">
        <v>13</v>
      </c>
      <c r="E181" s="16">
        <f>SUM(E168:E180)</f>
        <v>118.74600000000002</v>
      </c>
      <c r="F181" s="19"/>
      <c r="G181" s="19"/>
    </row>
    <row r="182" spans="1:7" s="61" customFormat="1">
      <c r="A182" s="26">
        <v>7</v>
      </c>
      <c r="B182" s="62" t="s">
        <v>76</v>
      </c>
      <c r="C182" s="60" t="s">
        <v>77</v>
      </c>
      <c r="D182" s="26" t="s">
        <v>282</v>
      </c>
      <c r="E182" s="126">
        <v>152.71199999999999</v>
      </c>
      <c r="F182" s="26" t="s">
        <v>24</v>
      </c>
      <c r="G182" s="44" t="s">
        <v>11</v>
      </c>
    </row>
    <row r="183" spans="1:7" s="61" customFormat="1">
      <c r="A183" s="26"/>
      <c r="B183" s="60" t="s">
        <v>76</v>
      </c>
      <c r="C183" s="60" t="s">
        <v>76</v>
      </c>
      <c r="D183" s="26" t="s">
        <v>283</v>
      </c>
      <c r="E183" s="127">
        <v>33.121000000000002</v>
      </c>
      <c r="F183" s="26" t="s">
        <v>24</v>
      </c>
      <c r="G183" s="44" t="s">
        <v>67</v>
      </c>
    </row>
    <row r="184" spans="1:7" s="61" customFormat="1">
      <c r="A184" s="26"/>
      <c r="B184" s="60" t="s">
        <v>76</v>
      </c>
      <c r="C184" s="60" t="s">
        <v>76</v>
      </c>
      <c r="D184" s="26" t="s">
        <v>284</v>
      </c>
      <c r="E184" s="127">
        <v>50.658000000000001</v>
      </c>
      <c r="F184" s="26" t="s">
        <v>24</v>
      </c>
      <c r="G184" s="44" t="s">
        <v>66</v>
      </c>
    </row>
    <row r="185" spans="1:7" s="61" customFormat="1">
      <c r="A185" s="26"/>
      <c r="B185" s="60" t="s">
        <v>76</v>
      </c>
      <c r="C185" s="60" t="s">
        <v>76</v>
      </c>
      <c r="D185" s="26" t="s">
        <v>285</v>
      </c>
      <c r="E185" s="127">
        <v>147.785</v>
      </c>
      <c r="F185" s="26" t="s">
        <v>24</v>
      </c>
      <c r="G185" s="44" t="s">
        <v>66</v>
      </c>
    </row>
    <row r="186" spans="1:7" s="50" customFormat="1">
      <c r="A186" s="20"/>
      <c r="B186" s="76" t="s">
        <v>8</v>
      </c>
      <c r="C186" s="77" t="s">
        <v>13</v>
      </c>
      <c r="D186" s="78">
        <v>4</v>
      </c>
      <c r="E186" s="79">
        <f>SUM(E182:E185)</f>
        <v>384.27599999999995</v>
      </c>
      <c r="F186" s="80"/>
      <c r="G186" s="80"/>
    </row>
    <row r="187" spans="1:7" s="66" customFormat="1">
      <c r="A187" s="26">
        <v>8</v>
      </c>
      <c r="B187" s="62" t="s">
        <v>78</v>
      </c>
      <c r="C187" s="64" t="s">
        <v>87</v>
      </c>
      <c r="D187" s="38" t="s">
        <v>203</v>
      </c>
      <c r="E187" s="25">
        <v>32.128999999999998</v>
      </c>
      <c r="F187" s="47" t="s">
        <v>24</v>
      </c>
      <c r="G187" s="65" t="s">
        <v>67</v>
      </c>
    </row>
    <row r="188" spans="1:7" s="66" customFormat="1">
      <c r="A188" s="26"/>
      <c r="B188" s="60" t="s">
        <v>78</v>
      </c>
      <c r="C188" s="64" t="s">
        <v>87</v>
      </c>
      <c r="D188" s="38" t="s">
        <v>204</v>
      </c>
      <c r="E188" s="25">
        <v>64</v>
      </c>
      <c r="F188" s="47" t="s">
        <v>24</v>
      </c>
      <c r="G188" s="65" t="s">
        <v>67</v>
      </c>
    </row>
    <row r="189" spans="1:7" s="66" customFormat="1">
      <c r="A189" s="26"/>
      <c r="B189" s="60" t="s">
        <v>78</v>
      </c>
      <c r="C189" s="60" t="s">
        <v>79</v>
      </c>
      <c r="D189" s="40" t="s">
        <v>205</v>
      </c>
      <c r="E189" s="49">
        <v>8.5</v>
      </c>
      <c r="F189" s="47" t="s">
        <v>24</v>
      </c>
      <c r="G189" s="65" t="s">
        <v>85</v>
      </c>
    </row>
    <row r="190" spans="1:7" s="66" customFormat="1">
      <c r="A190" s="26"/>
      <c r="B190" s="60" t="s">
        <v>78</v>
      </c>
      <c r="C190" s="60" t="s">
        <v>79</v>
      </c>
      <c r="D190" s="40" t="s">
        <v>206</v>
      </c>
      <c r="E190" s="49">
        <v>8.1950000000000003</v>
      </c>
      <c r="F190" s="47" t="s">
        <v>24</v>
      </c>
      <c r="G190" s="65" t="s">
        <v>85</v>
      </c>
    </row>
    <row r="191" spans="1:7" s="66" customFormat="1">
      <c r="A191" s="26"/>
      <c r="B191" s="60" t="s">
        <v>78</v>
      </c>
      <c r="C191" s="60" t="s">
        <v>79</v>
      </c>
      <c r="D191" s="40" t="s">
        <v>207</v>
      </c>
      <c r="E191" s="49">
        <v>5.4989999999999997</v>
      </c>
      <c r="F191" s="47" t="s">
        <v>24</v>
      </c>
      <c r="G191" s="65" t="s">
        <v>85</v>
      </c>
    </row>
    <row r="192" spans="1:7" s="66" customFormat="1">
      <c r="A192" s="26"/>
      <c r="B192" s="60" t="s">
        <v>78</v>
      </c>
      <c r="C192" s="60" t="s">
        <v>79</v>
      </c>
      <c r="D192" s="40" t="s">
        <v>208</v>
      </c>
      <c r="E192" s="49">
        <v>4.0110000000000001</v>
      </c>
      <c r="F192" s="47" t="s">
        <v>24</v>
      </c>
      <c r="G192" s="65" t="s">
        <v>85</v>
      </c>
    </row>
    <row r="193" spans="1:7" s="66" customFormat="1">
      <c r="A193" s="26"/>
      <c r="B193" s="60" t="s">
        <v>78</v>
      </c>
      <c r="C193" s="60" t="s">
        <v>79</v>
      </c>
      <c r="D193" s="40" t="s">
        <v>209</v>
      </c>
      <c r="E193" s="49">
        <v>2.899</v>
      </c>
      <c r="F193" s="47" t="s">
        <v>24</v>
      </c>
      <c r="G193" s="65" t="s">
        <v>85</v>
      </c>
    </row>
    <row r="194" spans="1:7" s="66" customFormat="1">
      <c r="A194" s="26"/>
      <c r="B194" s="60" t="s">
        <v>78</v>
      </c>
      <c r="C194" s="60" t="s">
        <v>79</v>
      </c>
      <c r="D194" s="40" t="s">
        <v>210</v>
      </c>
      <c r="E194" s="49">
        <v>3.802</v>
      </c>
      <c r="F194" s="47" t="s">
        <v>24</v>
      </c>
      <c r="G194" s="65" t="s">
        <v>85</v>
      </c>
    </row>
    <row r="195" spans="1:7" s="66" customFormat="1">
      <c r="A195" s="26"/>
      <c r="B195" s="60" t="s">
        <v>78</v>
      </c>
      <c r="C195" s="60" t="s">
        <v>79</v>
      </c>
      <c r="D195" s="40" t="s">
        <v>211</v>
      </c>
      <c r="E195" s="49">
        <v>10.987</v>
      </c>
      <c r="F195" s="47" t="s">
        <v>24</v>
      </c>
      <c r="G195" s="65" t="s">
        <v>85</v>
      </c>
    </row>
    <row r="196" spans="1:7" s="66" customFormat="1">
      <c r="A196" s="26"/>
      <c r="B196" s="60" t="s">
        <v>78</v>
      </c>
      <c r="C196" s="60" t="s">
        <v>79</v>
      </c>
      <c r="D196" s="40" t="s">
        <v>212</v>
      </c>
      <c r="E196" s="49">
        <v>3.1840000000000002</v>
      </c>
      <c r="F196" s="47" t="s">
        <v>9</v>
      </c>
      <c r="G196" s="65" t="s">
        <v>85</v>
      </c>
    </row>
    <row r="197" spans="1:7" s="66" customFormat="1">
      <c r="A197" s="26"/>
      <c r="B197" s="60" t="s">
        <v>78</v>
      </c>
      <c r="C197" s="60" t="s">
        <v>79</v>
      </c>
      <c r="D197" s="40" t="s">
        <v>213</v>
      </c>
      <c r="E197" s="49">
        <v>3.8</v>
      </c>
      <c r="F197" s="47" t="s">
        <v>9</v>
      </c>
      <c r="G197" s="65" t="s">
        <v>85</v>
      </c>
    </row>
    <row r="198" spans="1:7" s="66" customFormat="1">
      <c r="A198" s="26"/>
      <c r="B198" s="60" t="s">
        <v>78</v>
      </c>
      <c r="C198" s="60" t="s">
        <v>79</v>
      </c>
      <c r="D198" s="40" t="s">
        <v>214</v>
      </c>
      <c r="E198" s="49">
        <v>3.9849999999999999</v>
      </c>
      <c r="F198" s="47" t="s">
        <v>9</v>
      </c>
      <c r="G198" s="65" t="s">
        <v>85</v>
      </c>
    </row>
    <row r="199" spans="1:7" s="66" customFormat="1">
      <c r="A199" s="26"/>
      <c r="B199" s="60" t="s">
        <v>78</v>
      </c>
      <c r="C199" s="60" t="s">
        <v>79</v>
      </c>
      <c r="D199" s="40" t="s">
        <v>215</v>
      </c>
      <c r="E199" s="49">
        <v>5</v>
      </c>
      <c r="F199" s="47" t="s">
        <v>9</v>
      </c>
      <c r="G199" s="65" t="s">
        <v>85</v>
      </c>
    </row>
    <row r="200" spans="1:7" s="66" customFormat="1">
      <c r="A200" s="26"/>
      <c r="B200" s="60" t="s">
        <v>78</v>
      </c>
      <c r="C200" s="60" t="s">
        <v>79</v>
      </c>
      <c r="D200" s="40" t="s">
        <v>216</v>
      </c>
      <c r="E200" s="49">
        <v>1.002</v>
      </c>
      <c r="F200" s="47" t="s">
        <v>9</v>
      </c>
      <c r="G200" s="65" t="s">
        <v>66</v>
      </c>
    </row>
    <row r="201" spans="1:7" s="66" customFormat="1">
      <c r="A201" s="26"/>
      <c r="B201" s="60" t="s">
        <v>78</v>
      </c>
      <c r="C201" s="60" t="s">
        <v>79</v>
      </c>
      <c r="D201" s="40" t="s">
        <v>217</v>
      </c>
      <c r="E201" s="49">
        <v>3.0019999999999998</v>
      </c>
      <c r="F201" s="47" t="s">
        <v>9</v>
      </c>
      <c r="G201" s="65" t="s">
        <v>66</v>
      </c>
    </row>
    <row r="202" spans="1:7" s="66" customFormat="1">
      <c r="A202" s="26"/>
      <c r="B202" s="60" t="s">
        <v>78</v>
      </c>
      <c r="C202" s="60" t="s">
        <v>79</v>
      </c>
      <c r="D202" s="40" t="s">
        <v>218</v>
      </c>
      <c r="E202" s="49">
        <v>1.4990000000000001</v>
      </c>
      <c r="F202" s="47" t="s">
        <v>9</v>
      </c>
      <c r="G202" s="65" t="s">
        <v>66</v>
      </c>
    </row>
    <row r="203" spans="1:7" s="66" customFormat="1">
      <c r="A203" s="26"/>
      <c r="B203" s="60" t="s">
        <v>78</v>
      </c>
      <c r="C203" s="60" t="s">
        <v>79</v>
      </c>
      <c r="D203" s="40" t="s">
        <v>219</v>
      </c>
      <c r="E203" s="49">
        <v>1.5009999999999999</v>
      </c>
      <c r="F203" s="47" t="s">
        <v>9</v>
      </c>
      <c r="G203" s="65" t="s">
        <v>85</v>
      </c>
    </row>
    <row r="204" spans="1:7" s="66" customFormat="1">
      <c r="A204" s="26"/>
      <c r="B204" s="60" t="s">
        <v>78</v>
      </c>
      <c r="C204" s="60" t="s">
        <v>79</v>
      </c>
      <c r="D204" s="40" t="s">
        <v>220</v>
      </c>
      <c r="E204" s="49">
        <v>4.3929999999999998</v>
      </c>
      <c r="F204" s="47" t="s">
        <v>24</v>
      </c>
      <c r="G204" s="65" t="s">
        <v>85</v>
      </c>
    </row>
    <row r="205" spans="1:7" s="66" customFormat="1">
      <c r="A205" s="26"/>
      <c r="B205" s="60" t="s">
        <v>78</v>
      </c>
      <c r="C205" s="60" t="s">
        <v>79</v>
      </c>
      <c r="D205" s="40" t="s">
        <v>221</v>
      </c>
      <c r="E205" s="49">
        <v>11.426</v>
      </c>
      <c r="F205" s="47" t="s">
        <v>24</v>
      </c>
      <c r="G205" s="65" t="s">
        <v>85</v>
      </c>
    </row>
    <row r="206" spans="1:7" s="66" customFormat="1">
      <c r="A206" s="26"/>
      <c r="B206" s="60" t="s">
        <v>78</v>
      </c>
      <c r="C206" s="60" t="s">
        <v>79</v>
      </c>
      <c r="D206" s="40" t="s">
        <v>222</v>
      </c>
      <c r="E206" s="49">
        <v>4.01</v>
      </c>
      <c r="F206" s="47" t="s">
        <v>24</v>
      </c>
      <c r="G206" s="65" t="s">
        <v>85</v>
      </c>
    </row>
    <row r="207" spans="1:7" s="66" customFormat="1">
      <c r="A207" s="26"/>
      <c r="B207" s="60" t="s">
        <v>78</v>
      </c>
      <c r="C207" s="60" t="s">
        <v>79</v>
      </c>
      <c r="D207" s="40" t="s">
        <v>223</v>
      </c>
      <c r="E207" s="49">
        <v>5.2370000000000001</v>
      </c>
      <c r="F207" s="47" t="s">
        <v>24</v>
      </c>
      <c r="G207" s="65" t="s">
        <v>85</v>
      </c>
    </row>
    <row r="208" spans="1:7" s="66" customFormat="1">
      <c r="A208" s="26"/>
      <c r="B208" s="60" t="s">
        <v>78</v>
      </c>
      <c r="C208" s="60" t="s">
        <v>79</v>
      </c>
      <c r="D208" s="40" t="s">
        <v>224</v>
      </c>
      <c r="E208" s="49">
        <v>2.0049999999999999</v>
      </c>
      <c r="F208" s="47" t="s">
        <v>9</v>
      </c>
      <c r="G208" s="65" t="s">
        <v>67</v>
      </c>
    </row>
    <row r="209" spans="1:7" s="66" customFormat="1">
      <c r="A209" s="26"/>
      <c r="B209" s="60" t="s">
        <v>78</v>
      </c>
      <c r="C209" s="60" t="s">
        <v>79</v>
      </c>
      <c r="D209" s="40" t="s">
        <v>225</v>
      </c>
      <c r="E209" s="49">
        <v>5.9429999999999996</v>
      </c>
      <c r="F209" s="47" t="s">
        <v>9</v>
      </c>
      <c r="G209" s="65" t="s">
        <v>67</v>
      </c>
    </row>
    <row r="210" spans="1:7" s="66" customFormat="1">
      <c r="A210" s="26"/>
      <c r="B210" s="60" t="s">
        <v>78</v>
      </c>
      <c r="C210" s="60" t="s">
        <v>79</v>
      </c>
      <c r="D210" s="40" t="s">
        <v>226</v>
      </c>
      <c r="E210" s="49">
        <v>3.0019999999999998</v>
      </c>
      <c r="F210" s="47" t="s">
        <v>9</v>
      </c>
      <c r="G210" s="65" t="s">
        <v>67</v>
      </c>
    </row>
    <row r="211" spans="1:7" s="29" customFormat="1">
      <c r="A211" s="51"/>
      <c r="B211" s="28" t="s">
        <v>78</v>
      </c>
      <c r="C211" s="28" t="s">
        <v>79</v>
      </c>
      <c r="D211" s="40" t="s">
        <v>227</v>
      </c>
      <c r="E211" s="49">
        <v>3</v>
      </c>
      <c r="F211" s="47" t="s">
        <v>24</v>
      </c>
      <c r="G211" s="44" t="s">
        <v>85</v>
      </c>
    </row>
    <row r="212" spans="1:7" s="29" customFormat="1">
      <c r="A212" s="51"/>
      <c r="B212" s="28" t="s">
        <v>78</v>
      </c>
      <c r="C212" s="28" t="s">
        <v>79</v>
      </c>
      <c r="D212" s="40" t="s">
        <v>228</v>
      </c>
      <c r="E212" s="49">
        <v>2.8010000000000002</v>
      </c>
      <c r="F212" s="47" t="s">
        <v>24</v>
      </c>
      <c r="G212" s="44" t="s">
        <v>85</v>
      </c>
    </row>
    <row r="213" spans="1:7" s="29" customFormat="1">
      <c r="A213" s="51"/>
      <c r="B213" s="28" t="s">
        <v>78</v>
      </c>
      <c r="C213" s="28" t="s">
        <v>79</v>
      </c>
      <c r="D213" s="40" t="s">
        <v>229</v>
      </c>
      <c r="E213" s="49">
        <v>2.9</v>
      </c>
      <c r="F213" s="47" t="s">
        <v>24</v>
      </c>
      <c r="G213" s="44" t="s">
        <v>85</v>
      </c>
    </row>
    <row r="214" spans="1:7" s="29" customFormat="1">
      <c r="A214" s="51"/>
      <c r="B214" s="28" t="s">
        <v>78</v>
      </c>
      <c r="C214" s="28" t="s">
        <v>79</v>
      </c>
      <c r="D214" s="40" t="s">
        <v>230</v>
      </c>
      <c r="E214" s="49">
        <v>1.4990000000000001</v>
      </c>
      <c r="F214" s="47" t="s">
        <v>9</v>
      </c>
      <c r="G214" s="44" t="s">
        <v>67</v>
      </c>
    </row>
    <row r="215" spans="1:7" s="29" customFormat="1">
      <c r="A215" s="51"/>
      <c r="B215" s="28" t="s">
        <v>78</v>
      </c>
      <c r="C215" s="28" t="s">
        <v>79</v>
      </c>
      <c r="D215" s="40" t="s">
        <v>231</v>
      </c>
      <c r="E215" s="49">
        <v>1.5009999999999999</v>
      </c>
      <c r="F215" s="47" t="s">
        <v>9</v>
      </c>
      <c r="G215" s="44" t="s">
        <v>67</v>
      </c>
    </row>
    <row r="216" spans="1:7" s="29" customFormat="1">
      <c r="A216" s="51"/>
      <c r="B216" s="28" t="s">
        <v>78</v>
      </c>
      <c r="C216" s="28" t="s">
        <v>79</v>
      </c>
      <c r="D216" s="40" t="s">
        <v>232</v>
      </c>
      <c r="E216" s="49">
        <v>2.1949999999999998</v>
      </c>
      <c r="F216" s="47" t="s">
        <v>9</v>
      </c>
      <c r="G216" s="44" t="s">
        <v>67</v>
      </c>
    </row>
    <row r="217" spans="1:7" s="29" customFormat="1">
      <c r="A217" s="51"/>
      <c r="B217" s="28" t="s">
        <v>78</v>
      </c>
      <c r="C217" s="28" t="s">
        <v>79</v>
      </c>
      <c r="D217" s="40" t="s">
        <v>233</v>
      </c>
      <c r="E217" s="49">
        <v>21.9</v>
      </c>
      <c r="F217" s="47" t="s">
        <v>24</v>
      </c>
      <c r="G217" s="44" t="s">
        <v>67</v>
      </c>
    </row>
    <row r="218" spans="1:7" s="29" customFormat="1">
      <c r="A218" s="51"/>
      <c r="B218" s="28" t="s">
        <v>78</v>
      </c>
      <c r="C218" s="28" t="s">
        <v>79</v>
      </c>
      <c r="D218" s="40" t="s">
        <v>234</v>
      </c>
      <c r="E218" s="49">
        <v>1.0049999999999999</v>
      </c>
      <c r="F218" s="47" t="s">
        <v>24</v>
      </c>
      <c r="G218" s="44" t="s">
        <v>66</v>
      </c>
    </row>
    <row r="219" spans="1:7" s="29" customFormat="1">
      <c r="A219" s="51"/>
      <c r="B219" s="28" t="s">
        <v>78</v>
      </c>
      <c r="C219" s="28" t="s">
        <v>79</v>
      </c>
      <c r="D219" s="40" t="s">
        <v>235</v>
      </c>
      <c r="E219" s="49">
        <v>2.0009999999999999</v>
      </c>
      <c r="F219" s="47" t="s">
        <v>24</v>
      </c>
      <c r="G219" s="44" t="s">
        <v>66</v>
      </c>
    </row>
    <row r="220" spans="1:7" s="29" customFormat="1">
      <c r="A220" s="51"/>
      <c r="B220" s="28" t="s">
        <v>78</v>
      </c>
      <c r="C220" s="28" t="s">
        <v>79</v>
      </c>
      <c r="D220" s="40" t="s">
        <v>236</v>
      </c>
      <c r="E220" s="49">
        <v>8.1940000000000008</v>
      </c>
      <c r="F220" s="47" t="s">
        <v>24</v>
      </c>
      <c r="G220" s="44" t="s">
        <v>67</v>
      </c>
    </row>
    <row r="221" spans="1:7" s="29" customFormat="1">
      <c r="A221" s="51"/>
      <c r="B221" s="28" t="s">
        <v>78</v>
      </c>
      <c r="C221" s="28" t="s">
        <v>79</v>
      </c>
      <c r="D221" s="40" t="s">
        <v>237</v>
      </c>
      <c r="E221" s="49">
        <v>2.504</v>
      </c>
      <c r="F221" s="47" t="s">
        <v>9</v>
      </c>
      <c r="G221" s="44" t="s">
        <v>67</v>
      </c>
    </row>
    <row r="222" spans="1:7" s="29" customFormat="1">
      <c r="A222" s="51"/>
      <c r="B222" s="28" t="s">
        <v>78</v>
      </c>
      <c r="C222" s="28" t="s">
        <v>79</v>
      </c>
      <c r="D222" s="40" t="s">
        <v>238</v>
      </c>
      <c r="E222" s="49">
        <v>2.0089999999999999</v>
      </c>
      <c r="F222" s="47" t="s">
        <v>9</v>
      </c>
      <c r="G222" s="44" t="s">
        <v>67</v>
      </c>
    </row>
    <row r="223" spans="1:7" s="29" customFormat="1">
      <c r="A223" s="51"/>
      <c r="B223" s="28" t="s">
        <v>78</v>
      </c>
      <c r="C223" s="28" t="s">
        <v>79</v>
      </c>
      <c r="D223" s="40" t="s">
        <v>239</v>
      </c>
      <c r="E223" s="49">
        <v>4.5010000000000003</v>
      </c>
      <c r="F223" s="47" t="s">
        <v>9</v>
      </c>
      <c r="G223" s="26" t="s">
        <v>85</v>
      </c>
    </row>
    <row r="224" spans="1:7" s="29" customFormat="1">
      <c r="A224" s="51"/>
      <c r="B224" s="28" t="s">
        <v>78</v>
      </c>
      <c r="C224" s="28" t="s">
        <v>79</v>
      </c>
      <c r="D224" s="40" t="s">
        <v>240</v>
      </c>
      <c r="E224" s="49">
        <v>0.999</v>
      </c>
      <c r="F224" s="47" t="s">
        <v>9</v>
      </c>
      <c r="G224" s="26" t="s">
        <v>85</v>
      </c>
    </row>
    <row r="225" spans="1:7" s="29" customFormat="1">
      <c r="A225" s="51"/>
      <c r="B225" s="28" t="s">
        <v>78</v>
      </c>
      <c r="C225" s="28" t="s">
        <v>79</v>
      </c>
      <c r="D225" s="40" t="s">
        <v>241</v>
      </c>
      <c r="E225" s="49">
        <v>1.399</v>
      </c>
      <c r="F225" s="47" t="s">
        <v>24</v>
      </c>
      <c r="G225" s="26" t="s">
        <v>85</v>
      </c>
    </row>
    <row r="226" spans="1:7" s="29" customFormat="1">
      <c r="A226" s="51"/>
      <c r="B226" s="28" t="s">
        <v>78</v>
      </c>
      <c r="C226" s="28" t="s">
        <v>79</v>
      </c>
      <c r="D226" s="40" t="s">
        <v>242</v>
      </c>
      <c r="E226" s="49">
        <v>1.9990000000000001</v>
      </c>
      <c r="F226" s="47" t="s">
        <v>24</v>
      </c>
      <c r="G226" s="26" t="s">
        <v>85</v>
      </c>
    </row>
    <row r="227" spans="1:7" s="29" customFormat="1">
      <c r="A227" s="51"/>
      <c r="B227" s="28" t="s">
        <v>78</v>
      </c>
      <c r="C227" s="28" t="s">
        <v>79</v>
      </c>
      <c r="D227" s="40" t="s">
        <v>243</v>
      </c>
      <c r="E227" s="49">
        <v>4.008</v>
      </c>
      <c r="F227" s="47" t="s">
        <v>24</v>
      </c>
      <c r="G227" s="26" t="s">
        <v>85</v>
      </c>
    </row>
    <row r="228" spans="1:7" s="29" customFormat="1">
      <c r="A228" s="51"/>
      <c r="B228" s="28" t="s">
        <v>78</v>
      </c>
      <c r="C228" s="28" t="s">
        <v>79</v>
      </c>
      <c r="D228" s="40" t="s">
        <v>244</v>
      </c>
      <c r="E228" s="49">
        <v>5.2649999999999997</v>
      </c>
      <c r="F228" s="47" t="s">
        <v>24</v>
      </c>
      <c r="G228" s="26" t="s">
        <v>85</v>
      </c>
    </row>
    <row r="229" spans="1:7" s="29" customFormat="1">
      <c r="A229" s="51"/>
      <c r="B229" s="28" t="s">
        <v>78</v>
      </c>
      <c r="C229" s="28" t="s">
        <v>79</v>
      </c>
      <c r="D229" s="40" t="s">
        <v>245</v>
      </c>
      <c r="E229" s="49">
        <v>1.403</v>
      </c>
      <c r="F229" s="47" t="s">
        <v>24</v>
      </c>
      <c r="G229" s="26" t="s">
        <v>67</v>
      </c>
    </row>
    <row r="230" spans="1:7" s="29" customFormat="1">
      <c r="A230" s="51"/>
      <c r="B230" s="28" t="s">
        <v>78</v>
      </c>
      <c r="C230" s="28" t="s">
        <v>79</v>
      </c>
      <c r="D230" s="40" t="s">
        <v>246</v>
      </c>
      <c r="E230" s="49">
        <v>4.0010000000000003</v>
      </c>
      <c r="F230" s="47" t="s">
        <v>24</v>
      </c>
      <c r="G230" s="26" t="s">
        <v>85</v>
      </c>
    </row>
    <row r="231" spans="1:7" s="29" customFormat="1">
      <c r="A231" s="51"/>
      <c r="B231" s="28" t="s">
        <v>78</v>
      </c>
      <c r="C231" s="28" t="s">
        <v>79</v>
      </c>
      <c r="D231" s="40" t="s">
        <v>247</v>
      </c>
      <c r="E231" s="49">
        <v>4.2060000000000004</v>
      </c>
      <c r="F231" s="47" t="s">
        <v>24</v>
      </c>
      <c r="G231" s="26" t="s">
        <v>85</v>
      </c>
    </row>
    <row r="232" spans="1:7" s="29" customFormat="1">
      <c r="A232" s="51"/>
      <c r="B232" s="28" t="s">
        <v>78</v>
      </c>
      <c r="C232" s="28" t="s">
        <v>79</v>
      </c>
      <c r="D232" s="40" t="s">
        <v>248</v>
      </c>
      <c r="E232" s="49">
        <v>0.69799999999999995</v>
      </c>
      <c r="F232" s="47" t="s">
        <v>24</v>
      </c>
      <c r="G232" s="26" t="s">
        <v>85</v>
      </c>
    </row>
    <row r="233" spans="1:7" s="29" customFormat="1">
      <c r="A233" s="51"/>
      <c r="B233" s="28" t="s">
        <v>78</v>
      </c>
      <c r="C233" s="28" t="s">
        <v>79</v>
      </c>
      <c r="D233" s="40" t="s">
        <v>249</v>
      </c>
      <c r="E233" s="49">
        <v>125.489</v>
      </c>
      <c r="F233" s="47" t="s">
        <v>24</v>
      </c>
      <c r="G233" s="26" t="s">
        <v>85</v>
      </c>
    </row>
    <row r="234" spans="1:7" s="29" customFormat="1">
      <c r="A234" s="51"/>
      <c r="B234" s="28" t="s">
        <v>78</v>
      </c>
      <c r="C234" s="28" t="s">
        <v>79</v>
      </c>
      <c r="D234" s="40" t="s">
        <v>250</v>
      </c>
      <c r="E234" s="49">
        <v>1.2070000000000001</v>
      </c>
      <c r="F234" s="47" t="s">
        <v>9</v>
      </c>
      <c r="G234" s="26" t="s">
        <v>85</v>
      </c>
    </row>
    <row r="235" spans="1:7" s="29" customFormat="1">
      <c r="A235" s="51"/>
      <c r="B235" s="28" t="s">
        <v>78</v>
      </c>
      <c r="C235" s="28" t="s">
        <v>79</v>
      </c>
      <c r="D235" s="40" t="s">
        <v>251</v>
      </c>
      <c r="E235" s="49">
        <v>1.2</v>
      </c>
      <c r="F235" s="47" t="s">
        <v>9</v>
      </c>
      <c r="G235" s="26" t="s">
        <v>85</v>
      </c>
    </row>
    <row r="236" spans="1:7" s="29" customFormat="1">
      <c r="A236" s="51"/>
      <c r="B236" s="28" t="s">
        <v>78</v>
      </c>
      <c r="C236" s="28" t="s">
        <v>79</v>
      </c>
      <c r="D236" s="40" t="s">
        <v>252</v>
      </c>
      <c r="E236" s="49">
        <v>0.95199999999999996</v>
      </c>
      <c r="F236" s="47" t="s">
        <v>24</v>
      </c>
      <c r="G236" s="26" t="s">
        <v>85</v>
      </c>
    </row>
    <row r="237" spans="1:7" s="29" customFormat="1">
      <c r="A237" s="51"/>
      <c r="B237" s="28" t="s">
        <v>78</v>
      </c>
      <c r="C237" s="28" t="s">
        <v>79</v>
      </c>
      <c r="D237" s="40" t="s">
        <v>253</v>
      </c>
      <c r="E237" s="49">
        <v>1.504</v>
      </c>
      <c r="F237" s="47" t="s">
        <v>24</v>
      </c>
      <c r="G237" s="26" t="s">
        <v>10</v>
      </c>
    </row>
    <row r="238" spans="1:7" s="29" customFormat="1">
      <c r="A238" s="51"/>
      <c r="B238" s="28" t="s">
        <v>78</v>
      </c>
      <c r="C238" s="28" t="s">
        <v>79</v>
      </c>
      <c r="D238" s="40" t="s">
        <v>254</v>
      </c>
      <c r="E238" s="49">
        <v>2.7949999999999999</v>
      </c>
      <c r="F238" s="47" t="s">
        <v>24</v>
      </c>
      <c r="G238" s="26" t="s">
        <v>67</v>
      </c>
    </row>
    <row r="239" spans="1:7" s="29" customFormat="1">
      <c r="A239" s="51"/>
      <c r="B239" s="28" t="s">
        <v>78</v>
      </c>
      <c r="C239" s="28" t="s">
        <v>79</v>
      </c>
      <c r="D239" s="40" t="s">
        <v>255</v>
      </c>
      <c r="E239" s="49">
        <v>0.89900000000000002</v>
      </c>
      <c r="F239" s="47" t="s">
        <v>9</v>
      </c>
      <c r="G239" s="26" t="s">
        <v>10</v>
      </c>
    </row>
    <row r="240" spans="1:7" s="29" customFormat="1">
      <c r="A240" s="51"/>
      <c r="B240" s="28" t="s">
        <v>78</v>
      </c>
      <c r="C240" s="28" t="s">
        <v>79</v>
      </c>
      <c r="D240" s="40" t="s">
        <v>256</v>
      </c>
      <c r="E240" s="49">
        <v>1.0009999999999999</v>
      </c>
      <c r="F240" s="47" t="s">
        <v>9</v>
      </c>
      <c r="G240" s="26" t="s">
        <v>85</v>
      </c>
    </row>
    <row r="241" spans="1:7" s="29" customFormat="1">
      <c r="A241" s="51"/>
      <c r="B241" s="28" t="s">
        <v>78</v>
      </c>
      <c r="C241" s="28" t="s">
        <v>79</v>
      </c>
      <c r="D241" s="40" t="s">
        <v>257</v>
      </c>
      <c r="E241" s="49">
        <v>0.78</v>
      </c>
      <c r="F241" s="47" t="s">
        <v>24</v>
      </c>
      <c r="G241" s="44" t="s">
        <v>66</v>
      </c>
    </row>
    <row r="242" spans="1:7" s="29" customFormat="1">
      <c r="A242" s="51"/>
      <c r="B242" s="28" t="s">
        <v>78</v>
      </c>
      <c r="C242" s="28" t="s">
        <v>79</v>
      </c>
      <c r="D242" s="40" t="s">
        <v>258</v>
      </c>
      <c r="E242" s="49">
        <v>0.83499999999999996</v>
      </c>
      <c r="F242" s="47" t="s">
        <v>24</v>
      </c>
      <c r="G242" s="44" t="s">
        <v>66</v>
      </c>
    </row>
    <row r="243" spans="1:7" s="29" customFormat="1">
      <c r="A243" s="51"/>
      <c r="B243" s="28" t="s">
        <v>78</v>
      </c>
      <c r="C243" s="28" t="s">
        <v>79</v>
      </c>
      <c r="D243" s="40" t="s">
        <v>259</v>
      </c>
      <c r="E243" s="49">
        <v>0.47599999999999998</v>
      </c>
      <c r="F243" s="47" t="s">
        <v>24</v>
      </c>
      <c r="G243" s="44" t="s">
        <v>66</v>
      </c>
    </row>
    <row r="244" spans="1:7" s="29" customFormat="1">
      <c r="A244" s="51"/>
      <c r="B244" s="28" t="s">
        <v>78</v>
      </c>
      <c r="C244" s="28" t="s">
        <v>79</v>
      </c>
      <c r="D244" s="40" t="s">
        <v>260</v>
      </c>
      <c r="E244" s="49">
        <v>0.60699999999999998</v>
      </c>
      <c r="F244" s="47" t="s">
        <v>24</v>
      </c>
      <c r="G244" s="44" t="s">
        <v>66</v>
      </c>
    </row>
    <row r="245" spans="1:7" s="29" customFormat="1">
      <c r="A245" s="51"/>
      <c r="B245" s="28" t="s">
        <v>78</v>
      </c>
      <c r="C245" s="28" t="s">
        <v>79</v>
      </c>
      <c r="D245" s="40" t="s">
        <v>261</v>
      </c>
      <c r="E245" s="49">
        <v>5.0010000000000003</v>
      </c>
      <c r="F245" s="47" t="s">
        <v>24</v>
      </c>
      <c r="G245" s="26" t="s">
        <v>67</v>
      </c>
    </row>
    <row r="246" spans="1:7" s="29" customFormat="1">
      <c r="A246" s="51"/>
      <c r="B246" s="28" t="s">
        <v>78</v>
      </c>
      <c r="C246" s="28" t="s">
        <v>79</v>
      </c>
      <c r="D246" s="40" t="s">
        <v>262</v>
      </c>
      <c r="E246" s="49">
        <v>4.5</v>
      </c>
      <c r="F246" s="47" t="s">
        <v>9</v>
      </c>
      <c r="G246" s="26" t="s">
        <v>67</v>
      </c>
    </row>
    <row r="247" spans="1:7" s="29" customFormat="1">
      <c r="A247" s="51"/>
      <c r="B247" s="28" t="s">
        <v>78</v>
      </c>
      <c r="C247" s="28" t="s">
        <v>79</v>
      </c>
      <c r="D247" s="40" t="s">
        <v>263</v>
      </c>
      <c r="E247" s="49">
        <v>3.5030000000000001</v>
      </c>
      <c r="F247" s="47" t="s">
        <v>9</v>
      </c>
      <c r="G247" s="26" t="s">
        <v>67</v>
      </c>
    </row>
    <row r="248" spans="1:7" s="29" customFormat="1">
      <c r="A248" s="51"/>
      <c r="B248" s="28" t="s">
        <v>78</v>
      </c>
      <c r="C248" s="28" t="s">
        <v>79</v>
      </c>
      <c r="D248" s="40" t="s">
        <v>264</v>
      </c>
      <c r="E248" s="49">
        <v>12.087999999999999</v>
      </c>
      <c r="F248" s="47" t="s">
        <v>9</v>
      </c>
      <c r="G248" s="26" t="s">
        <v>67</v>
      </c>
    </row>
    <row r="249" spans="1:7" s="29" customFormat="1">
      <c r="A249" s="51"/>
      <c r="B249" s="28" t="s">
        <v>78</v>
      </c>
      <c r="C249" s="28" t="s">
        <v>79</v>
      </c>
      <c r="D249" s="40" t="s">
        <v>265</v>
      </c>
      <c r="E249" s="49">
        <v>2</v>
      </c>
      <c r="F249" s="47" t="s">
        <v>9</v>
      </c>
      <c r="G249" s="26" t="s">
        <v>67</v>
      </c>
    </row>
    <row r="250" spans="1:7" s="66" customFormat="1">
      <c r="A250" s="26"/>
      <c r="B250" s="60" t="s">
        <v>78</v>
      </c>
      <c r="C250" s="60" t="s">
        <v>79</v>
      </c>
      <c r="D250" s="40" t="s">
        <v>266</v>
      </c>
      <c r="E250" s="49">
        <v>4.5010000000000003</v>
      </c>
      <c r="F250" s="47" t="s">
        <v>24</v>
      </c>
      <c r="G250" s="26" t="s">
        <v>85</v>
      </c>
    </row>
    <row r="251" spans="1:7" s="66" customFormat="1" ht="16.5" customHeight="1">
      <c r="A251" s="26"/>
      <c r="B251" s="60" t="s">
        <v>78</v>
      </c>
      <c r="C251" s="60" t="s">
        <v>79</v>
      </c>
      <c r="D251" s="40" t="s">
        <v>267</v>
      </c>
      <c r="E251" s="49">
        <v>1.502</v>
      </c>
      <c r="F251" s="47" t="s">
        <v>9</v>
      </c>
      <c r="G251" s="26" t="s">
        <v>85</v>
      </c>
    </row>
    <row r="252" spans="1:7" s="66" customFormat="1">
      <c r="A252" s="26"/>
      <c r="B252" s="60" t="s">
        <v>78</v>
      </c>
      <c r="C252" s="60" t="s">
        <v>79</v>
      </c>
      <c r="D252" s="40" t="s">
        <v>268</v>
      </c>
      <c r="E252" s="49">
        <v>3.8029999999999999</v>
      </c>
      <c r="F252" s="47" t="s">
        <v>9</v>
      </c>
      <c r="G252" s="65" t="s">
        <v>66</v>
      </c>
    </row>
    <row r="253" spans="1:7" s="66" customFormat="1">
      <c r="A253" s="26"/>
      <c r="B253" s="60" t="s">
        <v>78</v>
      </c>
      <c r="C253" s="60" t="s">
        <v>79</v>
      </c>
      <c r="D253" s="40" t="s">
        <v>269</v>
      </c>
      <c r="E253" s="49">
        <v>6.9960000000000004</v>
      </c>
      <c r="F253" s="47" t="s">
        <v>80</v>
      </c>
      <c r="G253" s="26" t="s">
        <v>67</v>
      </c>
    </row>
    <row r="254" spans="1:7" s="66" customFormat="1">
      <c r="A254" s="26"/>
      <c r="B254" s="60" t="s">
        <v>78</v>
      </c>
      <c r="C254" s="60" t="s">
        <v>79</v>
      </c>
      <c r="D254" s="40" t="s">
        <v>270</v>
      </c>
      <c r="E254" s="49">
        <v>1.3140000000000001</v>
      </c>
      <c r="F254" s="47" t="s">
        <v>24</v>
      </c>
      <c r="G254" s="26" t="s">
        <v>85</v>
      </c>
    </row>
    <row r="255" spans="1:7" s="66" customFormat="1">
      <c r="A255" s="26"/>
      <c r="B255" s="60" t="s">
        <v>78</v>
      </c>
      <c r="C255" s="60" t="s">
        <v>79</v>
      </c>
      <c r="D255" s="40" t="s">
        <v>271</v>
      </c>
      <c r="E255" s="49">
        <v>1.4990000000000001</v>
      </c>
      <c r="F255" s="47" t="s">
        <v>24</v>
      </c>
      <c r="G255" s="26" t="s">
        <v>85</v>
      </c>
    </row>
    <row r="256" spans="1:7" s="66" customFormat="1">
      <c r="A256" s="26"/>
      <c r="B256" s="60" t="s">
        <v>78</v>
      </c>
      <c r="C256" s="60" t="s">
        <v>79</v>
      </c>
      <c r="D256" s="40" t="s">
        <v>272</v>
      </c>
      <c r="E256" s="49">
        <v>1.4990000000000001</v>
      </c>
      <c r="F256" s="47" t="s">
        <v>24</v>
      </c>
      <c r="G256" s="26" t="s">
        <v>85</v>
      </c>
    </row>
    <row r="257" spans="1:7" s="66" customFormat="1">
      <c r="A257" s="26"/>
      <c r="B257" s="60" t="s">
        <v>78</v>
      </c>
      <c r="C257" s="60" t="s">
        <v>79</v>
      </c>
      <c r="D257" s="40" t="s">
        <v>273</v>
      </c>
      <c r="E257" s="49">
        <v>4.298</v>
      </c>
      <c r="F257" s="47" t="s">
        <v>24</v>
      </c>
      <c r="G257" s="26" t="s">
        <v>67</v>
      </c>
    </row>
    <row r="258" spans="1:7" s="66" customFormat="1">
      <c r="A258" s="26"/>
      <c r="B258" s="60" t="s">
        <v>78</v>
      </c>
      <c r="C258" s="60" t="s">
        <v>79</v>
      </c>
      <c r="D258" s="40" t="s">
        <v>274</v>
      </c>
      <c r="E258" s="49">
        <v>2.004</v>
      </c>
      <c r="F258" s="47" t="s">
        <v>24</v>
      </c>
      <c r="G258" s="26" t="s">
        <v>66</v>
      </c>
    </row>
    <row r="259" spans="1:7" s="66" customFormat="1">
      <c r="A259" s="26"/>
      <c r="B259" s="60" t="s">
        <v>78</v>
      </c>
      <c r="C259" s="60" t="s">
        <v>78</v>
      </c>
      <c r="D259" s="37" t="s">
        <v>275</v>
      </c>
      <c r="E259" s="25">
        <v>149.30199999999999</v>
      </c>
      <c r="F259" s="47" t="s">
        <v>24</v>
      </c>
      <c r="G259" s="26" t="s">
        <v>67</v>
      </c>
    </row>
    <row r="260" spans="1:7" s="66" customFormat="1">
      <c r="A260" s="26"/>
      <c r="B260" s="60" t="s">
        <v>78</v>
      </c>
      <c r="C260" s="60" t="s">
        <v>91</v>
      </c>
      <c r="D260" s="37" t="s">
        <v>276</v>
      </c>
      <c r="E260" s="25">
        <v>37.000999999999998</v>
      </c>
      <c r="F260" s="47" t="s">
        <v>9</v>
      </c>
      <c r="G260" s="26" t="s">
        <v>67</v>
      </c>
    </row>
    <row r="261" spans="1:7">
      <c r="A261" s="52"/>
      <c r="B261" s="6" t="s">
        <v>8</v>
      </c>
      <c r="C261" s="4" t="s">
        <v>13</v>
      </c>
      <c r="D261" s="73">
        <v>74</v>
      </c>
      <c r="E261" s="16">
        <f>SUM(E187:E260)</f>
        <v>657.55499999999995</v>
      </c>
      <c r="F261" s="19"/>
      <c r="G261" s="63"/>
    </row>
    <row r="262" spans="1:7" s="29" customFormat="1">
      <c r="A262" s="51">
        <v>9</v>
      </c>
      <c r="B262" s="46" t="s">
        <v>82</v>
      </c>
      <c r="C262" s="28" t="s">
        <v>83</v>
      </c>
      <c r="D262" s="38" t="s">
        <v>286</v>
      </c>
      <c r="E262" s="45">
        <v>6.84</v>
      </c>
      <c r="F262" s="47" t="s">
        <v>81</v>
      </c>
      <c r="G262" s="26" t="s">
        <v>62</v>
      </c>
    </row>
    <row r="263" spans="1:7" s="29" customFormat="1">
      <c r="A263" s="51"/>
      <c r="B263" s="28" t="s">
        <v>82</v>
      </c>
      <c r="C263" s="28" t="s">
        <v>84</v>
      </c>
      <c r="D263" s="38" t="s">
        <v>287</v>
      </c>
      <c r="E263" s="45">
        <v>6.1239999999999997</v>
      </c>
      <c r="F263" s="26" t="s">
        <v>9</v>
      </c>
      <c r="G263" s="26" t="s">
        <v>51</v>
      </c>
    </row>
    <row r="264" spans="1:7" s="29" customFormat="1">
      <c r="A264" s="51"/>
      <c r="B264" s="28" t="s">
        <v>82</v>
      </c>
      <c r="C264" s="28" t="s">
        <v>84</v>
      </c>
      <c r="D264" s="38" t="s">
        <v>288</v>
      </c>
      <c r="E264" s="45">
        <v>9.8179999999999996</v>
      </c>
      <c r="F264" s="26" t="s">
        <v>9</v>
      </c>
      <c r="G264" s="26" t="s">
        <v>51</v>
      </c>
    </row>
    <row r="265" spans="1:7" s="29" customFormat="1">
      <c r="A265" s="51"/>
      <c r="B265" s="28" t="s">
        <v>82</v>
      </c>
      <c r="C265" s="28" t="s">
        <v>84</v>
      </c>
      <c r="D265" s="38" t="s">
        <v>289</v>
      </c>
      <c r="E265" s="45">
        <v>1</v>
      </c>
      <c r="F265" s="26" t="s">
        <v>9</v>
      </c>
      <c r="G265" s="26" t="s">
        <v>51</v>
      </c>
    </row>
    <row r="266" spans="1:7" ht="16.5" thickBot="1">
      <c r="A266" s="67"/>
      <c r="B266" s="68" t="s">
        <v>8</v>
      </c>
      <c r="C266" s="69" t="s">
        <v>13</v>
      </c>
      <c r="D266" s="74">
        <v>4</v>
      </c>
      <c r="E266" s="70">
        <f>SUM(E262:E265)</f>
        <v>23.781999999999996</v>
      </c>
      <c r="F266" s="71"/>
      <c r="G266" s="71"/>
    </row>
    <row r="267" spans="1:7" s="2" customFormat="1" ht="28.5" customHeight="1" thickBot="1">
      <c r="A267" s="81"/>
      <c r="B267" s="82" t="s">
        <v>2</v>
      </c>
      <c r="C267" s="83" t="s">
        <v>13</v>
      </c>
      <c r="D267" s="84">
        <f>D11+D18+D74+D76+D167+D181+D186+D261+D266</f>
        <v>252</v>
      </c>
      <c r="E267" s="85">
        <f>E11+E18+E74+E76+E167+E181+E186+E261+E266</f>
        <v>3191.86</v>
      </c>
      <c r="F267" s="86"/>
      <c r="G267" s="124"/>
    </row>
    <row r="268" spans="1:7" s="2" customFormat="1" ht="28.5" customHeight="1">
      <c r="A268" s="33"/>
      <c r="B268" s="30"/>
      <c r="C268" s="31"/>
      <c r="D268" s="92"/>
      <c r="E268" s="32"/>
      <c r="F268" s="12"/>
      <c r="G268" s="12"/>
    </row>
    <row r="269" spans="1:7" s="2" customFormat="1" ht="28.5" customHeight="1">
      <c r="A269" s="33"/>
      <c r="B269" s="30"/>
      <c r="C269" s="11"/>
      <c r="D269" s="31"/>
      <c r="E269" s="32"/>
      <c r="F269" s="12"/>
      <c r="G269" s="12"/>
    </row>
    <row r="270" spans="1:7" s="5" customFormat="1">
      <c r="A270" s="35"/>
      <c r="B270" s="134" t="s">
        <v>335</v>
      </c>
      <c r="C270" s="135"/>
      <c r="D270" s="35"/>
      <c r="E270" s="17"/>
      <c r="F270" s="13" t="s">
        <v>336</v>
      </c>
      <c r="G270" s="15"/>
    </row>
    <row r="271" spans="1:7">
      <c r="C271" s="8" t="s">
        <v>89</v>
      </c>
      <c r="D271" s="21"/>
      <c r="E271" s="21"/>
      <c r="F271" s="75" t="s">
        <v>90</v>
      </c>
      <c r="G271" s="23"/>
    </row>
    <row r="272" spans="1:7">
      <c r="D272" s="21"/>
      <c r="E272" s="21"/>
      <c r="F272" s="21"/>
      <c r="G272" s="23"/>
    </row>
    <row r="273" spans="2:7">
      <c r="D273" s="21"/>
      <c r="E273" s="21"/>
      <c r="F273" s="21"/>
      <c r="G273" s="23"/>
    </row>
    <row r="274" spans="2:7">
      <c r="D274" s="21"/>
      <c r="E274" s="21"/>
      <c r="F274" s="21"/>
      <c r="G274" s="23"/>
    </row>
    <row r="275" spans="2:7">
      <c r="D275" s="21"/>
      <c r="E275" s="21"/>
      <c r="F275" s="21"/>
      <c r="G275" s="23"/>
    </row>
    <row r="276" spans="2:7">
      <c r="D276" s="21"/>
      <c r="E276" s="21"/>
      <c r="F276" s="21"/>
      <c r="G276" s="23"/>
    </row>
    <row r="277" spans="2:7" ht="16.5" customHeight="1">
      <c r="D277" s="21"/>
      <c r="E277" s="21"/>
      <c r="F277" s="21"/>
      <c r="G277" s="23"/>
    </row>
    <row r="278" spans="2:7">
      <c r="B278" s="9"/>
      <c r="C278" s="3"/>
      <c r="D278" s="21"/>
      <c r="E278" s="21"/>
      <c r="F278" s="21"/>
      <c r="G278" s="23"/>
    </row>
    <row r="279" spans="2:7">
      <c r="B279" s="9"/>
      <c r="C279" s="3"/>
      <c r="D279" s="21"/>
      <c r="E279" s="21"/>
      <c r="F279" s="21"/>
      <c r="G279" s="23"/>
    </row>
    <row r="280" spans="2:7">
      <c r="B280" s="9"/>
      <c r="C280" s="3"/>
      <c r="D280" s="21"/>
      <c r="E280" s="21"/>
      <c r="F280" s="21"/>
      <c r="G280" s="23"/>
    </row>
    <row r="281" spans="2:7">
      <c r="B281" s="9"/>
      <c r="C281" s="3"/>
      <c r="D281" s="21"/>
      <c r="E281" s="21"/>
      <c r="F281" s="21"/>
      <c r="G281" s="23"/>
    </row>
    <row r="282" spans="2:7">
      <c r="B282" s="9"/>
      <c r="C282" s="3"/>
      <c r="D282" s="21"/>
      <c r="E282" s="21"/>
      <c r="F282" s="21"/>
      <c r="G282" s="23"/>
    </row>
    <row r="283" spans="2:7">
      <c r="B283" s="9"/>
      <c r="C283" s="3"/>
      <c r="D283" s="21"/>
      <c r="E283" s="21"/>
      <c r="F283" s="21"/>
      <c r="G283" s="23"/>
    </row>
    <row r="284" spans="2:7">
      <c r="B284" s="9"/>
      <c r="C284" s="3"/>
      <c r="D284" s="22"/>
      <c r="E284" s="22"/>
      <c r="F284" s="22"/>
      <c r="G284" s="12"/>
    </row>
    <row r="285" spans="2:7">
      <c r="B285" s="9"/>
      <c r="C285" s="7"/>
      <c r="D285" s="22"/>
      <c r="E285" s="22"/>
      <c r="F285" s="22"/>
      <c r="G285" s="12"/>
    </row>
    <row r="286" spans="2:7">
      <c r="B286" s="9"/>
      <c r="C286" s="3"/>
      <c r="D286" s="22"/>
      <c r="E286" s="22"/>
      <c r="F286" s="22"/>
      <c r="G286" s="12"/>
    </row>
    <row r="287" spans="2:7">
      <c r="B287" s="9"/>
      <c r="C287" s="3"/>
      <c r="D287" s="22"/>
      <c r="E287" s="22"/>
      <c r="F287" s="22"/>
      <c r="G287" s="12"/>
    </row>
    <row r="288" spans="2:7">
      <c r="B288" s="9"/>
      <c r="C288" s="3"/>
      <c r="D288" s="22"/>
      <c r="E288" s="22"/>
      <c r="F288" s="22"/>
      <c r="G288" s="12"/>
    </row>
    <row r="289" spans="2:7">
      <c r="B289" s="9"/>
      <c r="C289" s="3"/>
      <c r="D289" s="22"/>
      <c r="E289" s="22"/>
      <c r="F289" s="22"/>
      <c r="G289" s="12"/>
    </row>
    <row r="290" spans="2:7">
      <c r="B290" s="9"/>
      <c r="C290" s="3"/>
      <c r="D290" s="22"/>
      <c r="E290" s="22"/>
      <c r="F290" s="22"/>
      <c r="G290" s="12"/>
    </row>
    <row r="291" spans="2:7">
      <c r="B291" s="9"/>
      <c r="C291" s="3"/>
      <c r="D291" s="22"/>
      <c r="E291" s="22"/>
      <c r="F291" s="22"/>
      <c r="G291" s="12"/>
    </row>
    <row r="292" spans="2:7">
      <c r="B292" s="7"/>
      <c r="C292" s="7"/>
      <c r="D292" s="22"/>
      <c r="E292" s="22"/>
      <c r="F292" s="22"/>
      <c r="G292" s="12"/>
    </row>
    <row r="293" spans="2:7">
      <c r="D293" s="22"/>
      <c r="E293" s="22"/>
      <c r="F293" s="22"/>
    </row>
    <row r="294" spans="2:7">
      <c r="D294" s="22"/>
      <c r="E294" s="22"/>
      <c r="F294" s="22"/>
    </row>
    <row r="295" spans="2:7">
      <c r="D295" s="22"/>
      <c r="E295" s="22"/>
      <c r="F295" s="22"/>
    </row>
    <row r="296" spans="2:7">
      <c r="D296" s="22"/>
      <c r="E296" s="22"/>
      <c r="F296" s="22"/>
    </row>
    <row r="297" spans="2:7">
      <c r="D297" s="22"/>
      <c r="E297" s="22"/>
      <c r="F297" s="22"/>
    </row>
    <row r="298" spans="2:7">
      <c r="D298" s="22"/>
      <c r="E298" s="22"/>
      <c r="F298" s="22"/>
    </row>
    <row r="299" spans="2:7">
      <c r="D299" s="22"/>
      <c r="E299" s="22"/>
      <c r="F299" s="22"/>
    </row>
    <row r="300" spans="2:7">
      <c r="D300" s="22"/>
      <c r="E300" s="22"/>
      <c r="F300" s="22"/>
    </row>
    <row r="301" spans="2:7">
      <c r="D301" s="22"/>
      <c r="E301" s="22"/>
      <c r="F301" s="22"/>
    </row>
    <row r="302" spans="2:7">
      <c r="D302" s="22"/>
      <c r="E302" s="22"/>
      <c r="F302" s="22"/>
    </row>
    <row r="303" spans="2:7">
      <c r="D303" s="22"/>
      <c r="E303" s="22"/>
      <c r="F303" s="22"/>
    </row>
    <row r="304" spans="2:7">
      <c r="D304" s="22"/>
      <c r="E304" s="22"/>
      <c r="F304" s="22"/>
    </row>
    <row r="305" spans="4:6">
      <c r="D305" s="22"/>
      <c r="E305" s="22"/>
      <c r="F305" s="22"/>
    </row>
    <row r="306" spans="4:6">
      <c r="D306" s="22"/>
      <c r="E306" s="22"/>
      <c r="F306" s="22"/>
    </row>
    <row r="307" spans="4:6">
      <c r="D307" s="22"/>
      <c r="E307" s="22"/>
      <c r="F307" s="22"/>
    </row>
    <row r="308" spans="4:6">
      <c r="D308" s="22"/>
      <c r="E308" s="22"/>
      <c r="F308" s="22"/>
    </row>
    <row r="309" spans="4:6">
      <c r="D309" s="22"/>
      <c r="E309" s="22"/>
      <c r="F309" s="22"/>
    </row>
    <row r="310" spans="4:6">
      <c r="D310" s="22"/>
      <c r="E310" s="22"/>
      <c r="F310" s="22"/>
    </row>
    <row r="311" spans="4:6">
      <c r="D311" s="22"/>
      <c r="E311" s="22"/>
      <c r="F311" s="22"/>
    </row>
    <row r="312" spans="4:6">
      <c r="D312" s="22"/>
      <c r="E312" s="22"/>
      <c r="F312" s="22"/>
    </row>
    <row r="350" spans="2:2">
      <c r="B350" s="7"/>
    </row>
    <row r="351" spans="2:2">
      <c r="B351" s="7"/>
    </row>
    <row r="352" spans="2:2">
      <c r="B352" s="10"/>
    </row>
    <row r="353" spans="2:2">
      <c r="B353" s="10"/>
    </row>
    <row r="354" spans="2:2">
      <c r="B354" s="10"/>
    </row>
    <row r="355" spans="2:2">
      <c r="B355" s="10"/>
    </row>
    <row r="356" spans="2:2">
      <c r="B356" s="10"/>
    </row>
    <row r="357" spans="2:2">
      <c r="B357" s="11"/>
    </row>
    <row r="403" ht="15" customHeight="1"/>
    <row r="404" ht="15" customHeight="1"/>
    <row r="405" ht="15" customHeight="1"/>
    <row r="406" ht="15" customHeight="1"/>
    <row r="407" ht="15" customHeight="1"/>
    <row r="408" ht="15.75" customHeight="1"/>
    <row r="479" spans="4:4">
      <c r="D479" s="42"/>
    </row>
    <row r="514" ht="15.75" customHeight="1"/>
  </sheetData>
  <mergeCells count="8">
    <mergeCell ref="F3:F4"/>
    <mergeCell ref="G3:G4"/>
    <mergeCell ref="A1:G1"/>
    <mergeCell ref="B270:C270"/>
    <mergeCell ref="A3:A4"/>
    <mergeCell ref="B3:B4"/>
    <mergeCell ref="C3:C4"/>
    <mergeCell ref="D3:D4"/>
  </mergeCells>
  <phoneticPr fontId="0" type="noConversion"/>
  <pageMargins left="0.39370078740157483" right="0.39370078740157483" top="0.39370078740157483" bottom="0.23622047244094491" header="0.31496062992125984" footer="0.31496062992125984"/>
  <pageSetup paperSize="9" orientation="landscape" horizontalDpi="4294967294" verticalDpi="4294967294" r:id="rId1"/>
  <headerFooter>
    <oddFooter>&amp;RСтр.&amp;P</oddFooter>
  </headerFooter>
  <ignoredErrors>
    <ignoredError sqref="E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област Враца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pc8</cp:lastModifiedBy>
  <cp:lastPrinted>2021-02-10T07:44:32Z</cp:lastPrinted>
  <dcterms:created xsi:type="dcterms:W3CDTF">2015-04-06T16:04:16Z</dcterms:created>
  <dcterms:modified xsi:type="dcterms:W3CDTF">2021-02-25T08:46:23Z</dcterms:modified>
</cp:coreProperties>
</file>