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2025\ПМЛ 2026\Търг ПМЛ 2026\първа тръжна сесия\tyrg PML tryjna sesiq za 2026 godina\"/>
    </mc:Choice>
  </mc:AlternateContent>
  <bookViews>
    <workbookView xWindow="0" yWindow="0" windowWidth="28800" windowHeight="12330"/>
  </bookViews>
  <sheets>
    <sheet name="Sheet1" sheetId="1" r:id="rId1"/>
  </sheets>
  <definedNames>
    <definedName name="_xlnm._FilterDatabase" localSheetId="0" hidden="1">Sheet1!$A$319:$J$408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" i="1" l="1"/>
  <c r="J6" i="1"/>
  <c r="J7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2" i="1"/>
  <c r="J173" i="1"/>
  <c r="J174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6" i="1"/>
  <c r="J237" i="1"/>
  <c r="J238" i="1"/>
  <c r="J239" i="1"/>
  <c r="J240" i="1"/>
  <c r="J241" i="1"/>
  <c r="J242" i="1"/>
  <c r="J243" i="1"/>
  <c r="J244" i="1"/>
  <c r="J245" i="1"/>
  <c r="J246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2" i="1"/>
  <c r="J273" i="1"/>
  <c r="J274" i="1"/>
  <c r="J275" i="1"/>
  <c r="J276" i="1"/>
  <c r="J277" i="1"/>
  <c r="J278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9" i="1"/>
  <c r="J310" i="1"/>
  <c r="J311" i="1"/>
  <c r="J312" i="1"/>
  <c r="J313" i="1"/>
  <c r="J314" i="1"/>
  <c r="J315" i="1"/>
  <c r="J316" i="1"/>
  <c r="J317" i="1"/>
  <c r="J318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" i="1"/>
  <c r="E407" i="1" l="1"/>
  <c r="E235" i="1"/>
  <c r="E378" i="1" l="1"/>
  <c r="E319" i="1"/>
  <c r="E308" i="1"/>
  <c r="E279" i="1"/>
  <c r="E271" i="1"/>
  <c r="E247" i="1"/>
  <c r="E175" i="1"/>
  <c r="E171" i="1"/>
  <c r="E8" i="1"/>
</calcChain>
</file>

<file path=xl/sharedStrings.xml><?xml version="1.0" encoding="utf-8"?>
<sst xmlns="http://schemas.openxmlformats.org/spreadsheetml/2006/main" count="2399" uniqueCount="513">
  <si>
    <t xml:space="preserve">№ по ред </t>
  </si>
  <si>
    <t>Община</t>
  </si>
  <si>
    <t>Землище</t>
  </si>
  <si>
    <t xml:space="preserve">Поземлен имот с идентификатор по КК </t>
  </si>
  <si>
    <t>Площ (дка)</t>
  </si>
  <si>
    <t>НТП</t>
  </si>
  <si>
    <t>Категория на земята</t>
  </si>
  <si>
    <r>
      <rPr>
        <sz val="11"/>
        <color rgb="FF3F3F3F"/>
        <rFont val="Calibri"/>
        <family val="2"/>
        <charset val="204"/>
        <scheme val="minor"/>
      </rPr>
      <t xml:space="preserve">Списък на свободните пасища, мери и ливади от държавния поземлен фонд, находящи се на територията на област Видин, за отдаване </t>
    </r>
    <r>
      <rPr>
        <b/>
        <sz val="11"/>
        <color rgb="FF3F3F3F"/>
        <rFont val="Calibri"/>
        <family val="2"/>
        <charset val="204"/>
        <scheme val="minor"/>
      </rPr>
      <t>под наем</t>
    </r>
    <r>
      <rPr>
        <sz val="11"/>
        <color rgb="FF3F3F3F"/>
        <rFont val="Calibri"/>
        <family val="2"/>
        <charset val="204"/>
        <scheme val="minor"/>
      </rPr>
      <t xml:space="preserve"> по реда на</t>
    </r>
    <r>
      <rPr>
        <b/>
        <sz val="11"/>
        <color rgb="FF3F3F3F"/>
        <rFont val="Calibri"/>
        <family val="2"/>
        <charset val="204"/>
        <scheme val="minor"/>
      </rPr>
      <t xml:space="preserve"> чл. 37и от ЗСПЗЗ</t>
    </r>
    <r>
      <rPr>
        <sz val="11"/>
        <color rgb="FF3F3F3F"/>
        <rFont val="Calibri"/>
        <family val="2"/>
        <charset val="204"/>
        <scheme val="minor"/>
      </rPr>
      <t>,</t>
    </r>
    <r>
      <rPr>
        <b/>
        <sz val="11"/>
        <color rgb="FF3F3F3F"/>
        <rFont val="Calibri"/>
        <family val="2"/>
        <charset val="204"/>
        <scheme val="minor"/>
      </rPr>
      <t xml:space="preserve"> считано от календарната 2026 година</t>
    </r>
  </si>
  <si>
    <t>Белоградчик</t>
  </si>
  <si>
    <t>VII</t>
  </si>
  <si>
    <t>ливада</t>
  </si>
  <si>
    <t>VI</t>
  </si>
  <si>
    <t>Върба</t>
  </si>
  <si>
    <t>12632.11.38</t>
  </si>
  <si>
    <t>VIII</t>
  </si>
  <si>
    <t>Гранитово</t>
  </si>
  <si>
    <t>Ливада</t>
  </si>
  <si>
    <t>Праужда</t>
  </si>
  <si>
    <t>58092.86.20</t>
  </si>
  <si>
    <t>Салаш</t>
  </si>
  <si>
    <t>IX</t>
  </si>
  <si>
    <t>Пасище</t>
  </si>
  <si>
    <t>Общо за община Белоградчик</t>
  </si>
  <si>
    <t>Бойница</t>
  </si>
  <si>
    <t>Бориловец</t>
  </si>
  <si>
    <t>05428.8.1</t>
  </si>
  <si>
    <t>IV</t>
  </si>
  <si>
    <t>05428.8.2</t>
  </si>
  <si>
    <t>05428.9.2</t>
  </si>
  <si>
    <t>05428.9.4</t>
  </si>
  <si>
    <t>05428.11.18</t>
  </si>
  <si>
    <t>05428.12.5</t>
  </si>
  <si>
    <t>05428.15.8</t>
  </si>
  <si>
    <t>05428.24.2</t>
  </si>
  <si>
    <t>05428.25.1</t>
  </si>
  <si>
    <t>05428.26.19</t>
  </si>
  <si>
    <t>05428.27.5</t>
  </si>
  <si>
    <t>05428.28.9</t>
  </si>
  <si>
    <t>05428.28.17</t>
  </si>
  <si>
    <t>III</t>
  </si>
  <si>
    <t>05428.73.4</t>
  </si>
  <si>
    <t>Градсковски колиби</t>
  </si>
  <si>
    <t>17614.21.12</t>
  </si>
  <si>
    <t>17614.30.2</t>
  </si>
  <si>
    <t>17614.43.7</t>
  </si>
  <si>
    <t>Каниц</t>
  </si>
  <si>
    <t>36049.26.3</t>
  </si>
  <si>
    <t>36049.26.4</t>
  </si>
  <si>
    <t>36049.26.10</t>
  </si>
  <si>
    <t>36049.26.11</t>
  </si>
  <si>
    <t>36049.26.18</t>
  </si>
  <si>
    <t>36049.32.5</t>
  </si>
  <si>
    <t>36049.32.8</t>
  </si>
  <si>
    <t>36049.37.12</t>
  </si>
  <si>
    <t>36049.37.13</t>
  </si>
  <si>
    <t>36049.40.11</t>
  </si>
  <si>
    <t>36049.45.3</t>
  </si>
  <si>
    <t>36049.47.11</t>
  </si>
  <si>
    <t>36049.48.20</t>
  </si>
  <si>
    <t>Периловец</t>
  </si>
  <si>
    <t>55868.49.1</t>
  </si>
  <si>
    <t>55868.49.2</t>
  </si>
  <si>
    <t>55868.49.3</t>
  </si>
  <si>
    <t>55868.50.10</t>
  </si>
  <si>
    <t>55868.50.14</t>
  </si>
  <si>
    <t>Раброво</t>
  </si>
  <si>
    <t>61039.81.34</t>
  </si>
  <si>
    <t>61039.81.35</t>
  </si>
  <si>
    <t>61039.102.3</t>
  </si>
  <si>
    <t>II</t>
  </si>
  <si>
    <t>61039.102.4</t>
  </si>
  <si>
    <t>61039.102.8</t>
  </si>
  <si>
    <t>61039.102.10</t>
  </si>
  <si>
    <t>61039.102.13</t>
  </si>
  <si>
    <t>61039.103.3</t>
  </si>
  <si>
    <t>61039.103.4</t>
  </si>
  <si>
    <t>61039.103.5</t>
  </si>
  <si>
    <t>61039.103.7</t>
  </si>
  <si>
    <t>61039.103.11</t>
  </si>
  <si>
    <t>61039.103.19</t>
  </si>
  <si>
    <t>61039.110.16</t>
  </si>
  <si>
    <t>61039.110.21</t>
  </si>
  <si>
    <t>61039.110.25</t>
  </si>
  <si>
    <t>61039.110.45</t>
  </si>
  <si>
    <t>61039.118.1</t>
  </si>
  <si>
    <t>61039.121.16</t>
  </si>
  <si>
    <t>61039.121.20</t>
  </si>
  <si>
    <t>61039.121.21</t>
  </si>
  <si>
    <t>61039.121.27</t>
  </si>
  <si>
    <t>61039.121.28</t>
  </si>
  <si>
    <t>61039.126.5</t>
  </si>
  <si>
    <t>61039.127.7</t>
  </si>
  <si>
    <t>61039.127.11</t>
  </si>
  <si>
    <t>61039.129.2</t>
  </si>
  <si>
    <t>61039.129.6</t>
  </si>
  <si>
    <t>61039.130.2</t>
  </si>
  <si>
    <t>61039.130.6</t>
  </si>
  <si>
    <t>61039.130.8</t>
  </si>
  <si>
    <t>61039.131.13</t>
  </si>
  <si>
    <t>61039.131.14</t>
  </si>
  <si>
    <t>61039.132.10</t>
  </si>
  <si>
    <t>61039.146.4</t>
  </si>
  <si>
    <t>61039.146.8</t>
  </si>
  <si>
    <t>61039.149.2</t>
  </si>
  <si>
    <t>61039.149.3</t>
  </si>
  <si>
    <t>61039.149.6</t>
  </si>
  <si>
    <t>61039.149.9</t>
  </si>
  <si>
    <t>61039.149.10</t>
  </si>
  <si>
    <t>61039.149.11</t>
  </si>
  <si>
    <t>61039.149.13</t>
  </si>
  <si>
    <t>61039.149.17</t>
  </si>
  <si>
    <t>61039.149.18</t>
  </si>
  <si>
    <t>61039.149.20</t>
  </si>
  <si>
    <t>61039.149.21</t>
  </si>
  <si>
    <t>61039.150.8</t>
  </si>
  <si>
    <t>61039.150.10</t>
  </si>
  <si>
    <t>61039.150.11</t>
  </si>
  <si>
    <t>61039.150.12</t>
  </si>
  <si>
    <t>61039.150.16</t>
  </si>
  <si>
    <t>61039.150.17</t>
  </si>
  <si>
    <t>61039.150.23</t>
  </si>
  <si>
    <t>61039.150.24</t>
  </si>
  <si>
    <t>61039.150.28</t>
  </si>
  <si>
    <t>61039.150.30</t>
  </si>
  <si>
    <t>61039.150.31</t>
  </si>
  <si>
    <t>61039.150.36</t>
  </si>
  <si>
    <t>61039.150.41</t>
  </si>
  <si>
    <t>61039.150.42</t>
  </si>
  <si>
    <t>61039.151.3</t>
  </si>
  <si>
    <t>61039.151.4</t>
  </si>
  <si>
    <t>61039.151.5</t>
  </si>
  <si>
    <t>61039.151.9</t>
  </si>
  <si>
    <t>61039.151.11</t>
  </si>
  <si>
    <t>61039.151.12</t>
  </si>
  <si>
    <t>61039.151.13</t>
  </si>
  <si>
    <t>61039.151.14</t>
  </si>
  <si>
    <t>61039.151.16</t>
  </si>
  <si>
    <t>61039.151.17</t>
  </si>
  <si>
    <t>61039.151.20</t>
  </si>
  <si>
    <t>61039.152.20</t>
  </si>
  <si>
    <t>61039.152.21</t>
  </si>
  <si>
    <t>61039.156.3</t>
  </si>
  <si>
    <t>61039.156.5</t>
  </si>
  <si>
    <t>61039.156.7</t>
  </si>
  <si>
    <t>61039.161.2</t>
  </si>
  <si>
    <t>61039.161.5</t>
  </si>
  <si>
    <t>61039.161.20</t>
  </si>
  <si>
    <t>61039.169.9</t>
  </si>
  <si>
    <t>61039.169.12</t>
  </si>
  <si>
    <t>61039.169.15</t>
  </si>
  <si>
    <t>61039.169.16</t>
  </si>
  <si>
    <t>61039.169.20</t>
  </si>
  <si>
    <t>61039.169.24</t>
  </si>
  <si>
    <t>61039.169.25</t>
  </si>
  <si>
    <t>61039.169.34</t>
  </si>
  <si>
    <t>61039.169.45</t>
  </si>
  <si>
    <t>61039.173.5</t>
  </si>
  <si>
    <t>61039.175.2</t>
  </si>
  <si>
    <t>61039.189.1</t>
  </si>
  <si>
    <t>61039.189.11</t>
  </si>
  <si>
    <t>61039.189.15</t>
  </si>
  <si>
    <t>61039.189.16</t>
  </si>
  <si>
    <t>61039.189.17</t>
  </si>
  <si>
    <t>61039.189.20</t>
  </si>
  <si>
    <t>61039.189.29</t>
  </si>
  <si>
    <t>61039.189.33</t>
  </si>
  <si>
    <t>61039.197.2</t>
  </si>
  <si>
    <t>пасище</t>
  </si>
  <si>
    <t>61039.199.5</t>
  </si>
  <si>
    <t>61039.199.8</t>
  </si>
  <si>
    <t>61039.199.12</t>
  </si>
  <si>
    <t>61039.199.16</t>
  </si>
  <si>
    <t>61039.205.26</t>
  </si>
  <si>
    <t>61039.205.43</t>
  </si>
  <si>
    <t>61039.207.27</t>
  </si>
  <si>
    <t>61039.207.28</t>
  </si>
  <si>
    <t>61039.210.3</t>
  </si>
  <si>
    <t>61039.834.1</t>
  </si>
  <si>
    <t>61039.838.15</t>
  </si>
  <si>
    <t>61039.840.15</t>
  </si>
  <si>
    <t>61039.841.24</t>
  </si>
  <si>
    <t>61039.847.27</t>
  </si>
  <si>
    <t>61039.847.31</t>
  </si>
  <si>
    <t>Шипикова махала</t>
  </si>
  <si>
    <t>83185.6.31</t>
  </si>
  <si>
    <t>83185.16.1</t>
  </si>
  <si>
    <t>Шишенци</t>
  </si>
  <si>
    <t>83329.29.4</t>
  </si>
  <si>
    <t>83329.50.6</t>
  </si>
  <si>
    <t>83329.83.3</t>
  </si>
  <si>
    <t>83329.431.10</t>
  </si>
  <si>
    <t>83329.648.2</t>
  </si>
  <si>
    <t>Общо за община Бойница</t>
  </si>
  <si>
    <t>Брегово</t>
  </si>
  <si>
    <t>Делейна</t>
  </si>
  <si>
    <t>20568.22.237</t>
  </si>
  <si>
    <t>20568.157.244</t>
  </si>
  <si>
    <t>20568.21.246</t>
  </si>
  <si>
    <t>Общо за община Брегово</t>
  </si>
  <si>
    <t>брой имоти 3</t>
  </si>
  <si>
    <t>Видин</t>
  </si>
  <si>
    <t>Буковец</t>
  </si>
  <si>
    <t>06954.46.29</t>
  </si>
  <si>
    <t>06954.46.30</t>
  </si>
  <si>
    <t>06954.46.31</t>
  </si>
  <si>
    <t>06954.46.33</t>
  </si>
  <si>
    <t>10971.190.12</t>
  </si>
  <si>
    <t>10971.190.15</t>
  </si>
  <si>
    <t>10971.190.16</t>
  </si>
  <si>
    <t>10971.190.19</t>
  </si>
  <si>
    <t>10971.191.12</t>
  </si>
  <si>
    <t>10971.191.13</t>
  </si>
  <si>
    <t>10971.192.19</t>
  </si>
  <si>
    <t>10971.192.22</t>
  </si>
  <si>
    <t>10971.192.33</t>
  </si>
  <si>
    <t>Войница</t>
  </si>
  <si>
    <t>11925.42.6</t>
  </si>
  <si>
    <t>11925.46.7</t>
  </si>
  <si>
    <t>11925.68.10</t>
  </si>
  <si>
    <t>11925.74.4</t>
  </si>
  <si>
    <t>11925.74.6</t>
  </si>
  <si>
    <t>Гайтанци</t>
  </si>
  <si>
    <t>14369.260.170</t>
  </si>
  <si>
    <t>Динковица</t>
  </si>
  <si>
    <t>21186.110.1</t>
  </si>
  <si>
    <t>21186.111.12</t>
  </si>
  <si>
    <t>21186.111.13</t>
  </si>
  <si>
    <t>Дружба</t>
  </si>
  <si>
    <t>23786.23.4</t>
  </si>
  <si>
    <t>23786.23.6</t>
  </si>
  <si>
    <t>23786.23.16</t>
  </si>
  <si>
    <t>Каленик</t>
  </si>
  <si>
    <t>35328.28.37</t>
  </si>
  <si>
    <t>35328.28.38</t>
  </si>
  <si>
    <t>35328.29.1</t>
  </si>
  <si>
    <t>35328.29.2</t>
  </si>
  <si>
    <t>35328.29.19</t>
  </si>
  <si>
    <t>35328.29.22</t>
  </si>
  <si>
    <t>35328.29.30</t>
  </si>
  <si>
    <t>35328.49.1</t>
  </si>
  <si>
    <t>V</t>
  </si>
  <si>
    <t>Майор Узуново</t>
  </si>
  <si>
    <t>46111.35.1</t>
  </si>
  <si>
    <t>Пешаково</t>
  </si>
  <si>
    <t>56252.33.1</t>
  </si>
  <si>
    <t>Плакудер</t>
  </si>
  <si>
    <t>56616.49.3</t>
  </si>
  <si>
    <t>Синаговци</t>
  </si>
  <si>
    <t>66473.60.7</t>
  </si>
  <si>
    <t>66473.110.75</t>
  </si>
  <si>
    <t>66473.790.10</t>
  </si>
  <si>
    <t>66473.790.16</t>
  </si>
  <si>
    <t>66473.790.32</t>
  </si>
  <si>
    <t>66473.790.69</t>
  </si>
  <si>
    <t>66473.790.73</t>
  </si>
  <si>
    <t>66473.790.88</t>
  </si>
  <si>
    <t>66473.790.92</t>
  </si>
  <si>
    <t>66473.790.106</t>
  </si>
  <si>
    <t>66473.790.112</t>
  </si>
  <si>
    <t>66473.790.129</t>
  </si>
  <si>
    <t>66473.790.188</t>
  </si>
  <si>
    <t>66473.876.5</t>
  </si>
  <si>
    <t>66473.950.5</t>
  </si>
  <si>
    <t>Сланотрън</t>
  </si>
  <si>
    <t>67194.123.11</t>
  </si>
  <si>
    <t>67194.132.13</t>
  </si>
  <si>
    <t>Общо за община Видин</t>
  </si>
  <si>
    <t>Грамада</t>
  </si>
  <si>
    <t>Бояново</t>
  </si>
  <si>
    <t>05997.20.15</t>
  </si>
  <si>
    <t>17645.226.3</t>
  </si>
  <si>
    <t>17645.251.12</t>
  </si>
  <si>
    <t>Медешевци</t>
  </si>
  <si>
    <t>47583.95.7</t>
  </si>
  <si>
    <t>Милчина лъка</t>
  </si>
  <si>
    <t>48266.320.25</t>
  </si>
  <si>
    <t>48266.320.27</t>
  </si>
  <si>
    <t>48266.380.5</t>
  </si>
  <si>
    <t>Тошевци</t>
  </si>
  <si>
    <t>72919.109.8</t>
  </si>
  <si>
    <t>72919.109.9</t>
  </si>
  <si>
    <t>72919.121.8</t>
  </si>
  <si>
    <t>Общо за община Грамада</t>
  </si>
  <si>
    <t>Димово</t>
  </si>
  <si>
    <t>Арчар</t>
  </si>
  <si>
    <t>00672.181.8</t>
  </si>
  <si>
    <t>Бела</t>
  </si>
  <si>
    <t>03263.84.13</t>
  </si>
  <si>
    <t>03263.85.2</t>
  </si>
  <si>
    <t>Воднянци</t>
  </si>
  <si>
    <t>11778.5.42</t>
  </si>
  <si>
    <t>11778.13.18</t>
  </si>
  <si>
    <t>11778.14.15</t>
  </si>
  <si>
    <t>11778.17.29</t>
  </si>
  <si>
    <t>11778.18.51</t>
  </si>
  <si>
    <t>11778.19.38</t>
  </si>
  <si>
    <t>11778.19.39</t>
  </si>
  <si>
    <t>11778.35.16</t>
  </si>
  <si>
    <t>Дълго поле</t>
  </si>
  <si>
    <t>24579.43.1</t>
  </si>
  <si>
    <t>Септемврийци</t>
  </si>
  <si>
    <t>66278.50.60</t>
  </si>
  <si>
    <t>66278.50.120</t>
  </si>
  <si>
    <t>66278.240.200</t>
  </si>
  <si>
    <t>66278.240.210</t>
  </si>
  <si>
    <t>66278.240.230</t>
  </si>
  <si>
    <t>66278.240.270</t>
  </si>
  <si>
    <t>66278.275.28</t>
  </si>
  <si>
    <t>Яньовец</t>
  </si>
  <si>
    <t>87477.34.66</t>
  </si>
  <si>
    <t>87477.34.72</t>
  </si>
  <si>
    <t>87477.34.73</t>
  </si>
  <si>
    <t>X</t>
  </si>
  <si>
    <t>Общо за община Димово</t>
  </si>
  <si>
    <t>Кула</t>
  </si>
  <si>
    <t>Старопатица</t>
  </si>
  <si>
    <t>69002.69.9</t>
  </si>
  <si>
    <t>Чичил</t>
  </si>
  <si>
    <t>81503.37.2</t>
  </si>
  <si>
    <t>81503.37.3</t>
  </si>
  <si>
    <t>81503.37.5</t>
  </si>
  <si>
    <t>81503.37.8</t>
  </si>
  <si>
    <t>Общо за община Кула</t>
  </si>
  <si>
    <t>Макреш</t>
  </si>
  <si>
    <t>Вълчек</t>
  </si>
  <si>
    <t>12557.63.600</t>
  </si>
  <si>
    <t>Киреево</t>
  </si>
  <si>
    <t>36885.84.100</t>
  </si>
  <si>
    <t>36885.86.110</t>
  </si>
  <si>
    <t>36885.86.210</t>
  </si>
  <si>
    <t>36885.136.200</t>
  </si>
  <si>
    <t>36885.137.240</t>
  </si>
  <si>
    <t>36885.137.670</t>
  </si>
  <si>
    <t>36885.138.140</t>
  </si>
  <si>
    <t>36885.139.60</t>
  </si>
  <si>
    <t>46245.152.31</t>
  </si>
  <si>
    <t>46245.170.12</t>
  </si>
  <si>
    <t>46245.270.24</t>
  </si>
  <si>
    <t>Подгоре</t>
  </si>
  <si>
    <t>56980.23.1</t>
  </si>
  <si>
    <t>Толовица</t>
  </si>
  <si>
    <t>72638.67.180</t>
  </si>
  <si>
    <t>72638.67.260</t>
  </si>
  <si>
    <t>72638.73.50</t>
  </si>
  <si>
    <t>72638.73.80</t>
  </si>
  <si>
    <t>72638.73.130</t>
  </si>
  <si>
    <t>72638.73.161</t>
  </si>
  <si>
    <t>72638.73.170</t>
  </si>
  <si>
    <t>72638.73.200</t>
  </si>
  <si>
    <t>Цар Шишманово</t>
  </si>
  <si>
    <t>83363.67.12</t>
  </si>
  <si>
    <t>83363.68.100</t>
  </si>
  <si>
    <t>Общо за община Макреш</t>
  </si>
  <si>
    <t>Ново село</t>
  </si>
  <si>
    <t>Винарово</t>
  </si>
  <si>
    <t>11079.204.57</t>
  </si>
  <si>
    <t>Неговановци</t>
  </si>
  <si>
    <t>51264.100.551</t>
  </si>
  <si>
    <t>изоставена ливада</t>
  </si>
  <si>
    <t>51264.200.9</t>
  </si>
  <si>
    <t>52180.69.10</t>
  </si>
  <si>
    <t>Флорентин</t>
  </si>
  <si>
    <t>76145.42.743</t>
  </si>
  <si>
    <t>76145.4.782</t>
  </si>
  <si>
    <t>76145.16.3</t>
  </si>
  <si>
    <t>76145.16.6</t>
  </si>
  <si>
    <t>Общо за община Ново село</t>
  </si>
  <si>
    <t>Ружинци</t>
  </si>
  <si>
    <t>Бело поле</t>
  </si>
  <si>
    <t>03678.213.7</t>
  </si>
  <si>
    <t>Гюргич</t>
  </si>
  <si>
    <t>18486.1.16</t>
  </si>
  <si>
    <t>18486.51.8</t>
  </si>
  <si>
    <t>18486.71.6</t>
  </si>
  <si>
    <t>18486.76.5</t>
  </si>
  <si>
    <t>18486.107.1</t>
  </si>
  <si>
    <t>18486.111.13</t>
  </si>
  <si>
    <t>18486.119.8</t>
  </si>
  <si>
    <t>18486.123.4</t>
  </si>
  <si>
    <t>18486.124.11</t>
  </si>
  <si>
    <t>18486.143.3</t>
  </si>
  <si>
    <t>18486.147.3</t>
  </si>
  <si>
    <t>18486.164.36</t>
  </si>
  <si>
    <t>18486.179.1</t>
  </si>
  <si>
    <t>18486.180.5</t>
  </si>
  <si>
    <t>18486.180.6</t>
  </si>
  <si>
    <t>18486.181.9</t>
  </si>
  <si>
    <t>18486.181.13</t>
  </si>
  <si>
    <t>18486.209.9</t>
  </si>
  <si>
    <t>18486.211.8</t>
  </si>
  <si>
    <t>18486.211.9</t>
  </si>
  <si>
    <t>18486.245.2</t>
  </si>
  <si>
    <t>18486.250.1</t>
  </si>
  <si>
    <t>18486.254.5</t>
  </si>
  <si>
    <t>Динково</t>
  </si>
  <si>
    <t>21193.84.3</t>
  </si>
  <si>
    <t>21193.95.1</t>
  </si>
  <si>
    <t>21193.95.3</t>
  </si>
  <si>
    <t>21193.96.101</t>
  </si>
  <si>
    <t>Дражинци</t>
  </si>
  <si>
    <t>23515.41.27</t>
  </si>
  <si>
    <t>23515.63.2</t>
  </si>
  <si>
    <t>Плешивец</t>
  </si>
  <si>
    <t>56753.48.2</t>
  </si>
  <si>
    <t>56753.48.3</t>
  </si>
  <si>
    <t>56753.48.7</t>
  </si>
  <si>
    <t>56753.49.1</t>
  </si>
  <si>
    <t>56753.52.1</t>
  </si>
  <si>
    <t>56753.52.3</t>
  </si>
  <si>
    <t>56753.52.4</t>
  </si>
  <si>
    <t>56753.53.8</t>
  </si>
  <si>
    <t>56753.155.2</t>
  </si>
  <si>
    <t>56753.155.5</t>
  </si>
  <si>
    <t>56753.156.3</t>
  </si>
  <si>
    <t>56753.156.5</t>
  </si>
  <si>
    <t>56753.156.8</t>
  </si>
  <si>
    <t>56753.156.12</t>
  </si>
  <si>
    <t>63255.81.11</t>
  </si>
  <si>
    <t>63255.81.13</t>
  </si>
  <si>
    <t>63255.81.19</t>
  </si>
  <si>
    <t>63255.81.29</t>
  </si>
  <si>
    <t>63255.711.28</t>
  </si>
  <si>
    <t>Общо за община Ружинци</t>
  </si>
  <si>
    <t>Чупрене</t>
  </si>
  <si>
    <t>Горни Лом</t>
  </si>
  <si>
    <t>16571.2.1228</t>
  </si>
  <si>
    <t>16571.2.337</t>
  </si>
  <si>
    <t>16571.244.2</t>
  </si>
  <si>
    <t>16571.308.1001</t>
  </si>
  <si>
    <t>16571.308.4</t>
  </si>
  <si>
    <t>16571.346.1</t>
  </si>
  <si>
    <t>16571.346.2</t>
  </si>
  <si>
    <t>16571.347.1001</t>
  </si>
  <si>
    <t>16571.348.1</t>
  </si>
  <si>
    <t>16571.354.3</t>
  </si>
  <si>
    <t>16571.355.1004</t>
  </si>
  <si>
    <t>Репляна</t>
  </si>
  <si>
    <t>62493.200.252</t>
  </si>
  <si>
    <t>62493.200.255</t>
  </si>
  <si>
    <t>62493.200.260</t>
  </si>
  <si>
    <t>62493.159.1</t>
  </si>
  <si>
    <t>Търговище</t>
  </si>
  <si>
    <t>73612.56.19</t>
  </si>
  <si>
    <t>81757.190.1</t>
  </si>
  <si>
    <t>81757.224.2</t>
  </si>
  <si>
    <t>Общо за община Чупрене</t>
  </si>
  <si>
    <t>Общо за областта</t>
  </si>
  <si>
    <t xml:space="preserve">ДИРЕКТОР НА ОД"ЗЕМЕДЕЛИЕ"-ВИДИН: </t>
  </si>
  <si>
    <t>Татяна Крумова-главен експерт ГД"АР"</t>
  </si>
  <si>
    <t>17734.32.9</t>
  </si>
  <si>
    <t>65173.123.1602</t>
  </si>
  <si>
    <t>брой имоти 7</t>
  </si>
  <si>
    <t>61039.191.13</t>
  </si>
  <si>
    <t>61039.191.14</t>
  </si>
  <si>
    <t>61039.207.51</t>
  </si>
  <si>
    <t>61039.207.53</t>
  </si>
  <si>
    <t>61039.209.29</t>
  </si>
  <si>
    <t>брой имоти 162</t>
  </si>
  <si>
    <t>Генерал Мариново</t>
  </si>
  <si>
    <t>11925.69.12</t>
  </si>
  <si>
    <t>11925.74.2</t>
  </si>
  <si>
    <t>14369.50.110</t>
  </si>
  <si>
    <t>14698.12.11</t>
  </si>
  <si>
    <t>35328.18.20</t>
  </si>
  <si>
    <t>Друг вид ливада</t>
  </si>
  <si>
    <t>66473.55.1</t>
  </si>
  <si>
    <t>брой имоти 59</t>
  </si>
  <si>
    <t>Водна</t>
  </si>
  <si>
    <t>11720.660.16</t>
  </si>
  <si>
    <t>03263.85.100</t>
  </si>
  <si>
    <t>брой имоти 23</t>
  </si>
  <si>
    <t>брой имоти 11</t>
  </si>
  <si>
    <t>40525.21.2</t>
  </si>
  <si>
    <t>40525.49.37</t>
  </si>
  <si>
    <t>46245.126.4</t>
  </si>
  <si>
    <t>46245.171.5</t>
  </si>
  <si>
    <t>46245.172.1</t>
  </si>
  <si>
    <t>46245.172.7</t>
  </si>
  <si>
    <t>46245.175.9</t>
  </si>
  <si>
    <t>52180.203.9</t>
  </si>
  <si>
    <t>76145.1.912</t>
  </si>
  <si>
    <t>18486.167.5</t>
  </si>
  <si>
    <t>18486.167.7</t>
  </si>
  <si>
    <t>18486.181.12</t>
  </si>
  <si>
    <t>18486.184.1</t>
  </si>
  <si>
    <t>23515.48.14</t>
  </si>
  <si>
    <t>56753.48.8</t>
  </si>
  <si>
    <t>63255.25.32</t>
  </si>
  <si>
    <t>63255.65.20</t>
  </si>
  <si>
    <t>63255.65.22</t>
  </si>
  <si>
    <t>16571.2.477</t>
  </si>
  <si>
    <t>16571.2.482</t>
  </si>
  <si>
    <t>16571.2.483</t>
  </si>
  <si>
    <t>16571.2.484</t>
  </si>
  <si>
    <t>16571.347.2</t>
  </si>
  <si>
    <t>16571.354.2</t>
  </si>
  <si>
    <t>62493.200.251</t>
  </si>
  <si>
    <t>62493.200.253</t>
  </si>
  <si>
    <t>62493.113.32</t>
  </si>
  <si>
    <t>81757.191.1</t>
  </si>
  <si>
    <t>брой имоти 10</t>
  </si>
  <si>
    <t>брой имоти 58</t>
  </si>
  <si>
    <t xml:space="preserve">АЛЕКСАНДЪР МАТЕЕВ </t>
  </si>
  <si>
    <t xml:space="preserve">ИЗГОТВИЛ: </t>
  </si>
  <si>
    <t>брой имоти 4</t>
  </si>
  <si>
    <t>брой имоти 28</t>
  </si>
  <si>
    <t>брой имоти 393</t>
  </si>
  <si>
    <t>срок</t>
  </si>
  <si>
    <t>начална тръжна цена/лв.дка/</t>
  </si>
  <si>
    <t>размер на депозита за участие/лв./</t>
  </si>
  <si>
    <t>9</t>
  </si>
  <si>
    <t>10</t>
  </si>
  <si>
    <t>1 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</si>
</sst>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000000"/>
  </numFmts>
  <fonts count="14" x14ac:knownFonts="1">
    <font>
      <sz val="11"/>
      <color theme="1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3F3F3F"/>
      <name val="Calibri"/>
      <family val="2"/>
      <charset val="204"/>
      <scheme val="minor"/>
    </font>
    <font>
      <i/>
      <sz val="11"/>
      <color theme="1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1"/>
      <color rgb="FF9C0006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i/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C7CE"/>
      </patternFill>
    </fill>
  </fills>
  <borders count="14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/>
      <top/>
      <bottom/>
      <diagonal/>
    </border>
    <border>
      <left style="double">
        <color rgb="FF3F3F3F"/>
      </left>
      <right/>
      <top style="double">
        <color rgb="FF3F3F3F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4">
    <xf numFmtId="0" fontId="0" fillId="0" borderId="0"/>
    <xf numFmtId="0" fontId="1" fillId="2" borderId="1" applyNumberFormat="0" applyAlignment="0" applyProtection="0"/>
    <xf numFmtId="0" fontId="2" fillId="3" borderId="2" applyNumberFormat="0" applyAlignment="0" applyProtection="0"/>
    <xf numFmtId="0" fontId="11" fillId="4" borderId="0" applyNumberFormat="0" applyBorder="0" applyAlignment="0" applyProtection="0"/>
  </cellStyleXfs>
  <cellXfs count="47">
    <xf numFmtId="0" fontId="0" fillId="0" borderId="0" xfId="0"/>
    <xf numFmtId="0" fontId="6" fillId="0" borderId="6" xfId="0" applyFont="1" applyFill="1" applyBorder="1" applyAlignment="1">
      <alignment horizontal="center"/>
    </xf>
    <xf numFmtId="0" fontId="7" fillId="0" borderId="6" xfId="0" applyFont="1" applyFill="1" applyBorder="1" applyAlignment="1">
      <alignment horizontal="center"/>
    </xf>
    <xf numFmtId="164" fontId="7" fillId="0" borderId="6" xfId="0" applyNumberFormat="1" applyFont="1" applyFill="1" applyBorder="1" applyAlignment="1">
      <alignment horizontal="center"/>
    </xf>
    <xf numFmtId="0" fontId="8" fillId="0" borderId="6" xfId="0" applyFont="1" applyFill="1" applyBorder="1" applyAlignment="1">
      <alignment horizontal="center"/>
    </xf>
    <xf numFmtId="0" fontId="9" fillId="0" borderId="4" xfId="0" applyFont="1" applyFill="1" applyBorder="1" applyAlignment="1">
      <alignment horizontal="center"/>
    </xf>
    <xf numFmtId="0" fontId="9" fillId="0" borderId="5" xfId="0" applyFont="1" applyFill="1" applyBorder="1" applyAlignment="1">
      <alignment horizontal="center"/>
    </xf>
    <xf numFmtId="165" fontId="9" fillId="0" borderId="5" xfId="0" applyNumberFormat="1" applyFont="1" applyFill="1" applyBorder="1" applyAlignment="1">
      <alignment horizontal="center"/>
    </xf>
    <xf numFmtId="164" fontId="9" fillId="0" borderId="5" xfId="0" applyNumberFormat="1" applyFont="1" applyFill="1" applyBorder="1" applyAlignment="1">
      <alignment horizontal="center"/>
    </xf>
    <xf numFmtId="0" fontId="9" fillId="0" borderId="6" xfId="0" applyFont="1" applyFill="1" applyBorder="1" applyAlignment="1">
      <alignment horizontal="center"/>
    </xf>
    <xf numFmtId="0" fontId="7" fillId="0" borderId="0" xfId="0" applyFont="1" applyFill="1"/>
    <xf numFmtId="0" fontId="8" fillId="0" borderId="0" xfId="0" applyFont="1" applyFill="1"/>
    <xf numFmtId="0" fontId="9" fillId="0" borderId="0" xfId="0" applyFont="1" applyFill="1" applyBorder="1" applyAlignment="1">
      <alignment horizontal="center"/>
    </xf>
    <xf numFmtId="49" fontId="10" fillId="0" borderId="0" xfId="0" applyNumberFormat="1" applyFont="1" applyFill="1" applyBorder="1" applyAlignment="1">
      <alignment horizontal="center"/>
    </xf>
    <xf numFmtId="0" fontId="0" fillId="0" borderId="0" xfId="0" applyFill="1"/>
    <xf numFmtId="0" fontId="7" fillId="0" borderId="6" xfId="0" applyFont="1" applyFill="1" applyBorder="1"/>
    <xf numFmtId="0" fontId="8" fillId="0" borderId="6" xfId="3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 vertical="center"/>
    </xf>
    <xf numFmtId="49" fontId="5" fillId="0" borderId="8" xfId="0" applyNumberFormat="1" applyFont="1" applyFill="1" applyBorder="1" applyAlignment="1">
      <alignment horizontal="center" vertical="center"/>
    </xf>
    <xf numFmtId="49" fontId="6" fillId="0" borderId="6" xfId="0" applyNumberFormat="1" applyFont="1" applyFill="1" applyBorder="1"/>
    <xf numFmtId="49" fontId="7" fillId="0" borderId="6" xfId="0" applyNumberFormat="1" applyFont="1" applyFill="1" applyBorder="1"/>
    <xf numFmtId="49" fontId="6" fillId="0" borderId="6" xfId="0" applyNumberFormat="1" applyFont="1" applyFill="1" applyBorder="1" applyAlignment="1">
      <alignment horizontal="center"/>
    </xf>
    <xf numFmtId="164" fontId="6" fillId="0" borderId="6" xfId="0" applyNumberFormat="1" applyFont="1" applyFill="1" applyBorder="1" applyAlignment="1">
      <alignment horizontal="center"/>
    </xf>
    <xf numFmtId="49" fontId="7" fillId="0" borderId="6" xfId="0" applyNumberFormat="1" applyFont="1" applyFill="1" applyBorder="1" applyAlignment="1">
      <alignment horizontal="center" vertical="center"/>
    </xf>
    <xf numFmtId="0" fontId="7" fillId="0" borderId="6" xfId="0" applyFont="1" applyFill="1" applyBorder="1" applyAlignment="1">
      <alignment vertical="center"/>
    </xf>
    <xf numFmtId="0" fontId="6" fillId="0" borderId="6" xfId="0" applyFont="1" applyFill="1" applyBorder="1"/>
    <xf numFmtId="0" fontId="6" fillId="0" borderId="9" xfId="0" applyFont="1" applyFill="1" applyBorder="1" applyAlignment="1">
      <alignment horizontal="center"/>
    </xf>
    <xf numFmtId="0" fontId="7" fillId="0" borderId="9" xfId="0" applyFont="1" applyFill="1" applyBorder="1"/>
    <xf numFmtId="0" fontId="7" fillId="0" borderId="10" xfId="0" applyFont="1" applyFill="1" applyBorder="1"/>
    <xf numFmtId="0" fontId="7" fillId="0" borderId="7" xfId="0" applyFont="1" applyFill="1" applyBorder="1"/>
    <xf numFmtId="0" fontId="12" fillId="0" borderId="3" xfId="2" applyFont="1" applyFill="1" applyBorder="1" applyAlignment="1">
      <alignment horizontal="center" wrapText="1"/>
    </xf>
    <xf numFmtId="0" fontId="12" fillId="0" borderId="3" xfId="2" applyFont="1" applyFill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49" fontId="6" fillId="0" borderId="6" xfId="0" applyNumberFormat="1" applyFont="1" applyBorder="1" applyAlignment="1">
      <alignment horizontal="center" vertical="center" wrapText="1"/>
    </xf>
    <xf numFmtId="0" fontId="12" fillId="0" borderId="12" xfId="2" applyFont="1" applyFill="1" applyBorder="1" applyAlignment="1">
      <alignment horizontal="center" wrapText="1"/>
    </xf>
    <xf numFmtId="49" fontId="5" fillId="0" borderId="13" xfId="0" applyNumberFormat="1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/>
    </xf>
    <xf numFmtId="49" fontId="7" fillId="0" borderId="9" xfId="0" applyNumberFormat="1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/>
    </xf>
    <xf numFmtId="0" fontId="13" fillId="0" borderId="6" xfId="0" applyFont="1" applyBorder="1" applyAlignment="1">
      <alignment horizontal="center" vertical="center"/>
    </xf>
    <xf numFmtId="49" fontId="13" fillId="0" borderId="6" xfId="0" applyNumberFormat="1" applyFont="1" applyBorder="1" applyAlignment="1">
      <alignment horizontal="center" vertical="center" wrapText="1"/>
    </xf>
    <xf numFmtId="2" fontId="0" fillId="0" borderId="6" xfId="0" applyNumberFormat="1" applyFill="1" applyBorder="1" applyAlignment="1">
      <alignment horizontal="center"/>
    </xf>
    <xf numFmtId="164" fontId="0" fillId="0" borderId="6" xfId="0" applyNumberFormat="1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49" fontId="6" fillId="0" borderId="0" xfId="0" applyNumberFormat="1" applyFont="1" applyFill="1" applyAlignment="1">
      <alignment horizontal="left"/>
    </xf>
    <xf numFmtId="0" fontId="1" fillId="0" borderId="11" xfId="1" applyFill="1" applyBorder="1" applyAlignment="1">
      <alignment horizontal="center" vertical="center" wrapText="1"/>
    </xf>
    <xf numFmtId="0" fontId="1" fillId="0" borderId="0" xfId="1" applyFill="1" applyBorder="1" applyAlignment="1">
      <alignment horizontal="center" vertical="center" wrapText="1"/>
    </xf>
  </cellXfs>
  <cellStyles count="4">
    <cellStyle name="Изход" xfId="1" builtinId="21"/>
    <cellStyle name="Контролна клетка" xfId="2" builtinId="23"/>
    <cellStyle name="Лош" xfId="3" builtinId="27"/>
    <cellStyle name="Нормален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на Office">
  <a:themeElements>
    <a:clrScheme name="О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17"/>
  <sheetViews>
    <sheetView tabSelected="1" zoomScaleNormal="100" zoomScalePageLayoutView="130" workbookViewId="0">
      <selection activeCell="F2" sqref="F2"/>
    </sheetView>
  </sheetViews>
  <sheetFormatPr defaultRowHeight="15" x14ac:dyDescent="0.25"/>
  <cols>
    <col min="1" max="1" width="9.140625" style="14"/>
    <col min="2" max="2" width="29.140625" style="14" customWidth="1"/>
    <col min="3" max="3" width="22.28515625" style="14" customWidth="1"/>
    <col min="4" max="4" width="20.28515625" style="14" customWidth="1"/>
    <col min="5" max="5" width="11.5703125" style="14" customWidth="1"/>
    <col min="6" max="6" width="20.7109375" style="14" customWidth="1"/>
    <col min="7" max="7" width="12.42578125" style="14" customWidth="1"/>
    <col min="8" max="8" width="11.140625" style="14" customWidth="1"/>
    <col min="9" max="9" width="12.5703125" style="14" customWidth="1"/>
    <col min="10" max="16384" width="9.140625" style="14"/>
  </cols>
  <sheetData>
    <row r="1" spans="1:10" ht="90.75" customHeight="1" thickBot="1" x14ac:dyDescent="0.3">
      <c r="A1" s="45" t="s">
        <v>7</v>
      </c>
      <c r="B1" s="46"/>
      <c r="C1" s="46"/>
      <c r="D1" s="46"/>
      <c r="E1" s="46"/>
      <c r="F1" s="46"/>
      <c r="G1" s="46"/>
      <c r="H1" s="46"/>
      <c r="I1" s="46"/>
      <c r="J1" s="46"/>
    </row>
    <row r="2" spans="1:10" ht="121.5" customHeight="1" thickTop="1" thickBot="1" x14ac:dyDescent="0.3">
      <c r="A2" s="30" t="s">
        <v>0</v>
      </c>
      <c r="B2" s="31" t="s">
        <v>1</v>
      </c>
      <c r="C2" s="31" t="s">
        <v>2</v>
      </c>
      <c r="D2" s="30" t="s">
        <v>3</v>
      </c>
      <c r="E2" s="30" t="s">
        <v>4</v>
      </c>
      <c r="F2" s="31" t="s">
        <v>5</v>
      </c>
      <c r="G2" s="34" t="s">
        <v>6</v>
      </c>
      <c r="H2" s="32" t="s">
        <v>507</v>
      </c>
      <c r="I2" s="33" t="s">
        <v>508</v>
      </c>
      <c r="J2" s="33" t="s">
        <v>509</v>
      </c>
    </row>
    <row r="3" spans="1:10" ht="15.75" customHeight="1" thickBot="1" x14ac:dyDescent="0.3">
      <c r="A3" s="17">
        <v>1</v>
      </c>
      <c r="B3" s="18">
        <v>2</v>
      </c>
      <c r="C3" s="18">
        <v>3</v>
      </c>
      <c r="D3" s="18">
        <v>4</v>
      </c>
      <c r="E3" s="18">
        <v>5</v>
      </c>
      <c r="F3" s="18">
        <v>6</v>
      </c>
      <c r="G3" s="35">
        <v>7</v>
      </c>
      <c r="H3" s="39">
        <v>8</v>
      </c>
      <c r="I3" s="40" t="s">
        <v>510</v>
      </c>
      <c r="J3" s="40" t="s">
        <v>511</v>
      </c>
    </row>
    <row r="4" spans="1:10" ht="15.75" x14ac:dyDescent="0.25">
      <c r="A4" s="2"/>
      <c r="B4" s="2" t="s">
        <v>8</v>
      </c>
      <c r="C4" s="2" t="s">
        <v>12</v>
      </c>
      <c r="D4" s="2" t="s">
        <v>13</v>
      </c>
      <c r="E4" s="3">
        <v>72.025000000000006</v>
      </c>
      <c r="F4" s="2" t="s">
        <v>21</v>
      </c>
      <c r="G4" s="36" t="s">
        <v>14</v>
      </c>
      <c r="H4" s="2" t="s">
        <v>512</v>
      </c>
      <c r="I4" s="41">
        <v>10</v>
      </c>
      <c r="J4" s="41">
        <f>+E4*I4*20%</f>
        <v>144.05000000000001</v>
      </c>
    </row>
    <row r="5" spans="1:10" ht="15.75" x14ac:dyDescent="0.25">
      <c r="A5" s="2"/>
      <c r="B5" s="2" t="s">
        <v>8</v>
      </c>
      <c r="C5" s="2" t="s">
        <v>15</v>
      </c>
      <c r="D5" s="2" t="s">
        <v>449</v>
      </c>
      <c r="E5" s="3">
        <v>3.5</v>
      </c>
      <c r="F5" s="2" t="s">
        <v>16</v>
      </c>
      <c r="G5" s="36" t="s">
        <v>9</v>
      </c>
      <c r="H5" s="2" t="s">
        <v>512</v>
      </c>
      <c r="I5" s="41">
        <v>11</v>
      </c>
      <c r="J5" s="41">
        <f t="shared" ref="J5:J68" si="0">+E5*I5*20%</f>
        <v>7.7</v>
      </c>
    </row>
    <row r="6" spans="1:10" ht="15.75" x14ac:dyDescent="0.25">
      <c r="A6" s="2"/>
      <c r="B6" s="2" t="s">
        <v>8</v>
      </c>
      <c r="C6" s="2" t="s">
        <v>17</v>
      </c>
      <c r="D6" s="2" t="s">
        <v>18</v>
      </c>
      <c r="E6" s="3">
        <v>22.702999999999999</v>
      </c>
      <c r="F6" s="2" t="s">
        <v>10</v>
      </c>
      <c r="G6" s="36" t="s">
        <v>11</v>
      </c>
      <c r="H6" s="2" t="s">
        <v>512</v>
      </c>
      <c r="I6" s="41">
        <v>11</v>
      </c>
      <c r="J6" s="41">
        <f t="shared" si="0"/>
        <v>49.946600000000004</v>
      </c>
    </row>
    <row r="7" spans="1:10" ht="15.75" x14ac:dyDescent="0.25">
      <c r="A7" s="2"/>
      <c r="B7" s="2" t="s">
        <v>8</v>
      </c>
      <c r="C7" s="2" t="s">
        <v>19</v>
      </c>
      <c r="D7" s="2" t="s">
        <v>450</v>
      </c>
      <c r="E7" s="3">
        <v>58.703000000000003</v>
      </c>
      <c r="F7" s="2" t="s">
        <v>21</v>
      </c>
      <c r="G7" s="36" t="s">
        <v>312</v>
      </c>
      <c r="H7" s="2" t="s">
        <v>512</v>
      </c>
      <c r="I7" s="41">
        <v>10</v>
      </c>
      <c r="J7" s="41">
        <f t="shared" si="0"/>
        <v>117.40600000000001</v>
      </c>
    </row>
    <row r="8" spans="1:10" ht="15.75" x14ac:dyDescent="0.25">
      <c r="A8" s="15"/>
      <c r="B8" s="19" t="s">
        <v>22</v>
      </c>
      <c r="C8" s="20"/>
      <c r="D8" s="21" t="s">
        <v>504</v>
      </c>
      <c r="E8" s="22">
        <f>SUM(E4:E7)</f>
        <v>156.93100000000001</v>
      </c>
      <c r="F8" s="23"/>
      <c r="G8" s="37"/>
      <c r="H8" s="2"/>
      <c r="I8" s="41"/>
      <c r="J8" s="41"/>
    </row>
    <row r="9" spans="1:10" ht="15.75" x14ac:dyDescent="0.25">
      <c r="A9" s="1">
        <v>2</v>
      </c>
      <c r="B9" s="2" t="s">
        <v>23</v>
      </c>
      <c r="C9" s="2" t="s">
        <v>24</v>
      </c>
      <c r="D9" s="2" t="s">
        <v>25</v>
      </c>
      <c r="E9" s="3">
        <v>1.964</v>
      </c>
      <c r="F9" s="2" t="s">
        <v>16</v>
      </c>
      <c r="G9" s="36" t="s">
        <v>26</v>
      </c>
      <c r="H9" s="2" t="s">
        <v>512</v>
      </c>
      <c r="I9" s="41">
        <v>11</v>
      </c>
      <c r="J9" s="41">
        <f t="shared" si="0"/>
        <v>4.3208000000000002</v>
      </c>
    </row>
    <row r="10" spans="1:10" ht="15.75" x14ac:dyDescent="0.25">
      <c r="A10" s="15"/>
      <c r="B10" s="2" t="s">
        <v>23</v>
      </c>
      <c r="C10" s="2" t="s">
        <v>24</v>
      </c>
      <c r="D10" s="2" t="s">
        <v>27</v>
      </c>
      <c r="E10" s="3">
        <v>3.524</v>
      </c>
      <c r="F10" s="2" t="s">
        <v>16</v>
      </c>
      <c r="G10" s="36" t="s">
        <v>26</v>
      </c>
      <c r="H10" s="2" t="s">
        <v>512</v>
      </c>
      <c r="I10" s="41">
        <v>11</v>
      </c>
      <c r="J10" s="41">
        <f t="shared" si="0"/>
        <v>7.7528000000000006</v>
      </c>
    </row>
    <row r="11" spans="1:10" ht="15.75" x14ac:dyDescent="0.25">
      <c r="A11" s="15"/>
      <c r="B11" s="2" t="s">
        <v>23</v>
      </c>
      <c r="C11" s="2" t="s">
        <v>24</v>
      </c>
      <c r="D11" s="2" t="s">
        <v>28</v>
      </c>
      <c r="E11" s="3">
        <v>7.0209999999999999</v>
      </c>
      <c r="F11" s="2" t="s">
        <v>16</v>
      </c>
      <c r="G11" s="36" t="s">
        <v>26</v>
      </c>
      <c r="H11" s="2" t="s">
        <v>512</v>
      </c>
      <c r="I11" s="41">
        <v>11</v>
      </c>
      <c r="J11" s="41">
        <f t="shared" si="0"/>
        <v>15.446199999999999</v>
      </c>
    </row>
    <row r="12" spans="1:10" ht="15.75" x14ac:dyDescent="0.25">
      <c r="A12" s="15"/>
      <c r="B12" s="2" t="s">
        <v>23</v>
      </c>
      <c r="C12" s="2" t="s">
        <v>24</v>
      </c>
      <c r="D12" s="2" t="s">
        <v>29</v>
      </c>
      <c r="E12" s="3">
        <v>3.0110000000000001</v>
      </c>
      <c r="F12" s="2" t="s">
        <v>16</v>
      </c>
      <c r="G12" s="36" t="s">
        <v>26</v>
      </c>
      <c r="H12" s="2" t="s">
        <v>512</v>
      </c>
      <c r="I12" s="41">
        <v>11</v>
      </c>
      <c r="J12" s="41">
        <f t="shared" si="0"/>
        <v>6.624200000000001</v>
      </c>
    </row>
    <row r="13" spans="1:10" ht="15.75" x14ac:dyDescent="0.25">
      <c r="A13" s="15"/>
      <c r="B13" s="2" t="s">
        <v>23</v>
      </c>
      <c r="C13" s="2" t="s">
        <v>24</v>
      </c>
      <c r="D13" s="2" t="s">
        <v>30</v>
      </c>
      <c r="E13" s="3">
        <v>8.8109999999999999</v>
      </c>
      <c r="F13" s="2" t="s">
        <v>16</v>
      </c>
      <c r="G13" s="36" t="s">
        <v>9</v>
      </c>
      <c r="H13" s="2" t="s">
        <v>512</v>
      </c>
      <c r="I13" s="41">
        <v>11</v>
      </c>
      <c r="J13" s="41">
        <f t="shared" si="0"/>
        <v>19.3842</v>
      </c>
    </row>
    <row r="14" spans="1:10" ht="15.75" x14ac:dyDescent="0.25">
      <c r="A14" s="15"/>
      <c r="B14" s="2" t="s">
        <v>23</v>
      </c>
      <c r="C14" s="2" t="s">
        <v>24</v>
      </c>
      <c r="D14" s="2" t="s">
        <v>31</v>
      </c>
      <c r="E14" s="3">
        <v>4.9610000000000003</v>
      </c>
      <c r="F14" s="2" t="s">
        <v>16</v>
      </c>
      <c r="G14" s="36" t="s">
        <v>9</v>
      </c>
      <c r="H14" s="2" t="s">
        <v>512</v>
      </c>
      <c r="I14" s="41">
        <v>11</v>
      </c>
      <c r="J14" s="41">
        <f t="shared" si="0"/>
        <v>10.914200000000001</v>
      </c>
    </row>
    <row r="15" spans="1:10" ht="15.75" x14ac:dyDescent="0.25">
      <c r="A15" s="15"/>
      <c r="B15" s="2" t="s">
        <v>23</v>
      </c>
      <c r="C15" s="2" t="s">
        <v>24</v>
      </c>
      <c r="D15" s="2" t="s">
        <v>32</v>
      </c>
      <c r="E15" s="3">
        <v>15.005000000000001</v>
      </c>
      <c r="F15" s="2" t="s">
        <v>21</v>
      </c>
      <c r="G15" s="36" t="s">
        <v>9</v>
      </c>
      <c r="H15" s="2" t="s">
        <v>512</v>
      </c>
      <c r="I15" s="41">
        <v>10</v>
      </c>
      <c r="J15" s="41">
        <f t="shared" si="0"/>
        <v>30.010000000000005</v>
      </c>
    </row>
    <row r="16" spans="1:10" ht="15.75" x14ac:dyDescent="0.25">
      <c r="A16" s="15"/>
      <c r="B16" s="2" t="s">
        <v>23</v>
      </c>
      <c r="C16" s="2" t="s">
        <v>24</v>
      </c>
      <c r="D16" s="2" t="s">
        <v>33</v>
      </c>
      <c r="E16" s="3">
        <v>2.996</v>
      </c>
      <c r="F16" s="2" t="s">
        <v>21</v>
      </c>
      <c r="G16" s="36" t="s">
        <v>9</v>
      </c>
      <c r="H16" s="2" t="s">
        <v>512</v>
      </c>
      <c r="I16" s="41">
        <v>10</v>
      </c>
      <c r="J16" s="41">
        <f t="shared" si="0"/>
        <v>5.9920000000000009</v>
      </c>
    </row>
    <row r="17" spans="1:10" ht="15.75" x14ac:dyDescent="0.25">
      <c r="A17" s="15"/>
      <c r="B17" s="2" t="s">
        <v>23</v>
      </c>
      <c r="C17" s="2" t="s">
        <v>24</v>
      </c>
      <c r="D17" s="2" t="s">
        <v>34</v>
      </c>
      <c r="E17" s="3">
        <v>6.0010000000000003</v>
      </c>
      <c r="F17" s="2" t="s">
        <v>16</v>
      </c>
      <c r="G17" s="36" t="s">
        <v>9</v>
      </c>
      <c r="H17" s="2" t="s">
        <v>512</v>
      </c>
      <c r="I17" s="41">
        <v>11</v>
      </c>
      <c r="J17" s="41">
        <f t="shared" si="0"/>
        <v>13.202200000000003</v>
      </c>
    </row>
    <row r="18" spans="1:10" ht="15.75" x14ac:dyDescent="0.25">
      <c r="A18" s="15"/>
      <c r="B18" s="2" t="s">
        <v>23</v>
      </c>
      <c r="C18" s="2" t="s">
        <v>24</v>
      </c>
      <c r="D18" s="2" t="s">
        <v>35</v>
      </c>
      <c r="E18" s="3">
        <v>2.077</v>
      </c>
      <c r="F18" s="2" t="s">
        <v>16</v>
      </c>
      <c r="G18" s="36" t="s">
        <v>9</v>
      </c>
      <c r="H18" s="2" t="s">
        <v>512</v>
      </c>
      <c r="I18" s="41">
        <v>11</v>
      </c>
      <c r="J18" s="41">
        <f t="shared" si="0"/>
        <v>4.5694000000000008</v>
      </c>
    </row>
    <row r="19" spans="1:10" ht="15.75" x14ac:dyDescent="0.25">
      <c r="A19" s="15"/>
      <c r="B19" s="2" t="s">
        <v>23</v>
      </c>
      <c r="C19" s="2" t="s">
        <v>24</v>
      </c>
      <c r="D19" s="2" t="s">
        <v>36</v>
      </c>
      <c r="E19" s="3">
        <v>1.9990000000000001</v>
      </c>
      <c r="F19" s="2" t="s">
        <v>21</v>
      </c>
      <c r="G19" s="36" t="s">
        <v>26</v>
      </c>
      <c r="H19" s="2" t="s">
        <v>512</v>
      </c>
      <c r="I19" s="41">
        <v>10</v>
      </c>
      <c r="J19" s="41">
        <f t="shared" si="0"/>
        <v>3.9980000000000007</v>
      </c>
    </row>
    <row r="20" spans="1:10" ht="15.75" x14ac:dyDescent="0.25">
      <c r="A20" s="15"/>
      <c r="B20" s="2" t="s">
        <v>23</v>
      </c>
      <c r="C20" s="2" t="s">
        <v>24</v>
      </c>
      <c r="D20" s="2" t="s">
        <v>37</v>
      </c>
      <c r="E20" s="3">
        <v>10.956</v>
      </c>
      <c r="F20" s="2" t="s">
        <v>16</v>
      </c>
      <c r="G20" s="36" t="s">
        <v>9</v>
      </c>
      <c r="H20" s="2" t="s">
        <v>512</v>
      </c>
      <c r="I20" s="41">
        <v>11</v>
      </c>
      <c r="J20" s="41">
        <f t="shared" si="0"/>
        <v>24.103200000000001</v>
      </c>
    </row>
    <row r="21" spans="1:10" ht="15.75" x14ac:dyDescent="0.25">
      <c r="A21" s="15"/>
      <c r="B21" s="2" t="s">
        <v>23</v>
      </c>
      <c r="C21" s="2" t="s">
        <v>24</v>
      </c>
      <c r="D21" s="2" t="s">
        <v>38</v>
      </c>
      <c r="E21" s="3">
        <v>1.5009999999999999</v>
      </c>
      <c r="F21" s="2" t="s">
        <v>21</v>
      </c>
      <c r="G21" s="36" t="s">
        <v>9</v>
      </c>
      <c r="H21" s="2" t="s">
        <v>512</v>
      </c>
      <c r="I21" s="41">
        <v>10</v>
      </c>
      <c r="J21" s="41">
        <f t="shared" si="0"/>
        <v>3.0019999999999998</v>
      </c>
    </row>
    <row r="22" spans="1:10" ht="15.75" x14ac:dyDescent="0.25">
      <c r="A22" s="15"/>
      <c r="B22" s="2" t="s">
        <v>23</v>
      </c>
      <c r="C22" s="2" t="s">
        <v>24</v>
      </c>
      <c r="D22" s="2" t="s">
        <v>40</v>
      </c>
      <c r="E22" s="3">
        <v>4.17</v>
      </c>
      <c r="F22" s="2" t="s">
        <v>21</v>
      </c>
      <c r="G22" s="36" t="s">
        <v>26</v>
      </c>
      <c r="H22" s="2" t="s">
        <v>512</v>
      </c>
      <c r="I22" s="41">
        <v>10</v>
      </c>
      <c r="J22" s="41">
        <f t="shared" si="0"/>
        <v>8.3400000000000016</v>
      </c>
    </row>
    <row r="23" spans="1:10" ht="15.75" x14ac:dyDescent="0.25">
      <c r="A23" s="15"/>
      <c r="B23" s="2" t="s">
        <v>23</v>
      </c>
      <c r="C23" s="16" t="s">
        <v>41</v>
      </c>
      <c r="D23" s="2" t="s">
        <v>42</v>
      </c>
      <c r="E23" s="3">
        <v>24.532</v>
      </c>
      <c r="F23" s="2" t="s">
        <v>16</v>
      </c>
      <c r="G23" s="36" t="s">
        <v>39</v>
      </c>
      <c r="H23" s="2" t="s">
        <v>512</v>
      </c>
      <c r="I23" s="41">
        <v>11</v>
      </c>
      <c r="J23" s="41">
        <f t="shared" si="0"/>
        <v>53.970399999999998</v>
      </c>
    </row>
    <row r="24" spans="1:10" ht="15.75" x14ac:dyDescent="0.25">
      <c r="A24" s="15"/>
      <c r="B24" s="2" t="s">
        <v>23</v>
      </c>
      <c r="C24" s="2" t="s">
        <v>41</v>
      </c>
      <c r="D24" s="2" t="s">
        <v>43</v>
      </c>
      <c r="E24" s="3">
        <v>1.9990000000000001</v>
      </c>
      <c r="F24" s="2" t="s">
        <v>21</v>
      </c>
      <c r="G24" s="36" t="s">
        <v>20</v>
      </c>
      <c r="H24" s="2" t="s">
        <v>512</v>
      </c>
      <c r="I24" s="41">
        <v>10</v>
      </c>
      <c r="J24" s="41">
        <f t="shared" si="0"/>
        <v>3.9980000000000007</v>
      </c>
    </row>
    <row r="25" spans="1:10" ht="15.75" x14ac:dyDescent="0.25">
      <c r="A25" s="15"/>
      <c r="B25" s="2" t="s">
        <v>23</v>
      </c>
      <c r="C25" s="2" t="s">
        <v>41</v>
      </c>
      <c r="D25" s="2" t="s">
        <v>44</v>
      </c>
      <c r="E25" s="3">
        <v>2.6909999999999998</v>
      </c>
      <c r="F25" s="2" t="s">
        <v>21</v>
      </c>
      <c r="G25" s="36" t="s">
        <v>39</v>
      </c>
      <c r="H25" s="2" t="s">
        <v>512</v>
      </c>
      <c r="I25" s="41">
        <v>10</v>
      </c>
      <c r="J25" s="41">
        <f t="shared" si="0"/>
        <v>5.3819999999999997</v>
      </c>
    </row>
    <row r="26" spans="1:10" ht="15.75" x14ac:dyDescent="0.25">
      <c r="A26" s="15"/>
      <c r="B26" s="2" t="s">
        <v>23</v>
      </c>
      <c r="C26" s="2" t="s">
        <v>45</v>
      </c>
      <c r="D26" s="2" t="s">
        <v>46</v>
      </c>
      <c r="E26" s="3">
        <v>4.0049999999999999</v>
      </c>
      <c r="F26" s="2" t="s">
        <v>21</v>
      </c>
      <c r="G26" s="36" t="s">
        <v>26</v>
      </c>
      <c r="H26" s="2" t="s">
        <v>512</v>
      </c>
      <c r="I26" s="41">
        <v>10</v>
      </c>
      <c r="J26" s="41">
        <f t="shared" si="0"/>
        <v>8.01</v>
      </c>
    </row>
    <row r="27" spans="1:10" ht="15.75" x14ac:dyDescent="0.25">
      <c r="A27" s="15"/>
      <c r="B27" s="2" t="s">
        <v>23</v>
      </c>
      <c r="C27" s="2" t="s">
        <v>45</v>
      </c>
      <c r="D27" s="2" t="s">
        <v>47</v>
      </c>
      <c r="E27" s="3">
        <v>1.7</v>
      </c>
      <c r="F27" s="2" t="s">
        <v>21</v>
      </c>
      <c r="G27" s="36" t="s">
        <v>26</v>
      </c>
      <c r="H27" s="2" t="s">
        <v>512</v>
      </c>
      <c r="I27" s="41">
        <v>10</v>
      </c>
      <c r="J27" s="41">
        <f t="shared" si="0"/>
        <v>3.4000000000000004</v>
      </c>
    </row>
    <row r="28" spans="1:10" ht="15.75" x14ac:dyDescent="0.25">
      <c r="A28" s="15"/>
      <c r="B28" s="2" t="s">
        <v>23</v>
      </c>
      <c r="C28" s="2" t="s">
        <v>45</v>
      </c>
      <c r="D28" s="2" t="s">
        <v>48</v>
      </c>
      <c r="E28" s="3">
        <v>4.9640000000000004</v>
      </c>
      <c r="F28" s="2" t="s">
        <v>21</v>
      </c>
      <c r="G28" s="36" t="s">
        <v>26</v>
      </c>
      <c r="H28" s="2" t="s">
        <v>512</v>
      </c>
      <c r="I28" s="41">
        <v>10</v>
      </c>
      <c r="J28" s="41">
        <f t="shared" si="0"/>
        <v>9.9280000000000008</v>
      </c>
    </row>
    <row r="29" spans="1:10" ht="15.75" x14ac:dyDescent="0.25">
      <c r="A29" s="15"/>
      <c r="B29" s="2" t="s">
        <v>23</v>
      </c>
      <c r="C29" s="2" t="s">
        <v>45</v>
      </c>
      <c r="D29" s="2" t="s">
        <v>49</v>
      </c>
      <c r="E29" s="3">
        <v>3.9830000000000001</v>
      </c>
      <c r="F29" s="2" t="s">
        <v>21</v>
      </c>
      <c r="G29" s="36" t="s">
        <v>26</v>
      </c>
      <c r="H29" s="2" t="s">
        <v>512</v>
      </c>
      <c r="I29" s="41">
        <v>10</v>
      </c>
      <c r="J29" s="41">
        <f t="shared" si="0"/>
        <v>7.9660000000000002</v>
      </c>
    </row>
    <row r="30" spans="1:10" ht="15.75" x14ac:dyDescent="0.25">
      <c r="A30" s="15"/>
      <c r="B30" s="2" t="s">
        <v>23</v>
      </c>
      <c r="C30" s="2" t="s">
        <v>45</v>
      </c>
      <c r="D30" s="2" t="s">
        <v>50</v>
      </c>
      <c r="E30" s="3">
        <v>1.962</v>
      </c>
      <c r="F30" s="2" t="s">
        <v>21</v>
      </c>
      <c r="G30" s="36" t="s">
        <v>26</v>
      </c>
      <c r="H30" s="2" t="s">
        <v>512</v>
      </c>
      <c r="I30" s="41">
        <v>10</v>
      </c>
      <c r="J30" s="41">
        <f t="shared" si="0"/>
        <v>3.9240000000000004</v>
      </c>
    </row>
    <row r="31" spans="1:10" ht="15.75" x14ac:dyDescent="0.25">
      <c r="A31" s="15"/>
      <c r="B31" s="2" t="s">
        <v>23</v>
      </c>
      <c r="C31" s="2" t="s">
        <v>45</v>
      </c>
      <c r="D31" s="2" t="s">
        <v>51</v>
      </c>
      <c r="E31" s="3">
        <v>3.0009999999999999</v>
      </c>
      <c r="F31" s="2" t="s">
        <v>21</v>
      </c>
      <c r="G31" s="36" t="s">
        <v>26</v>
      </c>
      <c r="H31" s="2" t="s">
        <v>512</v>
      </c>
      <c r="I31" s="41">
        <v>10</v>
      </c>
      <c r="J31" s="41">
        <f t="shared" si="0"/>
        <v>6.0019999999999998</v>
      </c>
    </row>
    <row r="32" spans="1:10" ht="15.75" x14ac:dyDescent="0.25">
      <c r="A32" s="15"/>
      <c r="B32" s="2" t="s">
        <v>23</v>
      </c>
      <c r="C32" s="2" t="s">
        <v>45</v>
      </c>
      <c r="D32" s="2" t="s">
        <v>52</v>
      </c>
      <c r="E32" s="3">
        <v>5.7119999999999997</v>
      </c>
      <c r="F32" s="2" t="s">
        <v>21</v>
      </c>
      <c r="G32" s="36" t="s">
        <v>26</v>
      </c>
      <c r="H32" s="2" t="s">
        <v>512</v>
      </c>
      <c r="I32" s="41">
        <v>10</v>
      </c>
      <c r="J32" s="41">
        <f t="shared" si="0"/>
        <v>11.423999999999999</v>
      </c>
    </row>
    <row r="33" spans="1:10" ht="15.75" x14ac:dyDescent="0.25">
      <c r="A33" s="15"/>
      <c r="B33" s="2" t="s">
        <v>23</v>
      </c>
      <c r="C33" s="2" t="s">
        <v>45</v>
      </c>
      <c r="D33" s="2" t="s">
        <v>53</v>
      </c>
      <c r="E33" s="3">
        <v>7.03</v>
      </c>
      <c r="F33" s="2" t="s">
        <v>21</v>
      </c>
      <c r="G33" s="36" t="s">
        <v>11</v>
      </c>
      <c r="H33" s="2" t="s">
        <v>512</v>
      </c>
      <c r="I33" s="41">
        <v>10</v>
      </c>
      <c r="J33" s="41">
        <f t="shared" si="0"/>
        <v>14.06</v>
      </c>
    </row>
    <row r="34" spans="1:10" ht="15.75" x14ac:dyDescent="0.25">
      <c r="A34" s="15"/>
      <c r="B34" s="2" t="s">
        <v>23</v>
      </c>
      <c r="C34" s="2" t="s">
        <v>45</v>
      </c>
      <c r="D34" s="2" t="s">
        <v>54</v>
      </c>
      <c r="E34" s="3">
        <v>3.9409999999999998</v>
      </c>
      <c r="F34" s="2" t="s">
        <v>21</v>
      </c>
      <c r="G34" s="36" t="s">
        <v>26</v>
      </c>
      <c r="H34" s="2" t="s">
        <v>512</v>
      </c>
      <c r="I34" s="41">
        <v>10</v>
      </c>
      <c r="J34" s="41">
        <f t="shared" si="0"/>
        <v>7.8819999999999997</v>
      </c>
    </row>
    <row r="35" spans="1:10" ht="15.75" x14ac:dyDescent="0.25">
      <c r="A35" s="15"/>
      <c r="B35" s="2" t="s">
        <v>23</v>
      </c>
      <c r="C35" s="2" t="s">
        <v>45</v>
      </c>
      <c r="D35" s="2" t="s">
        <v>55</v>
      </c>
      <c r="E35" s="3">
        <v>1.002</v>
      </c>
      <c r="F35" s="2" t="s">
        <v>21</v>
      </c>
      <c r="G35" s="36" t="s">
        <v>14</v>
      </c>
      <c r="H35" s="2" t="s">
        <v>512</v>
      </c>
      <c r="I35" s="41">
        <v>10</v>
      </c>
      <c r="J35" s="41">
        <f t="shared" si="0"/>
        <v>2.004</v>
      </c>
    </row>
    <row r="36" spans="1:10" ht="15.75" x14ac:dyDescent="0.25">
      <c r="A36" s="15"/>
      <c r="B36" s="2" t="s">
        <v>23</v>
      </c>
      <c r="C36" s="2" t="s">
        <v>45</v>
      </c>
      <c r="D36" s="2" t="s">
        <v>56</v>
      </c>
      <c r="E36" s="3">
        <v>0.6</v>
      </c>
      <c r="F36" s="2" t="s">
        <v>21</v>
      </c>
      <c r="G36" s="36" t="s">
        <v>11</v>
      </c>
      <c r="H36" s="2" t="s">
        <v>512</v>
      </c>
      <c r="I36" s="41">
        <v>10</v>
      </c>
      <c r="J36" s="41">
        <f t="shared" si="0"/>
        <v>1.2000000000000002</v>
      </c>
    </row>
    <row r="37" spans="1:10" ht="15.75" x14ac:dyDescent="0.25">
      <c r="A37" s="15"/>
      <c r="B37" s="2" t="s">
        <v>23</v>
      </c>
      <c r="C37" s="2" t="s">
        <v>45</v>
      </c>
      <c r="D37" s="2" t="s">
        <v>57</v>
      </c>
      <c r="E37" s="3">
        <v>4.4610000000000003</v>
      </c>
      <c r="F37" s="2" t="s">
        <v>21</v>
      </c>
      <c r="G37" s="36" t="s">
        <v>26</v>
      </c>
      <c r="H37" s="2" t="s">
        <v>512</v>
      </c>
      <c r="I37" s="41">
        <v>10</v>
      </c>
      <c r="J37" s="41">
        <f t="shared" si="0"/>
        <v>8.9220000000000006</v>
      </c>
    </row>
    <row r="38" spans="1:10" ht="15.75" x14ac:dyDescent="0.25">
      <c r="A38" s="15"/>
      <c r="B38" s="2" t="s">
        <v>23</v>
      </c>
      <c r="C38" s="2" t="s">
        <v>45</v>
      </c>
      <c r="D38" s="2" t="s">
        <v>58</v>
      </c>
      <c r="E38" s="3">
        <v>1.5049999999999999</v>
      </c>
      <c r="F38" s="2" t="s">
        <v>21</v>
      </c>
      <c r="G38" s="36" t="s">
        <v>26</v>
      </c>
      <c r="H38" s="2" t="s">
        <v>512</v>
      </c>
      <c r="I38" s="41">
        <v>10</v>
      </c>
      <c r="J38" s="41">
        <f t="shared" si="0"/>
        <v>3.01</v>
      </c>
    </row>
    <row r="39" spans="1:10" ht="15.75" x14ac:dyDescent="0.25">
      <c r="A39" s="15"/>
      <c r="B39" s="2" t="s">
        <v>23</v>
      </c>
      <c r="C39" s="2" t="s">
        <v>59</v>
      </c>
      <c r="D39" s="2" t="s">
        <v>60</v>
      </c>
      <c r="E39" s="3">
        <v>8.5980000000000008</v>
      </c>
      <c r="F39" s="2" t="s">
        <v>16</v>
      </c>
      <c r="G39" s="36" t="s">
        <v>26</v>
      </c>
      <c r="H39" s="2" t="s">
        <v>512</v>
      </c>
      <c r="I39" s="41">
        <v>11</v>
      </c>
      <c r="J39" s="41">
        <f t="shared" si="0"/>
        <v>18.915600000000001</v>
      </c>
    </row>
    <row r="40" spans="1:10" ht="15.75" x14ac:dyDescent="0.25">
      <c r="A40" s="15"/>
      <c r="B40" s="2" t="s">
        <v>23</v>
      </c>
      <c r="C40" s="2" t="s">
        <v>59</v>
      </c>
      <c r="D40" s="2" t="s">
        <v>61</v>
      </c>
      <c r="E40" s="3">
        <v>21.48</v>
      </c>
      <c r="F40" s="2" t="s">
        <v>16</v>
      </c>
      <c r="G40" s="36" t="s">
        <v>26</v>
      </c>
      <c r="H40" s="2" t="s">
        <v>512</v>
      </c>
      <c r="I40" s="41">
        <v>11</v>
      </c>
      <c r="J40" s="41">
        <f t="shared" si="0"/>
        <v>47.256</v>
      </c>
    </row>
    <row r="41" spans="1:10" ht="15.75" x14ac:dyDescent="0.25">
      <c r="A41" s="15"/>
      <c r="B41" s="2" t="s">
        <v>23</v>
      </c>
      <c r="C41" s="2" t="s">
        <v>59</v>
      </c>
      <c r="D41" s="2" t="s">
        <v>62</v>
      </c>
      <c r="E41" s="3">
        <v>3.6560000000000001</v>
      </c>
      <c r="F41" s="2" t="s">
        <v>16</v>
      </c>
      <c r="G41" s="36" t="s">
        <v>26</v>
      </c>
      <c r="H41" s="2" t="s">
        <v>512</v>
      </c>
      <c r="I41" s="41">
        <v>11</v>
      </c>
      <c r="J41" s="41">
        <f t="shared" si="0"/>
        <v>8.0432000000000006</v>
      </c>
    </row>
    <row r="42" spans="1:10" ht="15.75" x14ac:dyDescent="0.25">
      <c r="A42" s="15"/>
      <c r="B42" s="2" t="s">
        <v>23</v>
      </c>
      <c r="C42" s="2" t="s">
        <v>59</v>
      </c>
      <c r="D42" s="2" t="s">
        <v>63</v>
      </c>
      <c r="E42" s="3">
        <v>2.9969999999999999</v>
      </c>
      <c r="F42" s="2" t="s">
        <v>16</v>
      </c>
      <c r="G42" s="36" t="s">
        <v>26</v>
      </c>
      <c r="H42" s="2" t="s">
        <v>512</v>
      </c>
      <c r="I42" s="41">
        <v>11</v>
      </c>
      <c r="J42" s="41">
        <f t="shared" si="0"/>
        <v>6.5933999999999999</v>
      </c>
    </row>
    <row r="43" spans="1:10" ht="15.75" x14ac:dyDescent="0.25">
      <c r="A43" s="15"/>
      <c r="B43" s="2" t="s">
        <v>23</v>
      </c>
      <c r="C43" s="2" t="s">
        <v>59</v>
      </c>
      <c r="D43" s="2" t="s">
        <v>64</v>
      </c>
      <c r="E43" s="3">
        <v>3.004</v>
      </c>
      <c r="F43" s="2" t="s">
        <v>16</v>
      </c>
      <c r="G43" s="36" t="s">
        <v>11</v>
      </c>
      <c r="H43" s="2" t="s">
        <v>512</v>
      </c>
      <c r="I43" s="41">
        <v>11</v>
      </c>
      <c r="J43" s="41">
        <f t="shared" si="0"/>
        <v>6.6087999999999996</v>
      </c>
    </row>
    <row r="44" spans="1:10" ht="15.75" x14ac:dyDescent="0.25">
      <c r="A44" s="15"/>
      <c r="B44" s="2" t="s">
        <v>23</v>
      </c>
      <c r="C44" s="2" t="s">
        <v>65</v>
      </c>
      <c r="D44" s="4" t="s">
        <v>66</v>
      </c>
      <c r="E44" s="3">
        <v>0.67700000000000005</v>
      </c>
      <c r="F44" s="2" t="s">
        <v>21</v>
      </c>
      <c r="G44" s="36" t="s">
        <v>39</v>
      </c>
      <c r="H44" s="2" t="s">
        <v>512</v>
      </c>
      <c r="I44" s="41">
        <v>10</v>
      </c>
      <c r="J44" s="41">
        <f t="shared" si="0"/>
        <v>1.3540000000000001</v>
      </c>
    </row>
    <row r="45" spans="1:10" ht="15.75" x14ac:dyDescent="0.25">
      <c r="A45" s="15"/>
      <c r="B45" s="2" t="s">
        <v>23</v>
      </c>
      <c r="C45" s="2" t="s">
        <v>65</v>
      </c>
      <c r="D45" s="4" t="s">
        <v>67</v>
      </c>
      <c r="E45" s="3">
        <v>0.67500000000000004</v>
      </c>
      <c r="F45" s="2" t="s">
        <v>21</v>
      </c>
      <c r="G45" s="36" t="s">
        <v>39</v>
      </c>
      <c r="H45" s="2" t="s">
        <v>512</v>
      </c>
      <c r="I45" s="41">
        <v>10</v>
      </c>
      <c r="J45" s="41">
        <f t="shared" si="0"/>
        <v>1.35</v>
      </c>
    </row>
    <row r="46" spans="1:10" ht="15.75" x14ac:dyDescent="0.25">
      <c r="A46" s="15"/>
      <c r="B46" s="2" t="s">
        <v>23</v>
      </c>
      <c r="C46" s="2" t="s">
        <v>65</v>
      </c>
      <c r="D46" s="4" t="s">
        <v>68</v>
      </c>
      <c r="E46" s="3">
        <v>2.5569999999999999</v>
      </c>
      <c r="F46" s="2" t="s">
        <v>21</v>
      </c>
      <c r="G46" s="36" t="s">
        <v>69</v>
      </c>
      <c r="H46" s="2" t="s">
        <v>512</v>
      </c>
      <c r="I46" s="41">
        <v>10</v>
      </c>
      <c r="J46" s="41">
        <f t="shared" si="0"/>
        <v>5.1140000000000008</v>
      </c>
    </row>
    <row r="47" spans="1:10" ht="15.75" x14ac:dyDescent="0.25">
      <c r="A47" s="15"/>
      <c r="B47" s="2" t="s">
        <v>23</v>
      </c>
      <c r="C47" s="2" t="s">
        <v>65</v>
      </c>
      <c r="D47" s="4" t="s">
        <v>70</v>
      </c>
      <c r="E47" s="3">
        <v>2.024</v>
      </c>
      <c r="F47" s="2" t="s">
        <v>21</v>
      </c>
      <c r="G47" s="36" t="s">
        <v>69</v>
      </c>
      <c r="H47" s="2" t="s">
        <v>512</v>
      </c>
      <c r="I47" s="41">
        <v>10</v>
      </c>
      <c r="J47" s="41">
        <f t="shared" si="0"/>
        <v>4.0480000000000009</v>
      </c>
    </row>
    <row r="48" spans="1:10" ht="15.75" x14ac:dyDescent="0.25">
      <c r="A48" s="15"/>
      <c r="B48" s="2" t="s">
        <v>23</v>
      </c>
      <c r="C48" s="2" t="s">
        <v>65</v>
      </c>
      <c r="D48" s="4" t="s">
        <v>71</v>
      </c>
      <c r="E48" s="3">
        <v>4.0430000000000001</v>
      </c>
      <c r="F48" s="2" t="s">
        <v>21</v>
      </c>
      <c r="G48" s="36" t="s">
        <v>69</v>
      </c>
      <c r="H48" s="2" t="s">
        <v>512</v>
      </c>
      <c r="I48" s="41">
        <v>10</v>
      </c>
      <c r="J48" s="41">
        <f t="shared" si="0"/>
        <v>8.0860000000000003</v>
      </c>
    </row>
    <row r="49" spans="1:10" ht="15.75" x14ac:dyDescent="0.25">
      <c r="A49" s="15"/>
      <c r="B49" s="2" t="s">
        <v>23</v>
      </c>
      <c r="C49" s="2" t="s">
        <v>65</v>
      </c>
      <c r="D49" s="4" t="s">
        <v>72</v>
      </c>
      <c r="E49" s="3">
        <v>4.5060000000000002</v>
      </c>
      <c r="F49" s="2" t="s">
        <v>21</v>
      </c>
      <c r="G49" s="36" t="s">
        <v>26</v>
      </c>
      <c r="H49" s="2" t="s">
        <v>512</v>
      </c>
      <c r="I49" s="41">
        <v>10</v>
      </c>
      <c r="J49" s="41">
        <f t="shared" si="0"/>
        <v>9.0120000000000005</v>
      </c>
    </row>
    <row r="50" spans="1:10" ht="15.75" x14ac:dyDescent="0.25">
      <c r="A50" s="15"/>
      <c r="B50" s="2" t="s">
        <v>23</v>
      </c>
      <c r="C50" s="2" t="s">
        <v>65</v>
      </c>
      <c r="D50" s="4" t="s">
        <v>73</v>
      </c>
      <c r="E50" s="3">
        <v>2.4049999999999998</v>
      </c>
      <c r="F50" s="2" t="s">
        <v>21</v>
      </c>
      <c r="G50" s="36" t="s">
        <v>26</v>
      </c>
      <c r="H50" s="2" t="s">
        <v>512</v>
      </c>
      <c r="I50" s="41">
        <v>10</v>
      </c>
      <c r="J50" s="41">
        <f t="shared" si="0"/>
        <v>4.8099999999999996</v>
      </c>
    </row>
    <row r="51" spans="1:10" ht="15.75" x14ac:dyDescent="0.25">
      <c r="A51" s="15"/>
      <c r="B51" s="2" t="s">
        <v>23</v>
      </c>
      <c r="C51" s="2" t="s">
        <v>65</v>
      </c>
      <c r="D51" s="4" t="s">
        <v>74</v>
      </c>
      <c r="E51" s="3">
        <v>2.4990000000000001</v>
      </c>
      <c r="F51" s="2" t="s">
        <v>21</v>
      </c>
      <c r="G51" s="36" t="s">
        <v>26</v>
      </c>
      <c r="H51" s="2" t="s">
        <v>512</v>
      </c>
      <c r="I51" s="41">
        <v>10</v>
      </c>
      <c r="J51" s="41">
        <f t="shared" si="0"/>
        <v>4.9980000000000011</v>
      </c>
    </row>
    <row r="52" spans="1:10" ht="15.75" x14ac:dyDescent="0.25">
      <c r="A52" s="15"/>
      <c r="B52" s="2" t="s">
        <v>23</v>
      </c>
      <c r="C52" s="2" t="s">
        <v>65</v>
      </c>
      <c r="D52" s="4" t="s">
        <v>75</v>
      </c>
      <c r="E52" s="3">
        <v>2.0179999999999998</v>
      </c>
      <c r="F52" s="2" t="s">
        <v>21</v>
      </c>
      <c r="G52" s="36" t="s">
        <v>26</v>
      </c>
      <c r="H52" s="2" t="s">
        <v>512</v>
      </c>
      <c r="I52" s="41">
        <v>10</v>
      </c>
      <c r="J52" s="41">
        <f t="shared" si="0"/>
        <v>4.0360000000000005</v>
      </c>
    </row>
    <row r="53" spans="1:10" ht="15.75" x14ac:dyDescent="0.25">
      <c r="A53" s="15"/>
      <c r="B53" s="2" t="s">
        <v>23</v>
      </c>
      <c r="C53" s="2" t="s">
        <v>65</v>
      </c>
      <c r="D53" s="4" t="s">
        <v>76</v>
      </c>
      <c r="E53" s="3">
        <v>2.3959999999999999</v>
      </c>
      <c r="F53" s="2" t="s">
        <v>21</v>
      </c>
      <c r="G53" s="36" t="s">
        <v>26</v>
      </c>
      <c r="H53" s="2" t="s">
        <v>512</v>
      </c>
      <c r="I53" s="41">
        <v>10</v>
      </c>
      <c r="J53" s="41">
        <f t="shared" si="0"/>
        <v>4.7920000000000007</v>
      </c>
    </row>
    <row r="54" spans="1:10" ht="15.75" x14ac:dyDescent="0.25">
      <c r="A54" s="15"/>
      <c r="B54" s="2" t="s">
        <v>23</v>
      </c>
      <c r="C54" s="2" t="s">
        <v>65</v>
      </c>
      <c r="D54" s="4" t="s">
        <v>77</v>
      </c>
      <c r="E54" s="3">
        <v>4</v>
      </c>
      <c r="F54" s="2" t="s">
        <v>21</v>
      </c>
      <c r="G54" s="36" t="s">
        <v>26</v>
      </c>
      <c r="H54" s="2" t="s">
        <v>512</v>
      </c>
      <c r="I54" s="41">
        <v>10</v>
      </c>
      <c r="J54" s="41">
        <f t="shared" si="0"/>
        <v>8</v>
      </c>
    </row>
    <row r="55" spans="1:10" ht="15.75" x14ac:dyDescent="0.25">
      <c r="A55" s="15"/>
      <c r="B55" s="2" t="s">
        <v>23</v>
      </c>
      <c r="C55" s="2" t="s">
        <v>65</v>
      </c>
      <c r="D55" s="4" t="s">
        <v>78</v>
      </c>
      <c r="E55" s="3">
        <v>2.4700000000000002</v>
      </c>
      <c r="F55" s="2" t="s">
        <v>21</v>
      </c>
      <c r="G55" s="36" t="s">
        <v>26</v>
      </c>
      <c r="H55" s="2" t="s">
        <v>512</v>
      </c>
      <c r="I55" s="41">
        <v>10</v>
      </c>
      <c r="J55" s="41">
        <f t="shared" si="0"/>
        <v>4.9400000000000013</v>
      </c>
    </row>
    <row r="56" spans="1:10" ht="15.75" x14ac:dyDescent="0.25">
      <c r="A56" s="15"/>
      <c r="B56" s="2" t="s">
        <v>23</v>
      </c>
      <c r="C56" s="2" t="s">
        <v>65</v>
      </c>
      <c r="D56" s="4" t="s">
        <v>79</v>
      </c>
      <c r="E56" s="3">
        <v>9.4969999999999999</v>
      </c>
      <c r="F56" s="2" t="s">
        <v>21</v>
      </c>
      <c r="G56" s="36" t="s">
        <v>26</v>
      </c>
      <c r="H56" s="2" t="s">
        <v>512</v>
      </c>
      <c r="I56" s="41">
        <v>10</v>
      </c>
      <c r="J56" s="41">
        <f t="shared" si="0"/>
        <v>18.994</v>
      </c>
    </row>
    <row r="57" spans="1:10" ht="15.75" x14ac:dyDescent="0.25">
      <c r="A57" s="15"/>
      <c r="B57" s="2" t="s">
        <v>23</v>
      </c>
      <c r="C57" s="2" t="s">
        <v>65</v>
      </c>
      <c r="D57" s="4" t="s">
        <v>80</v>
      </c>
      <c r="E57" s="3">
        <v>1.458</v>
      </c>
      <c r="F57" s="2" t="s">
        <v>21</v>
      </c>
      <c r="G57" s="36" t="s">
        <v>39</v>
      </c>
      <c r="H57" s="2" t="s">
        <v>512</v>
      </c>
      <c r="I57" s="41">
        <v>10</v>
      </c>
      <c r="J57" s="41">
        <f t="shared" si="0"/>
        <v>2.9160000000000004</v>
      </c>
    </row>
    <row r="58" spans="1:10" ht="15.75" x14ac:dyDescent="0.25">
      <c r="A58" s="15"/>
      <c r="B58" s="2" t="s">
        <v>23</v>
      </c>
      <c r="C58" s="2" t="s">
        <v>65</v>
      </c>
      <c r="D58" s="4" t="s">
        <v>81</v>
      </c>
      <c r="E58" s="3">
        <v>3.044</v>
      </c>
      <c r="F58" s="2" t="s">
        <v>21</v>
      </c>
      <c r="G58" s="36" t="s">
        <v>39</v>
      </c>
      <c r="H58" s="2" t="s">
        <v>512</v>
      </c>
      <c r="I58" s="41">
        <v>10</v>
      </c>
      <c r="J58" s="41">
        <f t="shared" si="0"/>
        <v>6.088000000000001</v>
      </c>
    </row>
    <row r="59" spans="1:10" ht="15.75" x14ac:dyDescent="0.25">
      <c r="A59" s="15"/>
      <c r="B59" s="2" t="s">
        <v>23</v>
      </c>
      <c r="C59" s="2" t="s">
        <v>65</v>
      </c>
      <c r="D59" s="4" t="s">
        <v>82</v>
      </c>
      <c r="E59" s="3">
        <v>3.3039999999999998</v>
      </c>
      <c r="F59" s="2" t="s">
        <v>21</v>
      </c>
      <c r="G59" s="36" t="s">
        <v>39</v>
      </c>
      <c r="H59" s="2" t="s">
        <v>512</v>
      </c>
      <c r="I59" s="41">
        <v>10</v>
      </c>
      <c r="J59" s="41">
        <f t="shared" si="0"/>
        <v>6.6080000000000005</v>
      </c>
    </row>
    <row r="60" spans="1:10" ht="15.75" x14ac:dyDescent="0.25">
      <c r="A60" s="15"/>
      <c r="B60" s="2" t="s">
        <v>23</v>
      </c>
      <c r="C60" s="2" t="s">
        <v>65</v>
      </c>
      <c r="D60" s="4" t="s">
        <v>83</v>
      </c>
      <c r="E60" s="3">
        <v>1.998</v>
      </c>
      <c r="F60" s="2" t="s">
        <v>21</v>
      </c>
      <c r="G60" s="36" t="s">
        <v>26</v>
      </c>
      <c r="H60" s="2" t="s">
        <v>512</v>
      </c>
      <c r="I60" s="41">
        <v>10</v>
      </c>
      <c r="J60" s="41">
        <f t="shared" si="0"/>
        <v>3.9960000000000004</v>
      </c>
    </row>
    <row r="61" spans="1:10" ht="15.75" x14ac:dyDescent="0.25">
      <c r="A61" s="15"/>
      <c r="B61" s="2" t="s">
        <v>23</v>
      </c>
      <c r="C61" s="2" t="s">
        <v>65</v>
      </c>
      <c r="D61" s="4" t="s">
        <v>84</v>
      </c>
      <c r="E61" s="3">
        <v>16.202999999999999</v>
      </c>
      <c r="F61" s="2" t="s">
        <v>21</v>
      </c>
      <c r="G61" s="36" t="s">
        <v>69</v>
      </c>
      <c r="H61" s="2" t="s">
        <v>512</v>
      </c>
      <c r="I61" s="41">
        <v>10</v>
      </c>
      <c r="J61" s="41">
        <f t="shared" si="0"/>
        <v>32.405999999999999</v>
      </c>
    </row>
    <row r="62" spans="1:10" ht="15.75" x14ac:dyDescent="0.25">
      <c r="A62" s="15"/>
      <c r="B62" s="2" t="s">
        <v>23</v>
      </c>
      <c r="C62" s="2" t="s">
        <v>65</v>
      </c>
      <c r="D62" s="4" t="s">
        <v>85</v>
      </c>
      <c r="E62" s="3">
        <v>7.0010000000000003</v>
      </c>
      <c r="F62" s="2" t="s">
        <v>21</v>
      </c>
      <c r="G62" s="36" t="s">
        <v>39</v>
      </c>
      <c r="H62" s="2" t="s">
        <v>512</v>
      </c>
      <c r="I62" s="41">
        <v>10</v>
      </c>
      <c r="J62" s="41">
        <f t="shared" si="0"/>
        <v>14.002000000000002</v>
      </c>
    </row>
    <row r="63" spans="1:10" ht="15.75" x14ac:dyDescent="0.25">
      <c r="A63" s="15"/>
      <c r="B63" s="2" t="s">
        <v>23</v>
      </c>
      <c r="C63" s="2" t="s">
        <v>65</v>
      </c>
      <c r="D63" s="4" t="s">
        <v>86</v>
      </c>
      <c r="E63" s="3">
        <v>7.9939999999999998</v>
      </c>
      <c r="F63" s="2" t="s">
        <v>21</v>
      </c>
      <c r="G63" s="36" t="s">
        <v>39</v>
      </c>
      <c r="H63" s="2" t="s">
        <v>512</v>
      </c>
      <c r="I63" s="41">
        <v>10</v>
      </c>
      <c r="J63" s="41">
        <f t="shared" si="0"/>
        <v>15.988</v>
      </c>
    </row>
    <row r="64" spans="1:10" ht="15.75" x14ac:dyDescent="0.25">
      <c r="A64" s="15"/>
      <c r="B64" s="2" t="s">
        <v>23</v>
      </c>
      <c r="C64" s="2" t="s">
        <v>65</v>
      </c>
      <c r="D64" s="4" t="s">
        <v>87</v>
      </c>
      <c r="E64" s="3">
        <v>6.9960000000000004</v>
      </c>
      <c r="F64" s="2" t="s">
        <v>21</v>
      </c>
      <c r="G64" s="36" t="s">
        <v>39</v>
      </c>
      <c r="H64" s="2" t="s">
        <v>512</v>
      </c>
      <c r="I64" s="41">
        <v>10</v>
      </c>
      <c r="J64" s="41">
        <f t="shared" si="0"/>
        <v>13.992000000000003</v>
      </c>
    </row>
    <row r="65" spans="1:10" ht="15.75" x14ac:dyDescent="0.25">
      <c r="A65" s="15"/>
      <c r="B65" s="2" t="s">
        <v>23</v>
      </c>
      <c r="C65" s="2" t="s">
        <v>65</v>
      </c>
      <c r="D65" s="4" t="s">
        <v>88</v>
      </c>
      <c r="E65" s="3">
        <v>2.4900000000000002</v>
      </c>
      <c r="F65" s="2" t="s">
        <v>21</v>
      </c>
      <c r="G65" s="36" t="s">
        <v>39</v>
      </c>
      <c r="H65" s="2" t="s">
        <v>512</v>
      </c>
      <c r="I65" s="41">
        <v>10</v>
      </c>
      <c r="J65" s="41">
        <f t="shared" si="0"/>
        <v>4.9800000000000004</v>
      </c>
    </row>
    <row r="66" spans="1:10" ht="15.75" x14ac:dyDescent="0.25">
      <c r="A66" s="15"/>
      <c r="B66" s="2" t="s">
        <v>23</v>
      </c>
      <c r="C66" s="2" t="s">
        <v>65</v>
      </c>
      <c r="D66" s="4" t="s">
        <v>89</v>
      </c>
      <c r="E66" s="3">
        <v>9.4990000000000006</v>
      </c>
      <c r="F66" s="2" t="s">
        <v>21</v>
      </c>
      <c r="G66" s="36" t="s">
        <v>39</v>
      </c>
      <c r="H66" s="2" t="s">
        <v>512</v>
      </c>
      <c r="I66" s="41">
        <v>10</v>
      </c>
      <c r="J66" s="41">
        <f t="shared" si="0"/>
        <v>18.998000000000001</v>
      </c>
    </row>
    <row r="67" spans="1:10" ht="15.75" x14ac:dyDescent="0.25">
      <c r="A67" s="15"/>
      <c r="B67" s="2" t="s">
        <v>23</v>
      </c>
      <c r="C67" s="2" t="s">
        <v>65</v>
      </c>
      <c r="D67" s="4" t="s">
        <v>90</v>
      </c>
      <c r="E67" s="3">
        <v>2.1840000000000002</v>
      </c>
      <c r="F67" s="2" t="s">
        <v>21</v>
      </c>
      <c r="G67" s="36" t="s">
        <v>39</v>
      </c>
      <c r="H67" s="2" t="s">
        <v>512</v>
      </c>
      <c r="I67" s="41">
        <v>10</v>
      </c>
      <c r="J67" s="41">
        <f t="shared" si="0"/>
        <v>4.3680000000000012</v>
      </c>
    </row>
    <row r="68" spans="1:10" ht="15.75" x14ac:dyDescent="0.25">
      <c r="A68" s="15"/>
      <c r="B68" s="2" t="s">
        <v>23</v>
      </c>
      <c r="C68" s="2" t="s">
        <v>65</v>
      </c>
      <c r="D68" s="4" t="s">
        <v>91</v>
      </c>
      <c r="E68" s="3">
        <v>1.4590000000000001</v>
      </c>
      <c r="F68" s="2" t="s">
        <v>21</v>
      </c>
      <c r="G68" s="36" t="s">
        <v>39</v>
      </c>
      <c r="H68" s="2" t="s">
        <v>512</v>
      </c>
      <c r="I68" s="41">
        <v>10</v>
      </c>
      <c r="J68" s="41">
        <f t="shared" si="0"/>
        <v>2.9180000000000001</v>
      </c>
    </row>
    <row r="69" spans="1:10" ht="15.75" x14ac:dyDescent="0.25">
      <c r="A69" s="15"/>
      <c r="B69" s="2" t="s">
        <v>23</v>
      </c>
      <c r="C69" s="2" t="s">
        <v>65</v>
      </c>
      <c r="D69" s="4" t="s">
        <v>92</v>
      </c>
      <c r="E69" s="3">
        <v>1.994</v>
      </c>
      <c r="F69" s="2" t="s">
        <v>21</v>
      </c>
      <c r="G69" s="36" t="s">
        <v>39</v>
      </c>
      <c r="H69" s="2" t="s">
        <v>512</v>
      </c>
      <c r="I69" s="41">
        <v>10</v>
      </c>
      <c r="J69" s="41">
        <f t="shared" ref="J69:J132" si="1">+E69*I69*20%</f>
        <v>3.9880000000000004</v>
      </c>
    </row>
    <row r="70" spans="1:10" ht="15.75" x14ac:dyDescent="0.25">
      <c r="A70" s="15"/>
      <c r="B70" s="2" t="s">
        <v>23</v>
      </c>
      <c r="C70" s="2" t="s">
        <v>65</v>
      </c>
      <c r="D70" s="4" t="s">
        <v>93</v>
      </c>
      <c r="E70" s="3">
        <v>8.0069999999999997</v>
      </c>
      <c r="F70" s="2" t="s">
        <v>21</v>
      </c>
      <c r="G70" s="36" t="s">
        <v>39</v>
      </c>
      <c r="H70" s="2" t="s">
        <v>512</v>
      </c>
      <c r="I70" s="41">
        <v>10</v>
      </c>
      <c r="J70" s="41">
        <f t="shared" si="1"/>
        <v>16.013999999999999</v>
      </c>
    </row>
    <row r="71" spans="1:10" ht="15.75" x14ac:dyDescent="0.25">
      <c r="A71" s="24"/>
      <c r="B71" s="2" t="s">
        <v>23</v>
      </c>
      <c r="C71" s="2" t="s">
        <v>65</v>
      </c>
      <c r="D71" s="4" t="s">
        <v>94</v>
      </c>
      <c r="E71" s="3">
        <v>4.9909999999999997</v>
      </c>
      <c r="F71" s="2" t="s">
        <v>21</v>
      </c>
      <c r="G71" s="36" t="s">
        <v>39</v>
      </c>
      <c r="H71" s="2" t="s">
        <v>512</v>
      </c>
      <c r="I71" s="41">
        <v>10</v>
      </c>
      <c r="J71" s="41">
        <f t="shared" si="1"/>
        <v>9.9819999999999993</v>
      </c>
    </row>
    <row r="72" spans="1:10" ht="15.75" x14ac:dyDescent="0.25">
      <c r="A72" s="15"/>
      <c r="B72" s="2" t="s">
        <v>23</v>
      </c>
      <c r="C72" s="2" t="s">
        <v>65</v>
      </c>
      <c r="D72" s="4" t="s">
        <v>95</v>
      </c>
      <c r="E72" s="3">
        <v>1.984</v>
      </c>
      <c r="F72" s="2" t="s">
        <v>21</v>
      </c>
      <c r="G72" s="36" t="s">
        <v>39</v>
      </c>
      <c r="H72" s="2" t="s">
        <v>512</v>
      </c>
      <c r="I72" s="41">
        <v>10</v>
      </c>
      <c r="J72" s="41">
        <f t="shared" si="1"/>
        <v>3.968</v>
      </c>
    </row>
    <row r="73" spans="1:10" ht="15.75" x14ac:dyDescent="0.25">
      <c r="A73" s="25"/>
      <c r="B73" s="2" t="s">
        <v>23</v>
      </c>
      <c r="C73" s="2" t="s">
        <v>65</v>
      </c>
      <c r="D73" s="4" t="s">
        <v>96</v>
      </c>
      <c r="E73" s="3">
        <v>1.008</v>
      </c>
      <c r="F73" s="2" t="s">
        <v>21</v>
      </c>
      <c r="G73" s="36" t="s">
        <v>39</v>
      </c>
      <c r="H73" s="2" t="s">
        <v>512</v>
      </c>
      <c r="I73" s="41">
        <v>10</v>
      </c>
      <c r="J73" s="41">
        <f t="shared" si="1"/>
        <v>2.016</v>
      </c>
    </row>
    <row r="74" spans="1:10" ht="15.75" x14ac:dyDescent="0.25">
      <c r="A74" s="15"/>
      <c r="B74" s="2" t="s">
        <v>23</v>
      </c>
      <c r="C74" s="2" t="s">
        <v>65</v>
      </c>
      <c r="D74" s="4" t="s">
        <v>97</v>
      </c>
      <c r="E74" s="3">
        <v>4.2009999999999996</v>
      </c>
      <c r="F74" s="2" t="s">
        <v>21</v>
      </c>
      <c r="G74" s="36" t="s">
        <v>39</v>
      </c>
      <c r="H74" s="2" t="s">
        <v>512</v>
      </c>
      <c r="I74" s="41">
        <v>10</v>
      </c>
      <c r="J74" s="41">
        <f t="shared" si="1"/>
        <v>8.4019999999999992</v>
      </c>
    </row>
    <row r="75" spans="1:10" ht="15.75" x14ac:dyDescent="0.25">
      <c r="A75" s="15"/>
      <c r="B75" s="2" t="s">
        <v>23</v>
      </c>
      <c r="C75" s="2" t="s">
        <v>65</v>
      </c>
      <c r="D75" s="4" t="s">
        <v>98</v>
      </c>
      <c r="E75" s="3">
        <v>0.40500000000000003</v>
      </c>
      <c r="F75" s="2" t="s">
        <v>21</v>
      </c>
      <c r="G75" s="36" t="s">
        <v>39</v>
      </c>
      <c r="H75" s="2" t="s">
        <v>512</v>
      </c>
      <c r="I75" s="41">
        <v>10</v>
      </c>
      <c r="J75" s="41">
        <f t="shared" si="1"/>
        <v>0.81000000000000016</v>
      </c>
    </row>
    <row r="76" spans="1:10" ht="15.75" x14ac:dyDescent="0.25">
      <c r="A76" s="15"/>
      <c r="B76" s="2" t="s">
        <v>23</v>
      </c>
      <c r="C76" s="2" t="s">
        <v>65</v>
      </c>
      <c r="D76" s="4" t="s">
        <v>99</v>
      </c>
      <c r="E76" s="3">
        <v>1.9870000000000001</v>
      </c>
      <c r="F76" s="2" t="s">
        <v>21</v>
      </c>
      <c r="G76" s="36" t="s">
        <v>39</v>
      </c>
      <c r="H76" s="2" t="s">
        <v>512</v>
      </c>
      <c r="I76" s="41">
        <v>10</v>
      </c>
      <c r="J76" s="41">
        <f t="shared" si="1"/>
        <v>3.9740000000000002</v>
      </c>
    </row>
    <row r="77" spans="1:10" ht="15.75" x14ac:dyDescent="0.25">
      <c r="A77" s="15"/>
      <c r="B77" s="2" t="s">
        <v>23</v>
      </c>
      <c r="C77" s="2" t="s">
        <v>65</v>
      </c>
      <c r="D77" s="4" t="s">
        <v>100</v>
      </c>
      <c r="E77" s="3">
        <v>3.0070000000000001</v>
      </c>
      <c r="F77" s="2" t="s">
        <v>21</v>
      </c>
      <c r="G77" s="36" t="s">
        <v>39</v>
      </c>
      <c r="H77" s="2" t="s">
        <v>512</v>
      </c>
      <c r="I77" s="41">
        <v>10</v>
      </c>
      <c r="J77" s="41">
        <f t="shared" si="1"/>
        <v>6.0140000000000002</v>
      </c>
    </row>
    <row r="78" spans="1:10" ht="15.75" x14ac:dyDescent="0.25">
      <c r="A78" s="15"/>
      <c r="B78" s="2" t="s">
        <v>23</v>
      </c>
      <c r="C78" s="2" t="s">
        <v>65</v>
      </c>
      <c r="D78" s="4" t="s">
        <v>101</v>
      </c>
      <c r="E78" s="3">
        <v>5.0019999999999998</v>
      </c>
      <c r="F78" s="2" t="s">
        <v>21</v>
      </c>
      <c r="G78" s="36" t="s">
        <v>26</v>
      </c>
      <c r="H78" s="2" t="s">
        <v>512</v>
      </c>
      <c r="I78" s="41">
        <v>10</v>
      </c>
      <c r="J78" s="41">
        <f t="shared" si="1"/>
        <v>10.004</v>
      </c>
    </row>
    <row r="79" spans="1:10" ht="15.75" x14ac:dyDescent="0.25">
      <c r="A79" s="15"/>
      <c r="B79" s="2" t="s">
        <v>23</v>
      </c>
      <c r="C79" s="2" t="s">
        <v>65</v>
      </c>
      <c r="D79" s="4" t="s">
        <v>102</v>
      </c>
      <c r="E79" s="3">
        <v>0.60599999999999998</v>
      </c>
      <c r="F79" s="2" t="s">
        <v>21</v>
      </c>
      <c r="G79" s="36" t="s">
        <v>26</v>
      </c>
      <c r="H79" s="2" t="s">
        <v>512</v>
      </c>
      <c r="I79" s="41">
        <v>10</v>
      </c>
      <c r="J79" s="41">
        <f t="shared" si="1"/>
        <v>1.212</v>
      </c>
    </row>
    <row r="80" spans="1:10" ht="15.75" x14ac:dyDescent="0.25">
      <c r="A80" s="15"/>
      <c r="B80" s="2" t="s">
        <v>23</v>
      </c>
      <c r="C80" s="2" t="s">
        <v>65</v>
      </c>
      <c r="D80" s="4" t="s">
        <v>103</v>
      </c>
      <c r="E80" s="3">
        <v>2.335</v>
      </c>
      <c r="F80" s="2" t="s">
        <v>21</v>
      </c>
      <c r="G80" s="36" t="s">
        <v>39</v>
      </c>
      <c r="H80" s="2" t="s">
        <v>512</v>
      </c>
      <c r="I80" s="41">
        <v>10</v>
      </c>
      <c r="J80" s="41">
        <f t="shared" si="1"/>
        <v>4.6700000000000008</v>
      </c>
    </row>
    <row r="81" spans="1:10" ht="15.75" x14ac:dyDescent="0.25">
      <c r="A81" s="15"/>
      <c r="B81" s="2" t="s">
        <v>23</v>
      </c>
      <c r="C81" s="2" t="s">
        <v>65</v>
      </c>
      <c r="D81" s="4" t="s">
        <v>104</v>
      </c>
      <c r="E81" s="3">
        <v>5.4820000000000002</v>
      </c>
      <c r="F81" s="2" t="s">
        <v>21</v>
      </c>
      <c r="G81" s="36" t="s">
        <v>39</v>
      </c>
      <c r="H81" s="2" t="s">
        <v>512</v>
      </c>
      <c r="I81" s="41">
        <v>10</v>
      </c>
      <c r="J81" s="41">
        <f t="shared" si="1"/>
        <v>10.964</v>
      </c>
    </row>
    <row r="82" spans="1:10" ht="15.75" x14ac:dyDescent="0.25">
      <c r="A82" s="15"/>
      <c r="B82" s="2" t="s">
        <v>23</v>
      </c>
      <c r="C82" s="2" t="s">
        <v>65</v>
      </c>
      <c r="D82" s="4" t="s">
        <v>105</v>
      </c>
      <c r="E82" s="3">
        <v>2.0070000000000001</v>
      </c>
      <c r="F82" s="2" t="s">
        <v>21</v>
      </c>
      <c r="G82" s="36" t="s">
        <v>39</v>
      </c>
      <c r="H82" s="2" t="s">
        <v>512</v>
      </c>
      <c r="I82" s="41">
        <v>10</v>
      </c>
      <c r="J82" s="41">
        <f t="shared" si="1"/>
        <v>4.0140000000000002</v>
      </c>
    </row>
    <row r="83" spans="1:10" ht="15.75" x14ac:dyDescent="0.25">
      <c r="A83" s="15"/>
      <c r="B83" s="2" t="s">
        <v>23</v>
      </c>
      <c r="C83" s="2" t="s">
        <v>65</v>
      </c>
      <c r="D83" s="4" t="s">
        <v>106</v>
      </c>
      <c r="E83" s="3">
        <v>2.2930000000000001</v>
      </c>
      <c r="F83" s="2" t="s">
        <v>21</v>
      </c>
      <c r="G83" s="36" t="s">
        <v>39</v>
      </c>
      <c r="H83" s="2" t="s">
        <v>512</v>
      </c>
      <c r="I83" s="41">
        <v>10</v>
      </c>
      <c r="J83" s="41">
        <f t="shared" si="1"/>
        <v>4.5860000000000003</v>
      </c>
    </row>
    <row r="84" spans="1:10" ht="15.75" x14ac:dyDescent="0.25">
      <c r="A84" s="15"/>
      <c r="B84" s="2" t="s">
        <v>23</v>
      </c>
      <c r="C84" s="2" t="s">
        <v>65</v>
      </c>
      <c r="D84" s="4" t="s">
        <v>107</v>
      </c>
      <c r="E84" s="3">
        <v>4.0030000000000001</v>
      </c>
      <c r="F84" s="2" t="s">
        <v>21</v>
      </c>
      <c r="G84" s="36" t="s">
        <v>39</v>
      </c>
      <c r="H84" s="2" t="s">
        <v>512</v>
      </c>
      <c r="I84" s="41">
        <v>10</v>
      </c>
      <c r="J84" s="41">
        <f t="shared" si="1"/>
        <v>8.0060000000000002</v>
      </c>
    </row>
    <row r="85" spans="1:10" ht="15.75" x14ac:dyDescent="0.25">
      <c r="A85" s="15"/>
      <c r="B85" s="2" t="s">
        <v>23</v>
      </c>
      <c r="C85" s="2" t="s">
        <v>65</v>
      </c>
      <c r="D85" s="4" t="s">
        <v>108</v>
      </c>
      <c r="E85" s="3">
        <v>3.0019999999999998</v>
      </c>
      <c r="F85" s="2" t="s">
        <v>21</v>
      </c>
      <c r="G85" s="36" t="s">
        <v>26</v>
      </c>
      <c r="H85" s="2" t="s">
        <v>512</v>
      </c>
      <c r="I85" s="41">
        <v>10</v>
      </c>
      <c r="J85" s="41">
        <f t="shared" si="1"/>
        <v>6.0039999999999996</v>
      </c>
    </row>
    <row r="86" spans="1:10" ht="15.75" x14ac:dyDescent="0.25">
      <c r="A86" s="15"/>
      <c r="B86" s="2" t="s">
        <v>23</v>
      </c>
      <c r="C86" s="2" t="s">
        <v>65</v>
      </c>
      <c r="D86" s="4" t="s">
        <v>109</v>
      </c>
      <c r="E86" s="3">
        <v>2.0049999999999999</v>
      </c>
      <c r="F86" s="2" t="s">
        <v>21</v>
      </c>
      <c r="G86" s="36" t="s">
        <v>39</v>
      </c>
      <c r="H86" s="2" t="s">
        <v>512</v>
      </c>
      <c r="I86" s="41">
        <v>10</v>
      </c>
      <c r="J86" s="41">
        <f t="shared" si="1"/>
        <v>4.01</v>
      </c>
    </row>
    <row r="87" spans="1:10" ht="15.75" x14ac:dyDescent="0.25">
      <c r="A87" s="15"/>
      <c r="B87" s="2" t="s">
        <v>23</v>
      </c>
      <c r="C87" s="2" t="s">
        <v>65</v>
      </c>
      <c r="D87" s="4" t="s">
        <v>110</v>
      </c>
      <c r="E87" s="3">
        <v>2.9910000000000001</v>
      </c>
      <c r="F87" s="2" t="s">
        <v>21</v>
      </c>
      <c r="G87" s="36" t="s">
        <v>39</v>
      </c>
      <c r="H87" s="2" t="s">
        <v>512</v>
      </c>
      <c r="I87" s="41">
        <v>10</v>
      </c>
      <c r="J87" s="41">
        <f t="shared" si="1"/>
        <v>5.9820000000000002</v>
      </c>
    </row>
    <row r="88" spans="1:10" ht="15.75" x14ac:dyDescent="0.25">
      <c r="A88" s="15"/>
      <c r="B88" s="2" t="s">
        <v>23</v>
      </c>
      <c r="C88" s="2" t="s">
        <v>65</v>
      </c>
      <c r="D88" s="4" t="s">
        <v>111</v>
      </c>
      <c r="E88" s="3">
        <v>2.4900000000000002</v>
      </c>
      <c r="F88" s="2" t="s">
        <v>21</v>
      </c>
      <c r="G88" s="36" t="s">
        <v>39</v>
      </c>
      <c r="H88" s="2" t="s">
        <v>512</v>
      </c>
      <c r="I88" s="41">
        <v>10</v>
      </c>
      <c r="J88" s="41">
        <f t="shared" si="1"/>
        <v>4.9800000000000004</v>
      </c>
    </row>
    <row r="89" spans="1:10" ht="15.75" x14ac:dyDescent="0.25">
      <c r="A89" s="15"/>
      <c r="B89" s="2" t="s">
        <v>23</v>
      </c>
      <c r="C89" s="2" t="s">
        <v>65</v>
      </c>
      <c r="D89" s="4" t="s">
        <v>112</v>
      </c>
      <c r="E89" s="3">
        <v>1.008</v>
      </c>
      <c r="F89" s="2" t="s">
        <v>21</v>
      </c>
      <c r="G89" s="36" t="s">
        <v>39</v>
      </c>
      <c r="H89" s="2" t="s">
        <v>512</v>
      </c>
      <c r="I89" s="41">
        <v>10</v>
      </c>
      <c r="J89" s="41">
        <f t="shared" si="1"/>
        <v>2.016</v>
      </c>
    </row>
    <row r="90" spans="1:10" ht="15.75" x14ac:dyDescent="0.25">
      <c r="A90" s="15"/>
      <c r="B90" s="2" t="s">
        <v>23</v>
      </c>
      <c r="C90" s="2" t="s">
        <v>65</v>
      </c>
      <c r="D90" s="4" t="s">
        <v>113</v>
      </c>
      <c r="E90" s="3">
        <v>2.97</v>
      </c>
      <c r="F90" s="2" t="s">
        <v>21</v>
      </c>
      <c r="G90" s="36" t="s">
        <v>39</v>
      </c>
      <c r="H90" s="2" t="s">
        <v>512</v>
      </c>
      <c r="I90" s="41">
        <v>10</v>
      </c>
      <c r="J90" s="41">
        <f t="shared" si="1"/>
        <v>5.9400000000000013</v>
      </c>
    </row>
    <row r="91" spans="1:10" ht="15.75" x14ac:dyDescent="0.25">
      <c r="A91" s="15"/>
      <c r="B91" s="2" t="s">
        <v>23</v>
      </c>
      <c r="C91" s="2" t="s">
        <v>65</v>
      </c>
      <c r="D91" s="4" t="s">
        <v>114</v>
      </c>
      <c r="E91" s="3">
        <v>2.9670000000000001</v>
      </c>
      <c r="F91" s="2" t="s">
        <v>21</v>
      </c>
      <c r="G91" s="36" t="s">
        <v>39</v>
      </c>
      <c r="H91" s="2" t="s">
        <v>512</v>
      </c>
      <c r="I91" s="41">
        <v>10</v>
      </c>
      <c r="J91" s="41">
        <f t="shared" si="1"/>
        <v>5.9340000000000011</v>
      </c>
    </row>
    <row r="92" spans="1:10" ht="15.75" x14ac:dyDescent="0.25">
      <c r="A92" s="15"/>
      <c r="B92" s="2" t="s">
        <v>23</v>
      </c>
      <c r="C92" s="2" t="s">
        <v>65</v>
      </c>
      <c r="D92" s="4" t="s">
        <v>115</v>
      </c>
      <c r="E92" s="3">
        <v>2.4980000000000002</v>
      </c>
      <c r="F92" s="2" t="s">
        <v>21</v>
      </c>
      <c r="G92" s="36" t="s">
        <v>39</v>
      </c>
      <c r="H92" s="2" t="s">
        <v>512</v>
      </c>
      <c r="I92" s="41">
        <v>10</v>
      </c>
      <c r="J92" s="41">
        <f t="shared" si="1"/>
        <v>4.9960000000000013</v>
      </c>
    </row>
    <row r="93" spans="1:10" ht="15.75" x14ac:dyDescent="0.25">
      <c r="A93" s="15"/>
      <c r="B93" s="2" t="s">
        <v>23</v>
      </c>
      <c r="C93" s="2" t="s">
        <v>65</v>
      </c>
      <c r="D93" s="4" t="s">
        <v>116</v>
      </c>
      <c r="E93" s="3">
        <v>3.5939999999999999</v>
      </c>
      <c r="F93" s="2" t="s">
        <v>21</v>
      </c>
      <c r="G93" s="36" t="s">
        <v>39</v>
      </c>
      <c r="H93" s="2" t="s">
        <v>512</v>
      </c>
      <c r="I93" s="41">
        <v>10</v>
      </c>
      <c r="J93" s="41">
        <f t="shared" si="1"/>
        <v>7.1879999999999997</v>
      </c>
    </row>
    <row r="94" spans="1:10" ht="15.75" x14ac:dyDescent="0.25">
      <c r="A94" s="15"/>
      <c r="B94" s="2" t="s">
        <v>23</v>
      </c>
      <c r="C94" s="2" t="s">
        <v>65</v>
      </c>
      <c r="D94" s="4" t="s">
        <v>117</v>
      </c>
      <c r="E94" s="3">
        <v>2.9630000000000001</v>
      </c>
      <c r="F94" s="2" t="s">
        <v>21</v>
      </c>
      <c r="G94" s="36" t="s">
        <v>39</v>
      </c>
      <c r="H94" s="2" t="s">
        <v>512</v>
      </c>
      <c r="I94" s="41">
        <v>10</v>
      </c>
      <c r="J94" s="41">
        <f t="shared" si="1"/>
        <v>5.926000000000001</v>
      </c>
    </row>
    <row r="95" spans="1:10" ht="15.75" x14ac:dyDescent="0.25">
      <c r="A95" s="15"/>
      <c r="B95" s="2" t="s">
        <v>23</v>
      </c>
      <c r="C95" s="2" t="s">
        <v>65</v>
      </c>
      <c r="D95" s="4" t="s">
        <v>118</v>
      </c>
      <c r="E95" s="3">
        <v>4.976</v>
      </c>
      <c r="F95" s="2" t="s">
        <v>21</v>
      </c>
      <c r="G95" s="36" t="s">
        <v>39</v>
      </c>
      <c r="H95" s="2" t="s">
        <v>512</v>
      </c>
      <c r="I95" s="41">
        <v>10</v>
      </c>
      <c r="J95" s="41">
        <f t="shared" si="1"/>
        <v>9.952</v>
      </c>
    </row>
    <row r="96" spans="1:10" ht="15.75" x14ac:dyDescent="0.25">
      <c r="A96" s="15"/>
      <c r="B96" s="2" t="s">
        <v>23</v>
      </c>
      <c r="C96" s="2" t="s">
        <v>65</v>
      </c>
      <c r="D96" s="4" t="s">
        <v>119</v>
      </c>
      <c r="E96" s="3">
        <v>3.9870000000000001</v>
      </c>
      <c r="F96" s="2" t="s">
        <v>21</v>
      </c>
      <c r="G96" s="36" t="s">
        <v>39</v>
      </c>
      <c r="H96" s="2" t="s">
        <v>512</v>
      </c>
      <c r="I96" s="41">
        <v>10</v>
      </c>
      <c r="J96" s="41">
        <f t="shared" si="1"/>
        <v>7.9740000000000011</v>
      </c>
    </row>
    <row r="97" spans="1:10" ht="15.75" x14ac:dyDescent="0.25">
      <c r="A97" s="15"/>
      <c r="B97" s="2" t="s">
        <v>23</v>
      </c>
      <c r="C97" s="2" t="s">
        <v>65</v>
      </c>
      <c r="D97" s="4" t="s">
        <v>120</v>
      </c>
      <c r="E97" s="3">
        <v>2.9820000000000002</v>
      </c>
      <c r="F97" s="2" t="s">
        <v>21</v>
      </c>
      <c r="G97" s="36" t="s">
        <v>39</v>
      </c>
      <c r="H97" s="2" t="s">
        <v>512</v>
      </c>
      <c r="I97" s="41">
        <v>10</v>
      </c>
      <c r="J97" s="41">
        <f t="shared" si="1"/>
        <v>5.9640000000000004</v>
      </c>
    </row>
    <row r="98" spans="1:10" ht="15.75" x14ac:dyDescent="0.25">
      <c r="A98" s="15"/>
      <c r="B98" s="2" t="s">
        <v>23</v>
      </c>
      <c r="C98" s="2" t="s">
        <v>65</v>
      </c>
      <c r="D98" s="4" t="s">
        <v>121</v>
      </c>
      <c r="E98" s="3">
        <v>0.99199999999999999</v>
      </c>
      <c r="F98" s="2" t="s">
        <v>21</v>
      </c>
      <c r="G98" s="36" t="s">
        <v>39</v>
      </c>
      <c r="H98" s="2" t="s">
        <v>512</v>
      </c>
      <c r="I98" s="41">
        <v>10</v>
      </c>
      <c r="J98" s="41">
        <f t="shared" si="1"/>
        <v>1.984</v>
      </c>
    </row>
    <row r="99" spans="1:10" ht="15.75" x14ac:dyDescent="0.25">
      <c r="A99" s="15"/>
      <c r="B99" s="2" t="s">
        <v>23</v>
      </c>
      <c r="C99" s="2" t="s">
        <v>65</v>
      </c>
      <c r="D99" s="4" t="s">
        <v>122</v>
      </c>
      <c r="E99" s="3">
        <v>2.4950000000000001</v>
      </c>
      <c r="F99" s="2" t="s">
        <v>21</v>
      </c>
      <c r="G99" s="36" t="s">
        <v>39</v>
      </c>
      <c r="H99" s="2" t="s">
        <v>512</v>
      </c>
      <c r="I99" s="41">
        <v>10</v>
      </c>
      <c r="J99" s="41">
        <f t="shared" si="1"/>
        <v>4.9900000000000011</v>
      </c>
    </row>
    <row r="100" spans="1:10" ht="15.75" x14ac:dyDescent="0.25">
      <c r="A100" s="15"/>
      <c r="B100" s="2" t="s">
        <v>23</v>
      </c>
      <c r="C100" s="2" t="s">
        <v>65</v>
      </c>
      <c r="D100" s="4" t="s">
        <v>123</v>
      </c>
      <c r="E100" s="3">
        <v>3.024</v>
      </c>
      <c r="F100" s="2" t="s">
        <v>21</v>
      </c>
      <c r="G100" s="36" t="s">
        <v>39</v>
      </c>
      <c r="H100" s="2" t="s">
        <v>512</v>
      </c>
      <c r="I100" s="41">
        <v>10</v>
      </c>
      <c r="J100" s="41">
        <f t="shared" si="1"/>
        <v>6.0480000000000009</v>
      </c>
    </row>
    <row r="101" spans="1:10" ht="15.75" x14ac:dyDescent="0.25">
      <c r="A101" s="15"/>
      <c r="B101" s="2" t="s">
        <v>23</v>
      </c>
      <c r="C101" s="2" t="s">
        <v>65</v>
      </c>
      <c r="D101" s="4" t="s">
        <v>124</v>
      </c>
      <c r="E101" s="3">
        <v>2.4860000000000002</v>
      </c>
      <c r="F101" s="2" t="s">
        <v>21</v>
      </c>
      <c r="G101" s="36" t="s">
        <v>39</v>
      </c>
      <c r="H101" s="2" t="s">
        <v>512</v>
      </c>
      <c r="I101" s="41">
        <v>10</v>
      </c>
      <c r="J101" s="41">
        <f t="shared" si="1"/>
        <v>4.9720000000000013</v>
      </c>
    </row>
    <row r="102" spans="1:10" ht="15.75" x14ac:dyDescent="0.25">
      <c r="A102" s="15"/>
      <c r="B102" s="2" t="s">
        <v>23</v>
      </c>
      <c r="C102" s="2" t="s">
        <v>65</v>
      </c>
      <c r="D102" s="4" t="s">
        <v>125</v>
      </c>
      <c r="E102" s="3">
        <v>3.5030000000000001</v>
      </c>
      <c r="F102" s="2" t="s">
        <v>21</v>
      </c>
      <c r="G102" s="36" t="s">
        <v>39</v>
      </c>
      <c r="H102" s="2" t="s">
        <v>512</v>
      </c>
      <c r="I102" s="41">
        <v>10</v>
      </c>
      <c r="J102" s="41">
        <f t="shared" si="1"/>
        <v>7.0060000000000002</v>
      </c>
    </row>
    <row r="103" spans="1:10" ht="15.75" x14ac:dyDescent="0.25">
      <c r="A103" s="15"/>
      <c r="B103" s="2" t="s">
        <v>23</v>
      </c>
      <c r="C103" s="2" t="s">
        <v>65</v>
      </c>
      <c r="D103" s="4" t="s">
        <v>126</v>
      </c>
      <c r="E103" s="3">
        <v>5.9850000000000003</v>
      </c>
      <c r="F103" s="2" t="s">
        <v>21</v>
      </c>
      <c r="G103" s="36" t="s">
        <v>39</v>
      </c>
      <c r="H103" s="2" t="s">
        <v>512</v>
      </c>
      <c r="I103" s="41">
        <v>10</v>
      </c>
      <c r="J103" s="41">
        <f t="shared" si="1"/>
        <v>11.97</v>
      </c>
    </row>
    <row r="104" spans="1:10" ht="15.75" x14ac:dyDescent="0.25">
      <c r="A104" s="15"/>
      <c r="B104" s="2" t="s">
        <v>23</v>
      </c>
      <c r="C104" s="2" t="s">
        <v>65</v>
      </c>
      <c r="D104" s="4" t="s">
        <v>127</v>
      </c>
      <c r="E104" s="3">
        <v>12.971</v>
      </c>
      <c r="F104" s="2" t="s">
        <v>21</v>
      </c>
      <c r="G104" s="36" t="s">
        <v>39</v>
      </c>
      <c r="H104" s="2" t="s">
        <v>512</v>
      </c>
      <c r="I104" s="41">
        <v>10</v>
      </c>
      <c r="J104" s="41">
        <f t="shared" si="1"/>
        <v>25.942000000000004</v>
      </c>
    </row>
    <row r="105" spans="1:10" ht="15.75" x14ac:dyDescent="0.25">
      <c r="A105" s="15"/>
      <c r="B105" s="2" t="s">
        <v>23</v>
      </c>
      <c r="C105" s="2" t="s">
        <v>65</v>
      </c>
      <c r="D105" s="4" t="s">
        <v>128</v>
      </c>
      <c r="E105" s="3">
        <v>13.005000000000001</v>
      </c>
      <c r="F105" s="2" t="s">
        <v>21</v>
      </c>
      <c r="G105" s="36" t="s">
        <v>39</v>
      </c>
      <c r="H105" s="2" t="s">
        <v>512</v>
      </c>
      <c r="I105" s="41">
        <v>10</v>
      </c>
      <c r="J105" s="41">
        <f t="shared" si="1"/>
        <v>26.010000000000005</v>
      </c>
    </row>
    <row r="106" spans="1:10" ht="15.75" x14ac:dyDescent="0.25">
      <c r="A106" s="15"/>
      <c r="B106" s="2" t="s">
        <v>23</v>
      </c>
      <c r="C106" s="2" t="s">
        <v>65</v>
      </c>
      <c r="D106" s="4" t="s">
        <v>129</v>
      </c>
      <c r="E106" s="3">
        <v>0.49399999999999999</v>
      </c>
      <c r="F106" s="2" t="s">
        <v>21</v>
      </c>
      <c r="G106" s="36" t="s">
        <v>39</v>
      </c>
      <c r="H106" s="2" t="s">
        <v>512</v>
      </c>
      <c r="I106" s="41">
        <v>10</v>
      </c>
      <c r="J106" s="41">
        <f t="shared" si="1"/>
        <v>0.98799999999999999</v>
      </c>
    </row>
    <row r="107" spans="1:10" ht="15.75" x14ac:dyDescent="0.25">
      <c r="A107" s="15"/>
      <c r="B107" s="2" t="s">
        <v>23</v>
      </c>
      <c r="C107" s="2" t="s">
        <v>65</v>
      </c>
      <c r="D107" s="4" t="s">
        <v>130</v>
      </c>
      <c r="E107" s="3">
        <v>2.9990000000000001</v>
      </c>
      <c r="F107" s="2" t="s">
        <v>21</v>
      </c>
      <c r="G107" s="36" t="s">
        <v>39</v>
      </c>
      <c r="H107" s="2" t="s">
        <v>512</v>
      </c>
      <c r="I107" s="41">
        <v>10</v>
      </c>
      <c r="J107" s="41">
        <f t="shared" si="1"/>
        <v>5.9980000000000011</v>
      </c>
    </row>
    <row r="108" spans="1:10" ht="15.75" x14ac:dyDescent="0.25">
      <c r="A108" s="15"/>
      <c r="B108" s="2" t="s">
        <v>23</v>
      </c>
      <c r="C108" s="2" t="s">
        <v>65</v>
      </c>
      <c r="D108" s="4" t="s">
        <v>131</v>
      </c>
      <c r="E108" s="3">
        <v>1.998</v>
      </c>
      <c r="F108" s="2" t="s">
        <v>21</v>
      </c>
      <c r="G108" s="36" t="s">
        <v>39</v>
      </c>
      <c r="H108" s="2" t="s">
        <v>512</v>
      </c>
      <c r="I108" s="41">
        <v>10</v>
      </c>
      <c r="J108" s="41">
        <f t="shared" si="1"/>
        <v>3.9960000000000004</v>
      </c>
    </row>
    <row r="109" spans="1:10" ht="15.75" x14ac:dyDescent="0.25">
      <c r="A109" s="15"/>
      <c r="B109" s="2" t="s">
        <v>23</v>
      </c>
      <c r="C109" s="2" t="s">
        <v>65</v>
      </c>
      <c r="D109" s="4" t="s">
        <v>132</v>
      </c>
      <c r="E109" s="3">
        <v>2.9929999999999999</v>
      </c>
      <c r="F109" s="2" t="s">
        <v>21</v>
      </c>
      <c r="G109" s="36" t="s">
        <v>39</v>
      </c>
      <c r="H109" s="2" t="s">
        <v>512</v>
      </c>
      <c r="I109" s="41">
        <v>10</v>
      </c>
      <c r="J109" s="41">
        <f t="shared" si="1"/>
        <v>5.9860000000000007</v>
      </c>
    </row>
    <row r="110" spans="1:10" ht="15.75" x14ac:dyDescent="0.25">
      <c r="A110" s="15"/>
      <c r="B110" s="2" t="s">
        <v>23</v>
      </c>
      <c r="C110" s="2" t="s">
        <v>65</v>
      </c>
      <c r="D110" s="4" t="s">
        <v>133</v>
      </c>
      <c r="E110" s="3">
        <v>3.9809999999999999</v>
      </c>
      <c r="F110" s="2" t="s">
        <v>21</v>
      </c>
      <c r="G110" s="36" t="s">
        <v>39</v>
      </c>
      <c r="H110" s="2" t="s">
        <v>512</v>
      </c>
      <c r="I110" s="41">
        <v>10</v>
      </c>
      <c r="J110" s="41">
        <f t="shared" si="1"/>
        <v>7.9620000000000006</v>
      </c>
    </row>
    <row r="111" spans="1:10" ht="15.75" x14ac:dyDescent="0.25">
      <c r="A111" s="15"/>
      <c r="B111" s="2" t="s">
        <v>23</v>
      </c>
      <c r="C111" s="2" t="s">
        <v>65</v>
      </c>
      <c r="D111" s="4" t="s">
        <v>134</v>
      </c>
      <c r="E111" s="3">
        <v>4.0010000000000003</v>
      </c>
      <c r="F111" s="2" t="s">
        <v>21</v>
      </c>
      <c r="G111" s="36" t="s">
        <v>39</v>
      </c>
      <c r="H111" s="2" t="s">
        <v>512</v>
      </c>
      <c r="I111" s="41">
        <v>10</v>
      </c>
      <c r="J111" s="41">
        <f t="shared" si="1"/>
        <v>8.0020000000000007</v>
      </c>
    </row>
    <row r="112" spans="1:10" ht="15.75" x14ac:dyDescent="0.25">
      <c r="A112" s="15"/>
      <c r="B112" s="2" t="s">
        <v>23</v>
      </c>
      <c r="C112" s="2" t="s">
        <v>65</v>
      </c>
      <c r="D112" s="4" t="s">
        <v>135</v>
      </c>
      <c r="E112" s="3">
        <v>2.5059999999999998</v>
      </c>
      <c r="F112" s="2" t="s">
        <v>21</v>
      </c>
      <c r="G112" s="36" t="s">
        <v>39</v>
      </c>
      <c r="H112" s="2" t="s">
        <v>512</v>
      </c>
      <c r="I112" s="41">
        <v>10</v>
      </c>
      <c r="J112" s="41">
        <f t="shared" si="1"/>
        <v>5.0120000000000005</v>
      </c>
    </row>
    <row r="113" spans="1:10" ht="15.75" x14ac:dyDescent="0.25">
      <c r="A113" s="15"/>
      <c r="B113" s="2" t="s">
        <v>23</v>
      </c>
      <c r="C113" s="2" t="s">
        <v>65</v>
      </c>
      <c r="D113" s="4" t="s">
        <v>136</v>
      </c>
      <c r="E113" s="3">
        <v>2.8140000000000001</v>
      </c>
      <c r="F113" s="2" t="s">
        <v>21</v>
      </c>
      <c r="G113" s="36" t="s">
        <v>39</v>
      </c>
      <c r="H113" s="2" t="s">
        <v>512</v>
      </c>
      <c r="I113" s="41">
        <v>10</v>
      </c>
      <c r="J113" s="41">
        <f t="shared" si="1"/>
        <v>5.6280000000000001</v>
      </c>
    </row>
    <row r="114" spans="1:10" ht="15.75" x14ac:dyDescent="0.25">
      <c r="A114" s="15"/>
      <c r="B114" s="2" t="s">
        <v>23</v>
      </c>
      <c r="C114" s="2" t="s">
        <v>65</v>
      </c>
      <c r="D114" s="4" t="s">
        <v>137</v>
      </c>
      <c r="E114" s="3">
        <v>0.998</v>
      </c>
      <c r="F114" s="2" t="s">
        <v>21</v>
      </c>
      <c r="G114" s="36" t="s">
        <v>39</v>
      </c>
      <c r="H114" s="2" t="s">
        <v>512</v>
      </c>
      <c r="I114" s="41">
        <v>10</v>
      </c>
      <c r="J114" s="41">
        <f t="shared" si="1"/>
        <v>1.9960000000000002</v>
      </c>
    </row>
    <row r="115" spans="1:10" ht="15.75" x14ac:dyDescent="0.25">
      <c r="A115" s="15"/>
      <c r="B115" s="2" t="s">
        <v>23</v>
      </c>
      <c r="C115" s="2" t="s">
        <v>65</v>
      </c>
      <c r="D115" s="4" t="s">
        <v>138</v>
      </c>
      <c r="E115" s="3">
        <v>1.4990000000000001</v>
      </c>
      <c r="F115" s="2" t="s">
        <v>21</v>
      </c>
      <c r="G115" s="36" t="s">
        <v>39</v>
      </c>
      <c r="H115" s="2" t="s">
        <v>512</v>
      </c>
      <c r="I115" s="41">
        <v>10</v>
      </c>
      <c r="J115" s="41">
        <f t="shared" si="1"/>
        <v>2.9980000000000007</v>
      </c>
    </row>
    <row r="116" spans="1:10" ht="15.75" x14ac:dyDescent="0.25">
      <c r="A116" s="15"/>
      <c r="B116" s="2" t="s">
        <v>23</v>
      </c>
      <c r="C116" s="2" t="s">
        <v>65</v>
      </c>
      <c r="D116" s="4" t="s">
        <v>139</v>
      </c>
      <c r="E116" s="3">
        <v>3.984</v>
      </c>
      <c r="F116" s="2" t="s">
        <v>16</v>
      </c>
      <c r="G116" s="36" t="s">
        <v>26</v>
      </c>
      <c r="H116" s="2" t="s">
        <v>512</v>
      </c>
      <c r="I116" s="41">
        <v>11</v>
      </c>
      <c r="J116" s="41">
        <f t="shared" si="1"/>
        <v>8.7647999999999993</v>
      </c>
    </row>
    <row r="117" spans="1:10" ht="15.75" x14ac:dyDescent="0.25">
      <c r="A117" s="15"/>
      <c r="B117" s="2" t="s">
        <v>23</v>
      </c>
      <c r="C117" s="2" t="s">
        <v>65</v>
      </c>
      <c r="D117" s="4" t="s">
        <v>140</v>
      </c>
      <c r="E117" s="3">
        <v>3.0379999999999998</v>
      </c>
      <c r="F117" s="2" t="s">
        <v>16</v>
      </c>
      <c r="G117" s="36" t="s">
        <v>26</v>
      </c>
      <c r="H117" s="2" t="s">
        <v>512</v>
      </c>
      <c r="I117" s="41">
        <v>11</v>
      </c>
      <c r="J117" s="41">
        <f t="shared" si="1"/>
        <v>6.6836000000000002</v>
      </c>
    </row>
    <row r="118" spans="1:10" ht="15.75" x14ac:dyDescent="0.25">
      <c r="A118" s="15"/>
      <c r="B118" s="2" t="s">
        <v>23</v>
      </c>
      <c r="C118" s="2" t="s">
        <v>65</v>
      </c>
      <c r="D118" s="4" t="s">
        <v>141</v>
      </c>
      <c r="E118" s="3">
        <v>2.5049999999999999</v>
      </c>
      <c r="F118" s="2" t="s">
        <v>21</v>
      </c>
      <c r="G118" s="36" t="s">
        <v>26</v>
      </c>
      <c r="H118" s="2" t="s">
        <v>512</v>
      </c>
      <c r="I118" s="41">
        <v>10</v>
      </c>
      <c r="J118" s="41">
        <f t="shared" si="1"/>
        <v>5.01</v>
      </c>
    </row>
    <row r="119" spans="1:10" ht="15.75" x14ac:dyDescent="0.25">
      <c r="A119" s="15"/>
      <c r="B119" s="2" t="s">
        <v>23</v>
      </c>
      <c r="C119" s="2" t="s">
        <v>65</v>
      </c>
      <c r="D119" s="4" t="s">
        <v>142</v>
      </c>
      <c r="E119" s="3">
        <v>2.4980000000000002</v>
      </c>
      <c r="F119" s="2" t="s">
        <v>21</v>
      </c>
      <c r="G119" s="36" t="s">
        <v>26</v>
      </c>
      <c r="H119" s="2" t="s">
        <v>512</v>
      </c>
      <c r="I119" s="41">
        <v>10</v>
      </c>
      <c r="J119" s="41">
        <f t="shared" si="1"/>
        <v>4.9960000000000013</v>
      </c>
    </row>
    <row r="120" spans="1:10" ht="15.75" x14ac:dyDescent="0.25">
      <c r="A120" s="15"/>
      <c r="B120" s="2" t="s">
        <v>23</v>
      </c>
      <c r="C120" s="2" t="s">
        <v>65</v>
      </c>
      <c r="D120" s="4" t="s">
        <v>143</v>
      </c>
      <c r="E120" s="3">
        <v>1.9950000000000001</v>
      </c>
      <c r="F120" s="2" t="s">
        <v>21</v>
      </c>
      <c r="G120" s="36" t="s">
        <v>26</v>
      </c>
      <c r="H120" s="2" t="s">
        <v>512</v>
      </c>
      <c r="I120" s="41">
        <v>10</v>
      </c>
      <c r="J120" s="41">
        <f t="shared" si="1"/>
        <v>3.9900000000000007</v>
      </c>
    </row>
    <row r="121" spans="1:10" ht="15.75" x14ac:dyDescent="0.25">
      <c r="A121" s="15"/>
      <c r="B121" s="2" t="s">
        <v>23</v>
      </c>
      <c r="C121" s="2" t="s">
        <v>65</v>
      </c>
      <c r="D121" s="4" t="s">
        <v>144</v>
      </c>
      <c r="E121" s="3">
        <v>2.008</v>
      </c>
      <c r="F121" s="2" t="s">
        <v>21</v>
      </c>
      <c r="G121" s="36" t="s">
        <v>26</v>
      </c>
      <c r="H121" s="2" t="s">
        <v>512</v>
      </c>
      <c r="I121" s="41">
        <v>10</v>
      </c>
      <c r="J121" s="41">
        <f t="shared" si="1"/>
        <v>4.016</v>
      </c>
    </row>
    <row r="122" spans="1:10" ht="15.75" x14ac:dyDescent="0.25">
      <c r="A122" s="15"/>
      <c r="B122" s="2" t="s">
        <v>23</v>
      </c>
      <c r="C122" s="2" t="s">
        <v>65</v>
      </c>
      <c r="D122" s="4" t="s">
        <v>145</v>
      </c>
      <c r="E122" s="3">
        <v>2.1989999999999998</v>
      </c>
      <c r="F122" s="2" t="s">
        <v>21</v>
      </c>
      <c r="G122" s="36" t="s">
        <v>26</v>
      </c>
      <c r="H122" s="2" t="s">
        <v>512</v>
      </c>
      <c r="I122" s="41">
        <v>10</v>
      </c>
      <c r="J122" s="41">
        <f t="shared" si="1"/>
        <v>4.3979999999999997</v>
      </c>
    </row>
    <row r="123" spans="1:10" ht="15.75" x14ac:dyDescent="0.25">
      <c r="A123" s="15"/>
      <c r="B123" s="2" t="s">
        <v>23</v>
      </c>
      <c r="C123" s="2" t="s">
        <v>65</v>
      </c>
      <c r="D123" s="4" t="s">
        <v>146</v>
      </c>
      <c r="E123" s="3">
        <v>1.004</v>
      </c>
      <c r="F123" s="2" t="s">
        <v>21</v>
      </c>
      <c r="G123" s="36" t="s">
        <v>26</v>
      </c>
      <c r="H123" s="2" t="s">
        <v>512</v>
      </c>
      <c r="I123" s="41">
        <v>10</v>
      </c>
      <c r="J123" s="41">
        <f t="shared" si="1"/>
        <v>2.008</v>
      </c>
    </row>
    <row r="124" spans="1:10" ht="15.75" x14ac:dyDescent="0.25">
      <c r="A124" s="15"/>
      <c r="B124" s="2" t="s">
        <v>23</v>
      </c>
      <c r="C124" s="2" t="s">
        <v>65</v>
      </c>
      <c r="D124" s="4" t="s">
        <v>147</v>
      </c>
      <c r="E124" s="3">
        <v>2.02</v>
      </c>
      <c r="F124" s="2" t="s">
        <v>21</v>
      </c>
      <c r="G124" s="36" t="s">
        <v>26</v>
      </c>
      <c r="H124" s="2" t="s">
        <v>512</v>
      </c>
      <c r="I124" s="41">
        <v>10</v>
      </c>
      <c r="J124" s="41">
        <f t="shared" si="1"/>
        <v>4.04</v>
      </c>
    </row>
    <row r="125" spans="1:10" ht="15.75" x14ac:dyDescent="0.25">
      <c r="A125" s="15"/>
      <c r="B125" s="2" t="s">
        <v>23</v>
      </c>
      <c r="C125" s="2" t="s">
        <v>65</v>
      </c>
      <c r="D125" s="4" t="s">
        <v>148</v>
      </c>
      <c r="E125" s="3">
        <v>1.9970000000000001</v>
      </c>
      <c r="F125" s="2" t="s">
        <v>21</v>
      </c>
      <c r="G125" s="36" t="s">
        <v>26</v>
      </c>
      <c r="H125" s="2" t="s">
        <v>512</v>
      </c>
      <c r="I125" s="41">
        <v>10</v>
      </c>
      <c r="J125" s="41">
        <f t="shared" si="1"/>
        <v>3.9940000000000007</v>
      </c>
    </row>
    <row r="126" spans="1:10" ht="15.75" x14ac:dyDescent="0.25">
      <c r="A126" s="15"/>
      <c r="B126" s="2" t="s">
        <v>23</v>
      </c>
      <c r="C126" s="2" t="s">
        <v>65</v>
      </c>
      <c r="D126" s="4" t="s">
        <v>149</v>
      </c>
      <c r="E126" s="3">
        <v>0.997</v>
      </c>
      <c r="F126" s="2" t="s">
        <v>21</v>
      </c>
      <c r="G126" s="36" t="s">
        <v>26</v>
      </c>
      <c r="H126" s="2" t="s">
        <v>512</v>
      </c>
      <c r="I126" s="41">
        <v>10</v>
      </c>
      <c r="J126" s="41">
        <f t="shared" si="1"/>
        <v>1.9940000000000002</v>
      </c>
    </row>
    <row r="127" spans="1:10" ht="15.75" x14ac:dyDescent="0.25">
      <c r="A127" s="15"/>
      <c r="B127" s="2" t="s">
        <v>23</v>
      </c>
      <c r="C127" s="2" t="s">
        <v>65</v>
      </c>
      <c r="D127" s="4" t="s">
        <v>150</v>
      </c>
      <c r="E127" s="3">
        <v>2</v>
      </c>
      <c r="F127" s="2" t="s">
        <v>21</v>
      </c>
      <c r="G127" s="36" t="s">
        <v>26</v>
      </c>
      <c r="H127" s="2" t="s">
        <v>512</v>
      </c>
      <c r="I127" s="41">
        <v>10</v>
      </c>
      <c r="J127" s="41">
        <f t="shared" si="1"/>
        <v>4</v>
      </c>
    </row>
    <row r="128" spans="1:10" ht="15.75" x14ac:dyDescent="0.25">
      <c r="A128" s="15"/>
      <c r="B128" s="2" t="s">
        <v>23</v>
      </c>
      <c r="C128" s="2" t="s">
        <v>65</v>
      </c>
      <c r="D128" s="4" t="s">
        <v>151</v>
      </c>
      <c r="E128" s="3">
        <v>2.9809999999999999</v>
      </c>
      <c r="F128" s="2" t="s">
        <v>21</v>
      </c>
      <c r="G128" s="36" t="s">
        <v>26</v>
      </c>
      <c r="H128" s="2" t="s">
        <v>512</v>
      </c>
      <c r="I128" s="41">
        <v>10</v>
      </c>
      <c r="J128" s="41">
        <f t="shared" si="1"/>
        <v>5.9619999999999997</v>
      </c>
    </row>
    <row r="129" spans="1:10" ht="15.75" x14ac:dyDescent="0.25">
      <c r="A129" s="15"/>
      <c r="B129" s="2" t="s">
        <v>23</v>
      </c>
      <c r="C129" s="2" t="s">
        <v>65</v>
      </c>
      <c r="D129" s="4" t="s">
        <v>152</v>
      </c>
      <c r="E129" s="3">
        <v>4.4000000000000004</v>
      </c>
      <c r="F129" s="2" t="s">
        <v>21</v>
      </c>
      <c r="G129" s="36" t="s">
        <v>26</v>
      </c>
      <c r="H129" s="2" t="s">
        <v>512</v>
      </c>
      <c r="I129" s="41">
        <v>10</v>
      </c>
      <c r="J129" s="41">
        <f t="shared" si="1"/>
        <v>8.8000000000000007</v>
      </c>
    </row>
    <row r="130" spans="1:10" ht="15.75" x14ac:dyDescent="0.25">
      <c r="A130" s="15"/>
      <c r="B130" s="2" t="s">
        <v>23</v>
      </c>
      <c r="C130" s="2" t="s">
        <v>65</v>
      </c>
      <c r="D130" s="4" t="s">
        <v>153</v>
      </c>
      <c r="E130" s="3">
        <v>0.5</v>
      </c>
      <c r="F130" s="2" t="s">
        <v>21</v>
      </c>
      <c r="G130" s="36" t="s">
        <v>26</v>
      </c>
      <c r="H130" s="2" t="s">
        <v>512</v>
      </c>
      <c r="I130" s="41">
        <v>10</v>
      </c>
      <c r="J130" s="41">
        <f t="shared" si="1"/>
        <v>1</v>
      </c>
    </row>
    <row r="131" spans="1:10" ht="15.75" x14ac:dyDescent="0.25">
      <c r="A131" s="15"/>
      <c r="B131" s="2" t="s">
        <v>23</v>
      </c>
      <c r="C131" s="2" t="s">
        <v>65</v>
      </c>
      <c r="D131" s="4" t="s">
        <v>154</v>
      </c>
      <c r="E131" s="3">
        <v>0.99199999999999999</v>
      </c>
      <c r="F131" s="2" t="s">
        <v>21</v>
      </c>
      <c r="G131" s="36" t="s">
        <v>26</v>
      </c>
      <c r="H131" s="2" t="s">
        <v>512</v>
      </c>
      <c r="I131" s="41">
        <v>10</v>
      </c>
      <c r="J131" s="41">
        <f t="shared" si="1"/>
        <v>1.984</v>
      </c>
    </row>
    <row r="132" spans="1:10" ht="15.75" x14ac:dyDescent="0.25">
      <c r="A132" s="15"/>
      <c r="B132" s="2" t="s">
        <v>23</v>
      </c>
      <c r="C132" s="2" t="s">
        <v>65</v>
      </c>
      <c r="D132" s="4" t="s">
        <v>155</v>
      </c>
      <c r="E132" s="3">
        <v>3.4990000000000001</v>
      </c>
      <c r="F132" s="2" t="s">
        <v>21</v>
      </c>
      <c r="G132" s="36" t="s">
        <v>26</v>
      </c>
      <c r="H132" s="2" t="s">
        <v>512</v>
      </c>
      <c r="I132" s="41">
        <v>10</v>
      </c>
      <c r="J132" s="41">
        <f t="shared" si="1"/>
        <v>6.9980000000000011</v>
      </c>
    </row>
    <row r="133" spans="1:10" ht="15.75" x14ac:dyDescent="0.25">
      <c r="A133" s="15"/>
      <c r="B133" s="2" t="s">
        <v>23</v>
      </c>
      <c r="C133" s="2" t="s">
        <v>65</v>
      </c>
      <c r="D133" s="4" t="s">
        <v>156</v>
      </c>
      <c r="E133" s="3">
        <v>1.52</v>
      </c>
      <c r="F133" s="2" t="s">
        <v>16</v>
      </c>
      <c r="G133" s="36" t="s">
        <v>26</v>
      </c>
      <c r="H133" s="2" t="s">
        <v>512</v>
      </c>
      <c r="I133" s="41">
        <v>11</v>
      </c>
      <c r="J133" s="41">
        <f t="shared" ref="J133:J196" si="2">+E133*I133*20%</f>
        <v>3.3439999999999999</v>
      </c>
    </row>
    <row r="134" spans="1:10" ht="15.75" x14ac:dyDescent="0.25">
      <c r="A134" s="15"/>
      <c r="B134" s="2" t="s">
        <v>23</v>
      </c>
      <c r="C134" s="2" t="s">
        <v>65</v>
      </c>
      <c r="D134" s="4" t="s">
        <v>157</v>
      </c>
      <c r="E134" s="3">
        <v>2.403</v>
      </c>
      <c r="F134" s="2" t="s">
        <v>16</v>
      </c>
      <c r="G134" s="36" t="s">
        <v>39</v>
      </c>
      <c r="H134" s="2" t="s">
        <v>512</v>
      </c>
      <c r="I134" s="41">
        <v>11</v>
      </c>
      <c r="J134" s="41">
        <f t="shared" si="2"/>
        <v>5.2866</v>
      </c>
    </row>
    <row r="135" spans="1:10" ht="15.75" x14ac:dyDescent="0.25">
      <c r="A135" s="15"/>
      <c r="B135" s="2" t="s">
        <v>23</v>
      </c>
      <c r="C135" s="2" t="s">
        <v>65</v>
      </c>
      <c r="D135" s="4" t="s">
        <v>158</v>
      </c>
      <c r="E135" s="3">
        <v>1</v>
      </c>
      <c r="F135" s="2" t="s">
        <v>21</v>
      </c>
      <c r="G135" s="36" t="s">
        <v>26</v>
      </c>
      <c r="H135" s="2" t="s">
        <v>512</v>
      </c>
      <c r="I135" s="41">
        <v>10</v>
      </c>
      <c r="J135" s="41">
        <f t="shared" si="2"/>
        <v>2</v>
      </c>
    </row>
    <row r="136" spans="1:10" ht="15.75" x14ac:dyDescent="0.25">
      <c r="A136" s="15"/>
      <c r="B136" s="2" t="s">
        <v>23</v>
      </c>
      <c r="C136" s="2" t="s">
        <v>65</v>
      </c>
      <c r="D136" s="4" t="s">
        <v>159</v>
      </c>
      <c r="E136" s="3">
        <v>0.80100000000000005</v>
      </c>
      <c r="F136" s="2" t="s">
        <v>21</v>
      </c>
      <c r="G136" s="36" t="s">
        <v>26</v>
      </c>
      <c r="H136" s="2" t="s">
        <v>512</v>
      </c>
      <c r="I136" s="41">
        <v>10</v>
      </c>
      <c r="J136" s="41">
        <f t="shared" si="2"/>
        <v>1.6020000000000001</v>
      </c>
    </row>
    <row r="137" spans="1:10" ht="15.75" x14ac:dyDescent="0.25">
      <c r="A137" s="15"/>
      <c r="B137" s="2" t="s">
        <v>23</v>
      </c>
      <c r="C137" s="2" t="s">
        <v>65</v>
      </c>
      <c r="D137" s="4" t="s">
        <v>160</v>
      </c>
      <c r="E137" s="3">
        <v>1.9890000000000001</v>
      </c>
      <c r="F137" s="2" t="s">
        <v>21</v>
      </c>
      <c r="G137" s="36" t="s">
        <v>26</v>
      </c>
      <c r="H137" s="2" t="s">
        <v>512</v>
      </c>
      <c r="I137" s="41">
        <v>10</v>
      </c>
      <c r="J137" s="41">
        <f t="shared" si="2"/>
        <v>3.9780000000000002</v>
      </c>
    </row>
    <row r="138" spans="1:10" ht="15.75" x14ac:dyDescent="0.25">
      <c r="A138" s="15"/>
      <c r="B138" s="2" t="s">
        <v>23</v>
      </c>
      <c r="C138" s="2" t="s">
        <v>65</v>
      </c>
      <c r="D138" s="4" t="s">
        <v>161</v>
      </c>
      <c r="E138" s="3">
        <v>2.4980000000000002</v>
      </c>
      <c r="F138" s="2" t="s">
        <v>21</v>
      </c>
      <c r="G138" s="36" t="s">
        <v>26</v>
      </c>
      <c r="H138" s="2" t="s">
        <v>512</v>
      </c>
      <c r="I138" s="41">
        <v>10</v>
      </c>
      <c r="J138" s="41">
        <f t="shared" si="2"/>
        <v>4.9960000000000013</v>
      </c>
    </row>
    <row r="139" spans="1:10" ht="15.75" x14ac:dyDescent="0.25">
      <c r="A139" s="15"/>
      <c r="B139" s="2" t="s">
        <v>23</v>
      </c>
      <c r="C139" s="2" t="s">
        <v>65</v>
      </c>
      <c r="D139" s="4" t="s">
        <v>162</v>
      </c>
      <c r="E139" s="3">
        <v>4.0019999999999998</v>
      </c>
      <c r="F139" s="2" t="s">
        <v>16</v>
      </c>
      <c r="G139" s="36" t="s">
        <v>26</v>
      </c>
      <c r="H139" s="2" t="s">
        <v>512</v>
      </c>
      <c r="I139" s="41">
        <v>11</v>
      </c>
      <c r="J139" s="41">
        <f t="shared" si="2"/>
        <v>8.8043999999999993</v>
      </c>
    </row>
    <row r="140" spans="1:10" ht="15.75" x14ac:dyDescent="0.25">
      <c r="A140" s="15"/>
      <c r="B140" s="2" t="s">
        <v>23</v>
      </c>
      <c r="C140" s="2" t="s">
        <v>65</v>
      </c>
      <c r="D140" s="4" t="s">
        <v>163</v>
      </c>
      <c r="E140" s="3">
        <v>2.4980000000000002</v>
      </c>
      <c r="F140" s="2" t="s">
        <v>21</v>
      </c>
      <c r="G140" s="36" t="s">
        <v>26</v>
      </c>
      <c r="H140" s="2" t="s">
        <v>512</v>
      </c>
      <c r="I140" s="41">
        <v>10</v>
      </c>
      <c r="J140" s="41">
        <f t="shared" si="2"/>
        <v>4.9960000000000013</v>
      </c>
    </row>
    <row r="141" spans="1:10" ht="15.75" x14ac:dyDescent="0.25">
      <c r="A141" s="15"/>
      <c r="B141" s="2" t="s">
        <v>23</v>
      </c>
      <c r="C141" s="2" t="s">
        <v>65</v>
      </c>
      <c r="D141" s="4" t="s">
        <v>164</v>
      </c>
      <c r="E141" s="3">
        <v>2.8010000000000002</v>
      </c>
      <c r="F141" s="2" t="s">
        <v>21</v>
      </c>
      <c r="G141" s="36" t="s">
        <v>26</v>
      </c>
      <c r="H141" s="2" t="s">
        <v>512</v>
      </c>
      <c r="I141" s="41">
        <v>10</v>
      </c>
      <c r="J141" s="41">
        <f t="shared" si="2"/>
        <v>5.6020000000000003</v>
      </c>
    </row>
    <row r="142" spans="1:10" ht="15.75" x14ac:dyDescent="0.25">
      <c r="A142" s="15"/>
      <c r="B142" s="2" t="s">
        <v>23</v>
      </c>
      <c r="C142" s="2" t="s">
        <v>65</v>
      </c>
      <c r="D142" s="4" t="s">
        <v>165</v>
      </c>
      <c r="E142" s="3">
        <v>1.504</v>
      </c>
      <c r="F142" s="2" t="s">
        <v>21</v>
      </c>
      <c r="G142" s="36" t="s">
        <v>26</v>
      </c>
      <c r="H142" s="2" t="s">
        <v>512</v>
      </c>
      <c r="I142" s="41">
        <v>10</v>
      </c>
      <c r="J142" s="41">
        <f t="shared" si="2"/>
        <v>3.008</v>
      </c>
    </row>
    <row r="143" spans="1:10" ht="15.75" x14ac:dyDescent="0.25">
      <c r="A143" s="15"/>
      <c r="B143" s="2" t="s">
        <v>23</v>
      </c>
      <c r="C143" s="2" t="s">
        <v>65</v>
      </c>
      <c r="D143" s="4" t="s">
        <v>452</v>
      </c>
      <c r="E143" s="3">
        <v>5.0060000000000002</v>
      </c>
      <c r="F143" s="2" t="s">
        <v>21</v>
      </c>
      <c r="G143" s="36" t="s">
        <v>39</v>
      </c>
      <c r="H143" s="2" t="s">
        <v>512</v>
      </c>
      <c r="I143" s="41">
        <v>10</v>
      </c>
      <c r="J143" s="41">
        <f t="shared" si="2"/>
        <v>10.012</v>
      </c>
    </row>
    <row r="144" spans="1:10" ht="15.75" x14ac:dyDescent="0.25">
      <c r="A144" s="15"/>
      <c r="B144" s="2" t="s">
        <v>23</v>
      </c>
      <c r="C144" s="2" t="s">
        <v>65</v>
      </c>
      <c r="D144" s="4" t="s">
        <v>453</v>
      </c>
      <c r="E144" s="3">
        <v>5.0060000000000002</v>
      </c>
      <c r="F144" s="2" t="s">
        <v>21</v>
      </c>
      <c r="G144" s="36" t="s">
        <v>39</v>
      </c>
      <c r="H144" s="2" t="s">
        <v>512</v>
      </c>
      <c r="I144" s="41">
        <v>10</v>
      </c>
      <c r="J144" s="41">
        <f t="shared" si="2"/>
        <v>10.012</v>
      </c>
    </row>
    <row r="145" spans="1:10" ht="15.75" x14ac:dyDescent="0.25">
      <c r="A145" s="15"/>
      <c r="B145" s="2" t="s">
        <v>23</v>
      </c>
      <c r="C145" s="2" t="s">
        <v>65</v>
      </c>
      <c r="D145" s="4" t="s">
        <v>166</v>
      </c>
      <c r="E145" s="3">
        <v>3.988</v>
      </c>
      <c r="F145" s="2" t="s">
        <v>21</v>
      </c>
      <c r="G145" s="36" t="s">
        <v>11</v>
      </c>
      <c r="H145" s="2" t="s">
        <v>512</v>
      </c>
      <c r="I145" s="41">
        <v>10</v>
      </c>
      <c r="J145" s="41">
        <f t="shared" si="2"/>
        <v>7.9760000000000009</v>
      </c>
    </row>
    <row r="146" spans="1:10" ht="15.75" x14ac:dyDescent="0.25">
      <c r="A146" s="15"/>
      <c r="B146" s="2" t="s">
        <v>23</v>
      </c>
      <c r="C146" s="2" t="s">
        <v>65</v>
      </c>
      <c r="D146" s="4" t="s">
        <v>168</v>
      </c>
      <c r="E146" s="3">
        <v>4.9390000000000001</v>
      </c>
      <c r="F146" s="2" t="s">
        <v>16</v>
      </c>
      <c r="G146" s="36" t="s">
        <v>26</v>
      </c>
      <c r="H146" s="2" t="s">
        <v>512</v>
      </c>
      <c r="I146" s="41">
        <v>11</v>
      </c>
      <c r="J146" s="41">
        <f t="shared" si="2"/>
        <v>10.8658</v>
      </c>
    </row>
    <row r="147" spans="1:10" ht="15.75" x14ac:dyDescent="0.25">
      <c r="A147" s="15"/>
      <c r="B147" s="2" t="s">
        <v>23</v>
      </c>
      <c r="C147" s="2" t="s">
        <v>65</v>
      </c>
      <c r="D147" s="4" t="s">
        <v>169</v>
      </c>
      <c r="E147" s="3">
        <v>1.006</v>
      </c>
      <c r="F147" s="2" t="s">
        <v>16</v>
      </c>
      <c r="G147" s="36" t="s">
        <v>26</v>
      </c>
      <c r="H147" s="2" t="s">
        <v>512</v>
      </c>
      <c r="I147" s="41">
        <v>11</v>
      </c>
      <c r="J147" s="41">
        <f t="shared" si="2"/>
        <v>2.2132000000000001</v>
      </c>
    </row>
    <row r="148" spans="1:10" ht="15.75" x14ac:dyDescent="0.25">
      <c r="A148" s="15"/>
      <c r="B148" s="2" t="s">
        <v>23</v>
      </c>
      <c r="C148" s="2" t="s">
        <v>65</v>
      </c>
      <c r="D148" s="4" t="s">
        <v>170</v>
      </c>
      <c r="E148" s="3">
        <v>3.0059999999999998</v>
      </c>
      <c r="F148" s="2" t="s">
        <v>16</v>
      </c>
      <c r="G148" s="36" t="s">
        <v>26</v>
      </c>
      <c r="H148" s="2" t="s">
        <v>512</v>
      </c>
      <c r="I148" s="41">
        <v>11</v>
      </c>
      <c r="J148" s="41">
        <f t="shared" si="2"/>
        <v>6.6131999999999991</v>
      </c>
    </row>
    <row r="149" spans="1:10" ht="15.75" x14ac:dyDescent="0.25">
      <c r="A149" s="15"/>
      <c r="B149" s="2" t="s">
        <v>23</v>
      </c>
      <c r="C149" s="2" t="s">
        <v>65</v>
      </c>
      <c r="D149" s="4" t="s">
        <v>171</v>
      </c>
      <c r="E149" s="3">
        <v>2.9009999999999998</v>
      </c>
      <c r="F149" s="2" t="s">
        <v>16</v>
      </c>
      <c r="G149" s="36" t="s">
        <v>26</v>
      </c>
      <c r="H149" s="2" t="s">
        <v>512</v>
      </c>
      <c r="I149" s="41">
        <v>11</v>
      </c>
      <c r="J149" s="41">
        <f t="shared" si="2"/>
        <v>6.3822000000000001</v>
      </c>
    </row>
    <row r="150" spans="1:10" ht="15.75" x14ac:dyDescent="0.25">
      <c r="A150" s="15"/>
      <c r="B150" s="2" t="s">
        <v>23</v>
      </c>
      <c r="C150" s="2" t="s">
        <v>65</v>
      </c>
      <c r="D150" s="4" t="s">
        <v>172</v>
      </c>
      <c r="E150" s="3">
        <v>1.6</v>
      </c>
      <c r="F150" s="2" t="s">
        <v>21</v>
      </c>
      <c r="G150" s="36" t="s">
        <v>14</v>
      </c>
      <c r="H150" s="2" t="s">
        <v>512</v>
      </c>
      <c r="I150" s="41">
        <v>10</v>
      </c>
      <c r="J150" s="41">
        <f t="shared" si="2"/>
        <v>3.2</v>
      </c>
    </row>
    <row r="151" spans="1:10" ht="15.75" x14ac:dyDescent="0.25">
      <c r="A151" s="15"/>
      <c r="B151" s="2" t="s">
        <v>23</v>
      </c>
      <c r="C151" s="2" t="s">
        <v>65</v>
      </c>
      <c r="D151" s="4" t="s">
        <v>173</v>
      </c>
      <c r="E151" s="3">
        <v>4.5039999999999996</v>
      </c>
      <c r="F151" s="2" t="s">
        <v>21</v>
      </c>
      <c r="G151" s="36" t="s">
        <v>14</v>
      </c>
      <c r="H151" s="2" t="s">
        <v>512</v>
      </c>
      <c r="I151" s="41">
        <v>10</v>
      </c>
      <c r="J151" s="41">
        <f t="shared" si="2"/>
        <v>9.0079999999999991</v>
      </c>
    </row>
    <row r="152" spans="1:10" ht="15.75" x14ac:dyDescent="0.25">
      <c r="A152" s="15"/>
      <c r="B152" s="2" t="s">
        <v>23</v>
      </c>
      <c r="C152" s="2" t="s">
        <v>65</v>
      </c>
      <c r="D152" s="4" t="s">
        <v>174</v>
      </c>
      <c r="E152" s="3">
        <v>2.0110000000000001</v>
      </c>
      <c r="F152" s="2" t="s">
        <v>21</v>
      </c>
      <c r="G152" s="36" t="s">
        <v>14</v>
      </c>
      <c r="H152" s="2" t="s">
        <v>512</v>
      </c>
      <c r="I152" s="41">
        <v>10</v>
      </c>
      <c r="J152" s="41">
        <f t="shared" si="2"/>
        <v>4.0220000000000002</v>
      </c>
    </row>
    <row r="153" spans="1:10" ht="15.75" x14ac:dyDescent="0.25">
      <c r="A153" s="15"/>
      <c r="B153" s="2" t="s">
        <v>23</v>
      </c>
      <c r="C153" s="2" t="s">
        <v>65</v>
      </c>
      <c r="D153" s="4" t="s">
        <v>175</v>
      </c>
      <c r="E153" s="3">
        <v>1</v>
      </c>
      <c r="F153" s="2" t="s">
        <v>21</v>
      </c>
      <c r="G153" s="36" t="s">
        <v>14</v>
      </c>
      <c r="H153" s="2" t="s">
        <v>512</v>
      </c>
      <c r="I153" s="41">
        <v>10</v>
      </c>
      <c r="J153" s="41">
        <f t="shared" si="2"/>
        <v>2</v>
      </c>
    </row>
    <row r="154" spans="1:10" ht="15.75" x14ac:dyDescent="0.25">
      <c r="A154" s="15"/>
      <c r="B154" s="2" t="s">
        <v>23</v>
      </c>
      <c r="C154" s="2" t="s">
        <v>65</v>
      </c>
      <c r="D154" s="4" t="s">
        <v>454</v>
      </c>
      <c r="E154" s="3">
        <v>2.0019999999999998</v>
      </c>
      <c r="F154" s="2" t="s">
        <v>21</v>
      </c>
      <c r="G154" s="36" t="s">
        <v>14</v>
      </c>
      <c r="H154" s="2" t="s">
        <v>512</v>
      </c>
      <c r="I154" s="41">
        <v>10</v>
      </c>
      <c r="J154" s="41">
        <f t="shared" si="2"/>
        <v>4.0039999999999996</v>
      </c>
    </row>
    <row r="155" spans="1:10" ht="15.75" x14ac:dyDescent="0.25">
      <c r="A155" s="15"/>
      <c r="B155" s="2" t="s">
        <v>23</v>
      </c>
      <c r="C155" s="2" t="s">
        <v>65</v>
      </c>
      <c r="D155" s="4" t="s">
        <v>455</v>
      </c>
      <c r="E155" s="3">
        <v>9.0239999999999991</v>
      </c>
      <c r="F155" s="2" t="s">
        <v>21</v>
      </c>
      <c r="G155" s="36" t="s">
        <v>14</v>
      </c>
      <c r="H155" s="2" t="s">
        <v>512</v>
      </c>
      <c r="I155" s="41">
        <v>10</v>
      </c>
      <c r="J155" s="41">
        <f t="shared" si="2"/>
        <v>18.047999999999998</v>
      </c>
    </row>
    <row r="156" spans="1:10" ht="15.75" x14ac:dyDescent="0.25">
      <c r="A156" s="15"/>
      <c r="B156" s="2" t="s">
        <v>23</v>
      </c>
      <c r="C156" s="2" t="s">
        <v>65</v>
      </c>
      <c r="D156" s="4" t="s">
        <v>456</v>
      </c>
      <c r="E156" s="3">
        <v>1</v>
      </c>
      <c r="F156" s="2" t="s">
        <v>21</v>
      </c>
      <c r="G156" s="36" t="s">
        <v>26</v>
      </c>
      <c r="H156" s="2" t="s">
        <v>512</v>
      </c>
      <c r="I156" s="41">
        <v>10</v>
      </c>
      <c r="J156" s="41">
        <f t="shared" si="2"/>
        <v>2</v>
      </c>
    </row>
    <row r="157" spans="1:10" ht="15.75" x14ac:dyDescent="0.25">
      <c r="A157" s="15"/>
      <c r="B157" s="2" t="s">
        <v>23</v>
      </c>
      <c r="C157" s="2" t="s">
        <v>65</v>
      </c>
      <c r="D157" s="4" t="s">
        <v>176</v>
      </c>
      <c r="E157" s="3">
        <v>0.504</v>
      </c>
      <c r="F157" s="2" t="s">
        <v>21</v>
      </c>
      <c r="G157" s="36" t="s">
        <v>14</v>
      </c>
      <c r="H157" s="2" t="s">
        <v>512</v>
      </c>
      <c r="I157" s="41">
        <v>10</v>
      </c>
      <c r="J157" s="41">
        <f t="shared" si="2"/>
        <v>1.008</v>
      </c>
    </row>
    <row r="158" spans="1:10" ht="15.75" x14ac:dyDescent="0.25">
      <c r="A158" s="15"/>
      <c r="B158" s="2" t="s">
        <v>23</v>
      </c>
      <c r="C158" s="2" t="s">
        <v>65</v>
      </c>
      <c r="D158" s="4" t="s">
        <v>177</v>
      </c>
      <c r="E158" s="3">
        <v>0.621</v>
      </c>
      <c r="F158" s="2" t="s">
        <v>16</v>
      </c>
      <c r="G158" s="36" t="s">
        <v>26</v>
      </c>
      <c r="H158" s="2" t="s">
        <v>512</v>
      </c>
      <c r="I158" s="41">
        <v>11</v>
      </c>
      <c r="J158" s="41">
        <f t="shared" si="2"/>
        <v>1.3662000000000001</v>
      </c>
    </row>
    <row r="159" spans="1:10" ht="15.75" x14ac:dyDescent="0.25">
      <c r="A159" s="15"/>
      <c r="B159" s="2" t="s">
        <v>23</v>
      </c>
      <c r="C159" s="2" t="s">
        <v>65</v>
      </c>
      <c r="D159" s="4" t="s">
        <v>178</v>
      </c>
      <c r="E159" s="3">
        <v>4.9989999999999997</v>
      </c>
      <c r="F159" s="2" t="s">
        <v>21</v>
      </c>
      <c r="G159" s="36" t="s">
        <v>14</v>
      </c>
      <c r="H159" s="2" t="s">
        <v>512</v>
      </c>
      <c r="I159" s="41">
        <v>10</v>
      </c>
      <c r="J159" s="41">
        <f t="shared" si="2"/>
        <v>9.9979999999999993</v>
      </c>
    </row>
    <row r="160" spans="1:10" ht="15.75" x14ac:dyDescent="0.25">
      <c r="A160" s="15"/>
      <c r="B160" s="2" t="s">
        <v>23</v>
      </c>
      <c r="C160" s="2" t="s">
        <v>65</v>
      </c>
      <c r="D160" s="4" t="s">
        <v>179</v>
      </c>
      <c r="E160" s="3">
        <v>0.95499999999999996</v>
      </c>
      <c r="F160" s="2" t="s">
        <v>21</v>
      </c>
      <c r="G160" s="36" t="s">
        <v>26</v>
      </c>
      <c r="H160" s="2" t="s">
        <v>512</v>
      </c>
      <c r="I160" s="41">
        <v>10</v>
      </c>
      <c r="J160" s="41">
        <f t="shared" si="2"/>
        <v>1.91</v>
      </c>
    </row>
    <row r="161" spans="1:10" ht="15.75" x14ac:dyDescent="0.25">
      <c r="A161" s="15"/>
      <c r="B161" s="2" t="s">
        <v>23</v>
      </c>
      <c r="C161" s="2" t="s">
        <v>65</v>
      </c>
      <c r="D161" s="4" t="s">
        <v>180</v>
      </c>
      <c r="E161" s="3">
        <v>3.0270000000000001</v>
      </c>
      <c r="F161" s="2" t="s">
        <v>16</v>
      </c>
      <c r="G161" s="36" t="s">
        <v>26</v>
      </c>
      <c r="H161" s="2" t="s">
        <v>512</v>
      </c>
      <c r="I161" s="41">
        <v>11</v>
      </c>
      <c r="J161" s="41">
        <f t="shared" si="2"/>
        <v>6.6594000000000015</v>
      </c>
    </row>
    <row r="162" spans="1:10" ht="15.75" x14ac:dyDescent="0.25">
      <c r="A162" s="15"/>
      <c r="B162" s="2" t="s">
        <v>23</v>
      </c>
      <c r="C162" s="2" t="s">
        <v>65</v>
      </c>
      <c r="D162" s="4" t="s">
        <v>181</v>
      </c>
      <c r="E162" s="3">
        <v>2.9929999999999999</v>
      </c>
      <c r="F162" s="2" t="s">
        <v>21</v>
      </c>
      <c r="G162" s="36" t="s">
        <v>11</v>
      </c>
      <c r="H162" s="2" t="s">
        <v>512</v>
      </c>
      <c r="I162" s="41">
        <v>10</v>
      </c>
      <c r="J162" s="41">
        <f t="shared" si="2"/>
        <v>5.9860000000000007</v>
      </c>
    </row>
    <row r="163" spans="1:10" ht="15.75" x14ac:dyDescent="0.25">
      <c r="A163" s="15"/>
      <c r="B163" s="2" t="s">
        <v>23</v>
      </c>
      <c r="C163" s="2" t="s">
        <v>65</v>
      </c>
      <c r="D163" s="4" t="s">
        <v>182</v>
      </c>
      <c r="E163" s="3">
        <v>3.0089999999999999</v>
      </c>
      <c r="F163" s="2" t="s">
        <v>21</v>
      </c>
      <c r="G163" s="36" t="s">
        <v>11</v>
      </c>
      <c r="H163" s="2" t="s">
        <v>512</v>
      </c>
      <c r="I163" s="41">
        <v>10</v>
      </c>
      <c r="J163" s="41">
        <f t="shared" si="2"/>
        <v>6.0180000000000007</v>
      </c>
    </row>
    <row r="164" spans="1:10" ht="15.75" x14ac:dyDescent="0.25">
      <c r="A164" s="15"/>
      <c r="B164" s="2" t="s">
        <v>23</v>
      </c>
      <c r="C164" s="2" t="s">
        <v>183</v>
      </c>
      <c r="D164" s="2" t="s">
        <v>184</v>
      </c>
      <c r="E164" s="3">
        <v>3.0019999999999998</v>
      </c>
      <c r="F164" s="2" t="s">
        <v>16</v>
      </c>
      <c r="G164" s="36" t="s">
        <v>26</v>
      </c>
      <c r="H164" s="2" t="s">
        <v>512</v>
      </c>
      <c r="I164" s="41">
        <v>11</v>
      </c>
      <c r="J164" s="41">
        <f t="shared" si="2"/>
        <v>6.6044</v>
      </c>
    </row>
    <row r="165" spans="1:10" ht="15.75" x14ac:dyDescent="0.25">
      <c r="A165" s="15"/>
      <c r="B165" s="2" t="s">
        <v>23</v>
      </c>
      <c r="C165" s="2" t="s">
        <v>183</v>
      </c>
      <c r="D165" s="2" t="s">
        <v>185</v>
      </c>
      <c r="E165" s="3">
        <v>6.0529999999999999</v>
      </c>
      <c r="F165" s="2" t="s">
        <v>21</v>
      </c>
      <c r="G165" s="36" t="s">
        <v>39</v>
      </c>
      <c r="H165" s="2" t="s">
        <v>512</v>
      </c>
      <c r="I165" s="41">
        <v>10</v>
      </c>
      <c r="J165" s="41">
        <f t="shared" si="2"/>
        <v>12.106000000000002</v>
      </c>
    </row>
    <row r="166" spans="1:10" ht="15.75" x14ac:dyDescent="0.25">
      <c r="A166" s="15"/>
      <c r="B166" s="2" t="s">
        <v>23</v>
      </c>
      <c r="C166" s="2" t="s">
        <v>186</v>
      </c>
      <c r="D166" s="2" t="s">
        <v>187</v>
      </c>
      <c r="E166" s="3">
        <v>4</v>
      </c>
      <c r="F166" s="2" t="s">
        <v>16</v>
      </c>
      <c r="G166" s="36" t="s">
        <v>26</v>
      </c>
      <c r="H166" s="2" t="s">
        <v>512</v>
      </c>
      <c r="I166" s="41">
        <v>11</v>
      </c>
      <c r="J166" s="41">
        <f t="shared" si="2"/>
        <v>8.8000000000000007</v>
      </c>
    </row>
    <row r="167" spans="1:10" ht="15.75" x14ac:dyDescent="0.25">
      <c r="A167" s="15"/>
      <c r="B167" s="2" t="s">
        <v>23</v>
      </c>
      <c r="C167" s="2" t="s">
        <v>186</v>
      </c>
      <c r="D167" s="2" t="s">
        <v>188</v>
      </c>
      <c r="E167" s="3">
        <v>2.996</v>
      </c>
      <c r="F167" s="2" t="s">
        <v>21</v>
      </c>
      <c r="G167" s="36" t="s">
        <v>39</v>
      </c>
      <c r="H167" s="2" t="s">
        <v>512</v>
      </c>
      <c r="I167" s="41">
        <v>10</v>
      </c>
      <c r="J167" s="41">
        <f t="shared" si="2"/>
        <v>5.9920000000000009</v>
      </c>
    </row>
    <row r="168" spans="1:10" ht="15.75" x14ac:dyDescent="0.25">
      <c r="A168" s="15"/>
      <c r="B168" s="2" t="s">
        <v>23</v>
      </c>
      <c r="C168" s="2" t="s">
        <v>186</v>
      </c>
      <c r="D168" s="2" t="s">
        <v>189</v>
      </c>
      <c r="E168" s="3">
        <v>5.98</v>
      </c>
      <c r="F168" s="2" t="s">
        <v>21</v>
      </c>
      <c r="G168" s="36" t="s">
        <v>39</v>
      </c>
      <c r="H168" s="2" t="s">
        <v>512</v>
      </c>
      <c r="I168" s="41">
        <v>10</v>
      </c>
      <c r="J168" s="41">
        <f t="shared" si="2"/>
        <v>11.96</v>
      </c>
    </row>
    <row r="169" spans="1:10" ht="15.75" x14ac:dyDescent="0.25">
      <c r="A169" s="15"/>
      <c r="B169" s="2" t="s">
        <v>23</v>
      </c>
      <c r="C169" s="2" t="s">
        <v>186</v>
      </c>
      <c r="D169" s="2" t="s">
        <v>190</v>
      </c>
      <c r="E169" s="3">
        <v>0.61099999999999999</v>
      </c>
      <c r="F169" s="2" t="s">
        <v>21</v>
      </c>
      <c r="G169" s="36" t="s">
        <v>39</v>
      </c>
      <c r="H169" s="2" t="s">
        <v>512</v>
      </c>
      <c r="I169" s="41">
        <v>10</v>
      </c>
      <c r="J169" s="41">
        <f t="shared" si="2"/>
        <v>1.222</v>
      </c>
    </row>
    <row r="170" spans="1:10" ht="15.75" x14ac:dyDescent="0.25">
      <c r="A170" s="15"/>
      <c r="B170" s="2" t="s">
        <v>23</v>
      </c>
      <c r="C170" s="2" t="s">
        <v>186</v>
      </c>
      <c r="D170" s="2" t="s">
        <v>191</v>
      </c>
      <c r="E170" s="3">
        <v>17.222999999999999</v>
      </c>
      <c r="F170" s="2" t="s">
        <v>21</v>
      </c>
      <c r="G170" s="36" t="s">
        <v>26</v>
      </c>
      <c r="H170" s="2" t="s">
        <v>512</v>
      </c>
      <c r="I170" s="41">
        <v>10</v>
      </c>
      <c r="J170" s="41">
        <f t="shared" si="2"/>
        <v>34.445999999999998</v>
      </c>
    </row>
    <row r="171" spans="1:10" ht="15.75" x14ac:dyDescent="0.25">
      <c r="A171" s="15"/>
      <c r="B171" s="19" t="s">
        <v>192</v>
      </c>
      <c r="C171" s="20"/>
      <c r="D171" s="21" t="s">
        <v>457</v>
      </c>
      <c r="E171" s="22">
        <f>SUM(E9:E170)</f>
        <v>609.30499999999995</v>
      </c>
      <c r="F171" s="23"/>
      <c r="G171" s="37"/>
      <c r="H171" s="2"/>
      <c r="I171" s="41"/>
      <c r="J171" s="41"/>
    </row>
    <row r="172" spans="1:10" ht="15.75" x14ac:dyDescent="0.25">
      <c r="A172" s="1">
        <v>3</v>
      </c>
      <c r="B172" s="2" t="s">
        <v>193</v>
      </c>
      <c r="C172" s="2" t="s">
        <v>194</v>
      </c>
      <c r="D172" s="2" t="s">
        <v>195</v>
      </c>
      <c r="E172" s="3">
        <v>41.036999999999999</v>
      </c>
      <c r="F172" s="2" t="s">
        <v>21</v>
      </c>
      <c r="G172" s="36" t="s">
        <v>26</v>
      </c>
      <c r="H172" s="2" t="s">
        <v>512</v>
      </c>
      <c r="I172" s="41">
        <v>10</v>
      </c>
      <c r="J172" s="41">
        <f t="shared" si="2"/>
        <v>82.074000000000012</v>
      </c>
    </row>
    <row r="173" spans="1:10" ht="15.75" x14ac:dyDescent="0.25">
      <c r="A173" s="15"/>
      <c r="B173" s="2" t="s">
        <v>193</v>
      </c>
      <c r="C173" s="2" t="s">
        <v>194</v>
      </c>
      <c r="D173" s="2" t="s">
        <v>196</v>
      </c>
      <c r="E173" s="3">
        <v>70.691000000000003</v>
      </c>
      <c r="F173" s="2" t="s">
        <v>21</v>
      </c>
      <c r="G173" s="36" t="s">
        <v>26</v>
      </c>
      <c r="H173" s="2" t="s">
        <v>512</v>
      </c>
      <c r="I173" s="41">
        <v>10</v>
      </c>
      <c r="J173" s="41">
        <f t="shared" si="2"/>
        <v>141.38200000000003</v>
      </c>
    </row>
    <row r="174" spans="1:10" ht="15.75" x14ac:dyDescent="0.25">
      <c r="A174" s="15"/>
      <c r="B174" s="2" t="s">
        <v>193</v>
      </c>
      <c r="C174" s="2" t="s">
        <v>194</v>
      </c>
      <c r="D174" s="2" t="s">
        <v>197</v>
      </c>
      <c r="E174" s="3">
        <v>28.114999999999998</v>
      </c>
      <c r="F174" s="2" t="s">
        <v>21</v>
      </c>
      <c r="G174" s="36" t="s">
        <v>26</v>
      </c>
      <c r="H174" s="2" t="s">
        <v>512</v>
      </c>
      <c r="I174" s="41">
        <v>10</v>
      </c>
      <c r="J174" s="41">
        <f t="shared" si="2"/>
        <v>56.23</v>
      </c>
    </row>
    <row r="175" spans="1:10" ht="15.75" x14ac:dyDescent="0.25">
      <c r="A175" s="15"/>
      <c r="B175" s="19" t="s">
        <v>198</v>
      </c>
      <c r="C175" s="20"/>
      <c r="D175" s="21" t="s">
        <v>199</v>
      </c>
      <c r="E175" s="22">
        <f>SUM(E172:E174)</f>
        <v>139.84300000000002</v>
      </c>
      <c r="F175" s="23"/>
      <c r="G175" s="37"/>
      <c r="H175" s="2"/>
      <c r="I175" s="41"/>
      <c r="J175" s="41"/>
    </row>
    <row r="176" spans="1:10" ht="15.75" x14ac:dyDescent="0.25">
      <c r="A176" s="26">
        <v>4</v>
      </c>
      <c r="B176" s="2" t="s">
        <v>200</v>
      </c>
      <c r="C176" s="2" t="s">
        <v>201</v>
      </c>
      <c r="D176" s="2" t="s">
        <v>202</v>
      </c>
      <c r="E176" s="3">
        <v>18.806000000000001</v>
      </c>
      <c r="F176" s="2" t="s">
        <v>21</v>
      </c>
      <c r="G176" s="36" t="s">
        <v>11</v>
      </c>
      <c r="H176" s="2" t="s">
        <v>512</v>
      </c>
      <c r="I176" s="41">
        <v>10</v>
      </c>
      <c r="J176" s="41">
        <f t="shared" si="2"/>
        <v>37.612000000000002</v>
      </c>
    </row>
    <row r="177" spans="1:10" ht="15.75" x14ac:dyDescent="0.25">
      <c r="A177" s="27"/>
      <c r="B177" s="2" t="s">
        <v>200</v>
      </c>
      <c r="C177" s="2" t="s">
        <v>201</v>
      </c>
      <c r="D177" s="2" t="s">
        <v>203</v>
      </c>
      <c r="E177" s="3">
        <v>18.783999999999999</v>
      </c>
      <c r="F177" s="2" t="s">
        <v>21</v>
      </c>
      <c r="G177" s="36" t="s">
        <v>11</v>
      </c>
      <c r="H177" s="2" t="s">
        <v>512</v>
      </c>
      <c r="I177" s="41">
        <v>10</v>
      </c>
      <c r="J177" s="41">
        <f t="shared" si="2"/>
        <v>37.567999999999998</v>
      </c>
    </row>
    <row r="178" spans="1:10" ht="15.75" x14ac:dyDescent="0.25">
      <c r="A178" s="27"/>
      <c r="B178" s="2" t="s">
        <v>200</v>
      </c>
      <c r="C178" s="2" t="s">
        <v>201</v>
      </c>
      <c r="D178" s="2" t="s">
        <v>204</v>
      </c>
      <c r="E178" s="3">
        <v>2.82</v>
      </c>
      <c r="F178" s="2" t="s">
        <v>21</v>
      </c>
      <c r="G178" s="36" t="s">
        <v>11</v>
      </c>
      <c r="H178" s="2" t="s">
        <v>512</v>
      </c>
      <c r="I178" s="41">
        <v>10</v>
      </c>
      <c r="J178" s="41">
        <f t="shared" si="2"/>
        <v>5.6400000000000006</v>
      </c>
    </row>
    <row r="179" spans="1:10" ht="15.75" x14ac:dyDescent="0.25">
      <c r="A179" s="27"/>
      <c r="B179" s="2" t="s">
        <v>200</v>
      </c>
      <c r="C179" s="2" t="s">
        <v>201</v>
      </c>
      <c r="D179" s="2" t="s">
        <v>205</v>
      </c>
      <c r="E179" s="3">
        <v>4.7889999999999997</v>
      </c>
      <c r="F179" s="2" t="s">
        <v>21</v>
      </c>
      <c r="G179" s="36" t="s">
        <v>11</v>
      </c>
      <c r="H179" s="2" t="s">
        <v>512</v>
      </c>
      <c r="I179" s="41">
        <v>10</v>
      </c>
      <c r="J179" s="41">
        <f t="shared" si="2"/>
        <v>9.5780000000000012</v>
      </c>
    </row>
    <row r="180" spans="1:10" ht="15.75" x14ac:dyDescent="0.25">
      <c r="A180" s="27"/>
      <c r="B180" s="2" t="s">
        <v>200</v>
      </c>
      <c r="C180" s="2" t="s">
        <v>200</v>
      </c>
      <c r="D180" s="2" t="s">
        <v>206</v>
      </c>
      <c r="E180" s="3">
        <v>5.0010000000000003</v>
      </c>
      <c r="F180" s="2" t="s">
        <v>16</v>
      </c>
      <c r="G180" s="36" t="s">
        <v>26</v>
      </c>
      <c r="H180" s="2" t="s">
        <v>512</v>
      </c>
      <c r="I180" s="41">
        <v>11</v>
      </c>
      <c r="J180" s="41">
        <f t="shared" si="2"/>
        <v>11.002200000000002</v>
      </c>
    </row>
    <row r="181" spans="1:10" ht="15.75" x14ac:dyDescent="0.25">
      <c r="A181" s="27"/>
      <c r="B181" s="2" t="s">
        <v>200</v>
      </c>
      <c r="C181" s="2" t="s">
        <v>200</v>
      </c>
      <c r="D181" s="2" t="s">
        <v>207</v>
      </c>
      <c r="E181" s="3">
        <v>7.0010000000000003</v>
      </c>
      <c r="F181" s="2" t="s">
        <v>16</v>
      </c>
      <c r="G181" s="36" t="s">
        <v>26</v>
      </c>
      <c r="H181" s="2" t="s">
        <v>512</v>
      </c>
      <c r="I181" s="41">
        <v>11</v>
      </c>
      <c r="J181" s="41">
        <f t="shared" si="2"/>
        <v>15.402200000000002</v>
      </c>
    </row>
    <row r="182" spans="1:10" ht="15.75" x14ac:dyDescent="0.25">
      <c r="A182" s="27"/>
      <c r="B182" s="2" t="s">
        <v>200</v>
      </c>
      <c r="C182" s="2" t="s">
        <v>200</v>
      </c>
      <c r="D182" s="2" t="s">
        <v>208</v>
      </c>
      <c r="E182" s="3">
        <v>10.003</v>
      </c>
      <c r="F182" s="2" t="s">
        <v>16</v>
      </c>
      <c r="G182" s="36" t="s">
        <v>26</v>
      </c>
      <c r="H182" s="2" t="s">
        <v>512</v>
      </c>
      <c r="I182" s="41">
        <v>11</v>
      </c>
      <c r="J182" s="41">
        <f t="shared" si="2"/>
        <v>22.006600000000002</v>
      </c>
    </row>
    <row r="183" spans="1:10" ht="15.75" x14ac:dyDescent="0.25">
      <c r="A183" s="27"/>
      <c r="B183" s="2" t="s">
        <v>200</v>
      </c>
      <c r="C183" s="2" t="s">
        <v>200</v>
      </c>
      <c r="D183" s="2" t="s">
        <v>209</v>
      </c>
      <c r="E183" s="3">
        <v>5.0019999999999998</v>
      </c>
      <c r="F183" s="2" t="s">
        <v>16</v>
      </c>
      <c r="G183" s="36" t="s">
        <v>26</v>
      </c>
      <c r="H183" s="2" t="s">
        <v>512</v>
      </c>
      <c r="I183" s="41">
        <v>11</v>
      </c>
      <c r="J183" s="41">
        <f t="shared" si="2"/>
        <v>11.0044</v>
      </c>
    </row>
    <row r="184" spans="1:10" ht="15.75" x14ac:dyDescent="0.25">
      <c r="A184" s="27"/>
      <c r="B184" s="2" t="s">
        <v>200</v>
      </c>
      <c r="C184" s="2" t="s">
        <v>200</v>
      </c>
      <c r="D184" s="2" t="s">
        <v>210</v>
      </c>
      <c r="E184" s="3">
        <v>5.0019999999999998</v>
      </c>
      <c r="F184" s="2" t="s">
        <v>16</v>
      </c>
      <c r="G184" s="36" t="s">
        <v>26</v>
      </c>
      <c r="H184" s="2" t="s">
        <v>512</v>
      </c>
      <c r="I184" s="41">
        <v>11</v>
      </c>
      <c r="J184" s="41">
        <f t="shared" si="2"/>
        <v>11.0044</v>
      </c>
    </row>
    <row r="185" spans="1:10" ht="15.75" x14ac:dyDescent="0.25">
      <c r="A185" s="27"/>
      <c r="B185" s="2" t="s">
        <v>200</v>
      </c>
      <c r="C185" s="2" t="s">
        <v>200</v>
      </c>
      <c r="D185" s="2" t="s">
        <v>211</v>
      </c>
      <c r="E185" s="3">
        <v>5</v>
      </c>
      <c r="F185" s="2" t="s">
        <v>16</v>
      </c>
      <c r="G185" s="36" t="s">
        <v>26</v>
      </c>
      <c r="H185" s="2" t="s">
        <v>512</v>
      </c>
      <c r="I185" s="41">
        <v>11</v>
      </c>
      <c r="J185" s="41">
        <f t="shared" si="2"/>
        <v>11</v>
      </c>
    </row>
    <row r="186" spans="1:10" ht="15.75" x14ac:dyDescent="0.25">
      <c r="A186" s="27"/>
      <c r="B186" s="2" t="s">
        <v>200</v>
      </c>
      <c r="C186" s="2" t="s">
        <v>200</v>
      </c>
      <c r="D186" s="2" t="s">
        <v>212</v>
      </c>
      <c r="E186" s="3">
        <v>10.804</v>
      </c>
      <c r="F186" s="2" t="s">
        <v>16</v>
      </c>
      <c r="G186" s="36" t="s">
        <v>26</v>
      </c>
      <c r="H186" s="2" t="s">
        <v>512</v>
      </c>
      <c r="I186" s="41">
        <v>11</v>
      </c>
      <c r="J186" s="41">
        <f t="shared" si="2"/>
        <v>23.768800000000002</v>
      </c>
    </row>
    <row r="187" spans="1:10" ht="15.75" x14ac:dyDescent="0.25">
      <c r="A187" s="27"/>
      <c r="B187" s="2" t="s">
        <v>200</v>
      </c>
      <c r="C187" s="2" t="s">
        <v>200</v>
      </c>
      <c r="D187" s="2" t="s">
        <v>213</v>
      </c>
      <c r="E187" s="3">
        <v>4</v>
      </c>
      <c r="F187" s="2" t="s">
        <v>16</v>
      </c>
      <c r="G187" s="36" t="s">
        <v>26</v>
      </c>
      <c r="H187" s="2" t="s">
        <v>512</v>
      </c>
      <c r="I187" s="41">
        <v>11</v>
      </c>
      <c r="J187" s="41">
        <f t="shared" si="2"/>
        <v>8.8000000000000007</v>
      </c>
    </row>
    <row r="188" spans="1:10" ht="15.75" x14ac:dyDescent="0.25">
      <c r="A188" s="27"/>
      <c r="B188" s="2" t="s">
        <v>200</v>
      </c>
      <c r="C188" s="2" t="s">
        <v>200</v>
      </c>
      <c r="D188" s="2" t="s">
        <v>214</v>
      </c>
      <c r="E188" s="3">
        <v>5.0019999999999998</v>
      </c>
      <c r="F188" s="2" t="s">
        <v>16</v>
      </c>
      <c r="G188" s="36" t="s">
        <v>26</v>
      </c>
      <c r="H188" s="2" t="s">
        <v>512</v>
      </c>
      <c r="I188" s="41">
        <v>11</v>
      </c>
      <c r="J188" s="41">
        <f t="shared" si="2"/>
        <v>11.0044</v>
      </c>
    </row>
    <row r="189" spans="1:10" ht="15.75" x14ac:dyDescent="0.25">
      <c r="A189" s="27"/>
      <c r="B189" s="2" t="s">
        <v>200</v>
      </c>
      <c r="C189" s="16" t="s">
        <v>215</v>
      </c>
      <c r="D189" s="2" t="s">
        <v>216</v>
      </c>
      <c r="E189" s="3">
        <v>19.783999999999999</v>
      </c>
      <c r="F189" s="2" t="s">
        <v>21</v>
      </c>
      <c r="G189" s="36" t="s">
        <v>9</v>
      </c>
      <c r="H189" s="2" t="s">
        <v>512</v>
      </c>
      <c r="I189" s="41">
        <v>10</v>
      </c>
      <c r="J189" s="41">
        <f t="shared" si="2"/>
        <v>39.567999999999998</v>
      </c>
    </row>
    <row r="190" spans="1:10" ht="15.75" x14ac:dyDescent="0.25">
      <c r="A190" s="27"/>
      <c r="B190" s="2" t="s">
        <v>200</v>
      </c>
      <c r="C190" s="2" t="s">
        <v>215</v>
      </c>
      <c r="D190" s="2" t="s">
        <v>217</v>
      </c>
      <c r="E190" s="3">
        <v>12.506</v>
      </c>
      <c r="F190" s="2" t="s">
        <v>16</v>
      </c>
      <c r="G190" s="36" t="s">
        <v>9</v>
      </c>
      <c r="H190" s="2" t="s">
        <v>512</v>
      </c>
      <c r="I190" s="41">
        <v>11</v>
      </c>
      <c r="J190" s="41">
        <f t="shared" si="2"/>
        <v>27.513200000000001</v>
      </c>
    </row>
    <row r="191" spans="1:10" ht="15.75" x14ac:dyDescent="0.25">
      <c r="A191" s="27"/>
      <c r="B191" s="2" t="s">
        <v>200</v>
      </c>
      <c r="C191" s="2" t="s">
        <v>215</v>
      </c>
      <c r="D191" s="2" t="s">
        <v>218</v>
      </c>
      <c r="E191" s="3">
        <v>17.635999999999999</v>
      </c>
      <c r="F191" s="2" t="s">
        <v>21</v>
      </c>
      <c r="G191" s="36" t="s">
        <v>26</v>
      </c>
      <c r="H191" s="2" t="s">
        <v>512</v>
      </c>
      <c r="I191" s="41">
        <v>10</v>
      </c>
      <c r="J191" s="41">
        <f t="shared" si="2"/>
        <v>35.271999999999998</v>
      </c>
    </row>
    <row r="192" spans="1:10" ht="15.75" x14ac:dyDescent="0.25">
      <c r="A192" s="27"/>
      <c r="B192" s="2" t="s">
        <v>200</v>
      </c>
      <c r="C192" s="2" t="s">
        <v>215</v>
      </c>
      <c r="D192" s="2" t="s">
        <v>459</v>
      </c>
      <c r="E192" s="3">
        <v>40.151000000000003</v>
      </c>
      <c r="F192" s="2" t="s">
        <v>21</v>
      </c>
      <c r="G192" s="36" t="s">
        <v>26</v>
      </c>
      <c r="H192" s="2" t="s">
        <v>512</v>
      </c>
      <c r="I192" s="41">
        <v>10</v>
      </c>
      <c r="J192" s="41">
        <f t="shared" si="2"/>
        <v>80.302000000000021</v>
      </c>
    </row>
    <row r="193" spans="1:10" ht="15.75" x14ac:dyDescent="0.25">
      <c r="A193" s="27"/>
      <c r="B193" s="2" t="s">
        <v>200</v>
      </c>
      <c r="C193" s="2" t="s">
        <v>215</v>
      </c>
      <c r="D193" s="2" t="s">
        <v>460</v>
      </c>
      <c r="E193" s="3">
        <v>22.201000000000001</v>
      </c>
      <c r="F193" s="2" t="s">
        <v>21</v>
      </c>
      <c r="G193" s="36" t="s">
        <v>9</v>
      </c>
      <c r="H193" s="2" t="s">
        <v>512</v>
      </c>
      <c r="I193" s="41">
        <v>10</v>
      </c>
      <c r="J193" s="41">
        <f t="shared" si="2"/>
        <v>44.402000000000001</v>
      </c>
    </row>
    <row r="194" spans="1:10" ht="15.75" x14ac:dyDescent="0.25">
      <c r="A194" s="27"/>
      <c r="B194" s="2" t="s">
        <v>200</v>
      </c>
      <c r="C194" s="2" t="s">
        <v>215</v>
      </c>
      <c r="D194" s="2" t="s">
        <v>219</v>
      </c>
      <c r="E194" s="3">
        <v>8.3290000000000006</v>
      </c>
      <c r="F194" s="2" t="s">
        <v>21</v>
      </c>
      <c r="G194" s="36" t="s">
        <v>9</v>
      </c>
      <c r="H194" s="2" t="s">
        <v>512</v>
      </c>
      <c r="I194" s="41">
        <v>10</v>
      </c>
      <c r="J194" s="41">
        <f t="shared" si="2"/>
        <v>16.658000000000001</v>
      </c>
    </row>
    <row r="195" spans="1:10" ht="15.75" x14ac:dyDescent="0.25">
      <c r="A195" s="27"/>
      <c r="B195" s="2" t="s">
        <v>200</v>
      </c>
      <c r="C195" s="2" t="s">
        <v>215</v>
      </c>
      <c r="D195" s="2" t="s">
        <v>220</v>
      </c>
      <c r="E195" s="3">
        <v>34.54</v>
      </c>
      <c r="F195" s="2" t="s">
        <v>21</v>
      </c>
      <c r="G195" s="36" t="s">
        <v>9</v>
      </c>
      <c r="H195" s="2" t="s">
        <v>512</v>
      </c>
      <c r="I195" s="41">
        <v>10</v>
      </c>
      <c r="J195" s="41">
        <f t="shared" si="2"/>
        <v>69.08</v>
      </c>
    </row>
    <row r="196" spans="1:10" ht="15.75" x14ac:dyDescent="0.25">
      <c r="A196" s="27"/>
      <c r="B196" s="2" t="s">
        <v>200</v>
      </c>
      <c r="C196" s="2" t="s">
        <v>221</v>
      </c>
      <c r="D196" s="2" t="s">
        <v>461</v>
      </c>
      <c r="E196" s="3">
        <v>3.0019999999999998</v>
      </c>
      <c r="F196" s="2" t="s">
        <v>16</v>
      </c>
      <c r="G196" s="36" t="s">
        <v>11</v>
      </c>
      <c r="H196" s="2" t="s">
        <v>512</v>
      </c>
      <c r="I196" s="41">
        <v>11</v>
      </c>
      <c r="J196" s="41">
        <f t="shared" si="2"/>
        <v>6.6044</v>
      </c>
    </row>
    <row r="197" spans="1:10" ht="15.75" x14ac:dyDescent="0.25">
      <c r="A197" s="27"/>
      <c r="B197" s="2" t="s">
        <v>200</v>
      </c>
      <c r="C197" s="2" t="s">
        <v>221</v>
      </c>
      <c r="D197" s="2" t="s">
        <v>222</v>
      </c>
      <c r="E197" s="3">
        <v>4.0019999999999998</v>
      </c>
      <c r="F197" s="2" t="s">
        <v>21</v>
      </c>
      <c r="G197" s="36" t="s">
        <v>11</v>
      </c>
      <c r="H197" s="2" t="s">
        <v>512</v>
      </c>
      <c r="I197" s="41">
        <v>10</v>
      </c>
      <c r="J197" s="41">
        <f t="shared" ref="J197:J260" si="3">+E197*I197*20%</f>
        <v>8.0039999999999996</v>
      </c>
    </row>
    <row r="198" spans="1:10" ht="15.75" x14ac:dyDescent="0.25">
      <c r="A198" s="27"/>
      <c r="B198" s="2" t="s">
        <v>200</v>
      </c>
      <c r="C198" s="2" t="s">
        <v>458</v>
      </c>
      <c r="D198" s="2" t="s">
        <v>462</v>
      </c>
      <c r="E198" s="3">
        <v>25.245999999999999</v>
      </c>
      <c r="F198" s="2" t="s">
        <v>21</v>
      </c>
      <c r="G198" s="36" t="s">
        <v>240</v>
      </c>
      <c r="H198" s="2" t="s">
        <v>512</v>
      </c>
      <c r="I198" s="41">
        <v>10</v>
      </c>
      <c r="J198" s="41">
        <f t="shared" si="3"/>
        <v>50.491999999999997</v>
      </c>
    </row>
    <row r="199" spans="1:10" ht="15.75" x14ac:dyDescent="0.25">
      <c r="A199" s="27"/>
      <c r="B199" s="2" t="s">
        <v>200</v>
      </c>
      <c r="C199" s="2" t="s">
        <v>223</v>
      </c>
      <c r="D199" s="2" t="s">
        <v>224</v>
      </c>
      <c r="E199" s="3">
        <v>6.0030000000000001</v>
      </c>
      <c r="F199" s="2" t="s">
        <v>21</v>
      </c>
      <c r="G199" s="36" t="s">
        <v>14</v>
      </c>
      <c r="H199" s="2" t="s">
        <v>512</v>
      </c>
      <c r="I199" s="41">
        <v>10</v>
      </c>
      <c r="J199" s="41">
        <f t="shared" si="3"/>
        <v>12.006</v>
      </c>
    </row>
    <row r="200" spans="1:10" ht="15.75" x14ac:dyDescent="0.25">
      <c r="A200" s="27"/>
      <c r="B200" s="2" t="s">
        <v>200</v>
      </c>
      <c r="C200" s="2" t="s">
        <v>223</v>
      </c>
      <c r="D200" s="2" t="s">
        <v>225</v>
      </c>
      <c r="E200" s="3">
        <v>9.5030000000000001</v>
      </c>
      <c r="F200" s="2" t="s">
        <v>21</v>
      </c>
      <c r="G200" s="36" t="s">
        <v>14</v>
      </c>
      <c r="H200" s="2" t="s">
        <v>512</v>
      </c>
      <c r="I200" s="41">
        <v>10</v>
      </c>
      <c r="J200" s="41">
        <f t="shared" si="3"/>
        <v>19.006</v>
      </c>
    </row>
    <row r="201" spans="1:10" ht="15.75" x14ac:dyDescent="0.25">
      <c r="A201" s="27"/>
      <c r="B201" s="2" t="s">
        <v>200</v>
      </c>
      <c r="C201" s="2" t="s">
        <v>223</v>
      </c>
      <c r="D201" s="2" t="s">
        <v>226</v>
      </c>
      <c r="E201" s="3">
        <v>5.5019999999999998</v>
      </c>
      <c r="F201" s="2" t="s">
        <v>21</v>
      </c>
      <c r="G201" s="36" t="s">
        <v>14</v>
      </c>
      <c r="H201" s="2" t="s">
        <v>512</v>
      </c>
      <c r="I201" s="41">
        <v>10</v>
      </c>
      <c r="J201" s="41">
        <f t="shared" si="3"/>
        <v>11.004</v>
      </c>
    </row>
    <row r="202" spans="1:10" ht="15.75" x14ac:dyDescent="0.25">
      <c r="A202" s="27"/>
      <c r="B202" s="2" t="s">
        <v>200</v>
      </c>
      <c r="C202" s="2" t="s">
        <v>227</v>
      </c>
      <c r="D202" s="2" t="s">
        <v>228</v>
      </c>
      <c r="E202" s="3">
        <v>3.0750000000000002</v>
      </c>
      <c r="F202" s="2" t="s">
        <v>21</v>
      </c>
      <c r="G202" s="36" t="s">
        <v>11</v>
      </c>
      <c r="H202" s="2" t="s">
        <v>512</v>
      </c>
      <c r="I202" s="41">
        <v>10</v>
      </c>
      <c r="J202" s="41">
        <f t="shared" si="3"/>
        <v>6.15</v>
      </c>
    </row>
    <row r="203" spans="1:10" ht="15.75" x14ac:dyDescent="0.25">
      <c r="A203" s="27"/>
      <c r="B203" s="2" t="s">
        <v>200</v>
      </c>
      <c r="C203" s="2" t="s">
        <v>227</v>
      </c>
      <c r="D203" s="2" t="s">
        <v>229</v>
      </c>
      <c r="E203" s="3">
        <v>7.3639999999999999</v>
      </c>
      <c r="F203" s="2" t="s">
        <v>21</v>
      </c>
      <c r="G203" s="36" t="s">
        <v>11</v>
      </c>
      <c r="H203" s="2" t="s">
        <v>512</v>
      </c>
      <c r="I203" s="41">
        <v>10</v>
      </c>
      <c r="J203" s="41">
        <f t="shared" si="3"/>
        <v>14.728000000000002</v>
      </c>
    </row>
    <row r="204" spans="1:10" ht="15.75" x14ac:dyDescent="0.25">
      <c r="A204" s="27"/>
      <c r="B204" s="2" t="s">
        <v>200</v>
      </c>
      <c r="C204" s="2" t="s">
        <v>227</v>
      </c>
      <c r="D204" s="2" t="s">
        <v>230</v>
      </c>
      <c r="E204" s="3">
        <v>503.42399999999998</v>
      </c>
      <c r="F204" s="2" t="s">
        <v>21</v>
      </c>
      <c r="G204" s="36" t="s">
        <v>11</v>
      </c>
      <c r="H204" s="2" t="s">
        <v>512</v>
      </c>
      <c r="I204" s="41">
        <v>10</v>
      </c>
      <c r="J204" s="41">
        <f t="shared" si="3"/>
        <v>1006.848</v>
      </c>
    </row>
    <row r="205" spans="1:10" ht="15.75" x14ac:dyDescent="0.25">
      <c r="A205" s="27"/>
      <c r="B205" s="2" t="s">
        <v>200</v>
      </c>
      <c r="C205" s="2" t="s">
        <v>231</v>
      </c>
      <c r="D205" s="2" t="s">
        <v>463</v>
      </c>
      <c r="E205" s="3">
        <v>10.004</v>
      </c>
      <c r="F205" s="2" t="s">
        <v>464</v>
      </c>
      <c r="G205" s="36" t="s">
        <v>39</v>
      </c>
      <c r="H205" s="2" t="s">
        <v>512</v>
      </c>
      <c r="I205" s="41">
        <v>11</v>
      </c>
      <c r="J205" s="41">
        <f t="shared" si="3"/>
        <v>22.008800000000001</v>
      </c>
    </row>
    <row r="206" spans="1:10" ht="15.75" x14ac:dyDescent="0.25">
      <c r="A206" s="27"/>
      <c r="B206" s="2" t="s">
        <v>200</v>
      </c>
      <c r="C206" s="2" t="s">
        <v>231</v>
      </c>
      <c r="D206" s="2" t="s">
        <v>232</v>
      </c>
      <c r="E206" s="3">
        <v>1.9970000000000001</v>
      </c>
      <c r="F206" s="2" t="s">
        <v>21</v>
      </c>
      <c r="G206" s="36" t="s">
        <v>26</v>
      </c>
      <c r="H206" s="2" t="s">
        <v>512</v>
      </c>
      <c r="I206" s="41">
        <v>10</v>
      </c>
      <c r="J206" s="41">
        <f t="shared" si="3"/>
        <v>3.9940000000000007</v>
      </c>
    </row>
    <row r="207" spans="1:10" ht="15.75" x14ac:dyDescent="0.25">
      <c r="A207" s="27"/>
      <c r="B207" s="2" t="s">
        <v>200</v>
      </c>
      <c r="C207" s="2" t="s">
        <v>231</v>
      </c>
      <c r="D207" s="2" t="s">
        <v>233</v>
      </c>
      <c r="E207" s="3">
        <v>2.528</v>
      </c>
      <c r="F207" s="2" t="s">
        <v>21</v>
      </c>
      <c r="G207" s="36" t="s">
        <v>26</v>
      </c>
      <c r="H207" s="2" t="s">
        <v>512</v>
      </c>
      <c r="I207" s="41">
        <v>10</v>
      </c>
      <c r="J207" s="41">
        <f t="shared" si="3"/>
        <v>5.0560000000000009</v>
      </c>
    </row>
    <row r="208" spans="1:10" ht="15.75" x14ac:dyDescent="0.25">
      <c r="A208" s="27"/>
      <c r="B208" s="2" t="s">
        <v>200</v>
      </c>
      <c r="C208" s="2" t="s">
        <v>231</v>
      </c>
      <c r="D208" s="2" t="s">
        <v>234</v>
      </c>
      <c r="E208" s="3">
        <v>2.5009999999999999</v>
      </c>
      <c r="F208" s="2" t="s">
        <v>21</v>
      </c>
      <c r="G208" s="36" t="s">
        <v>26</v>
      </c>
      <c r="H208" s="2" t="s">
        <v>512</v>
      </c>
      <c r="I208" s="41">
        <v>10</v>
      </c>
      <c r="J208" s="41">
        <f t="shared" si="3"/>
        <v>5.0019999999999998</v>
      </c>
    </row>
    <row r="209" spans="1:10" ht="15.75" x14ac:dyDescent="0.25">
      <c r="A209" s="27"/>
      <c r="B209" s="2" t="s">
        <v>200</v>
      </c>
      <c r="C209" s="2" t="s">
        <v>231</v>
      </c>
      <c r="D209" s="2" t="s">
        <v>235</v>
      </c>
      <c r="E209" s="3">
        <v>3.0009999999999999</v>
      </c>
      <c r="F209" s="2" t="s">
        <v>21</v>
      </c>
      <c r="G209" s="36" t="s">
        <v>26</v>
      </c>
      <c r="H209" s="2" t="s">
        <v>512</v>
      </c>
      <c r="I209" s="41">
        <v>10</v>
      </c>
      <c r="J209" s="41">
        <f t="shared" si="3"/>
        <v>6.0019999999999998</v>
      </c>
    </row>
    <row r="210" spans="1:10" ht="15.75" x14ac:dyDescent="0.25">
      <c r="A210" s="27"/>
      <c r="B210" s="2" t="s">
        <v>200</v>
      </c>
      <c r="C210" s="2" t="s">
        <v>231</v>
      </c>
      <c r="D210" s="2" t="s">
        <v>236</v>
      </c>
      <c r="E210" s="3">
        <v>3.0009999999999999</v>
      </c>
      <c r="F210" s="2" t="s">
        <v>21</v>
      </c>
      <c r="G210" s="36" t="s">
        <v>26</v>
      </c>
      <c r="H210" s="2" t="s">
        <v>512</v>
      </c>
      <c r="I210" s="41">
        <v>10</v>
      </c>
      <c r="J210" s="41">
        <f t="shared" si="3"/>
        <v>6.0019999999999998</v>
      </c>
    </row>
    <row r="211" spans="1:10" ht="15.75" x14ac:dyDescent="0.25">
      <c r="A211" s="27"/>
      <c r="B211" s="2" t="s">
        <v>200</v>
      </c>
      <c r="C211" s="2" t="s">
        <v>231</v>
      </c>
      <c r="D211" s="2" t="s">
        <v>237</v>
      </c>
      <c r="E211" s="3">
        <v>2</v>
      </c>
      <c r="F211" s="2" t="s">
        <v>21</v>
      </c>
      <c r="G211" s="36" t="s">
        <v>26</v>
      </c>
      <c r="H211" s="2" t="s">
        <v>512</v>
      </c>
      <c r="I211" s="41">
        <v>10</v>
      </c>
      <c r="J211" s="41">
        <f t="shared" si="3"/>
        <v>4</v>
      </c>
    </row>
    <row r="212" spans="1:10" ht="15.75" x14ac:dyDescent="0.25">
      <c r="A212" s="27"/>
      <c r="B212" s="2" t="s">
        <v>200</v>
      </c>
      <c r="C212" s="2" t="s">
        <v>231</v>
      </c>
      <c r="D212" s="2" t="s">
        <v>238</v>
      </c>
      <c r="E212" s="3">
        <v>8.0030000000000001</v>
      </c>
      <c r="F212" s="2" t="s">
        <v>21</v>
      </c>
      <c r="G212" s="36" t="s">
        <v>26</v>
      </c>
      <c r="H212" s="2" t="s">
        <v>512</v>
      </c>
      <c r="I212" s="41">
        <v>10</v>
      </c>
      <c r="J212" s="41">
        <f t="shared" si="3"/>
        <v>16.006</v>
      </c>
    </row>
    <row r="213" spans="1:10" ht="15.75" x14ac:dyDescent="0.25">
      <c r="A213" s="27"/>
      <c r="B213" s="2" t="s">
        <v>200</v>
      </c>
      <c r="C213" s="2" t="s">
        <v>231</v>
      </c>
      <c r="D213" s="2" t="s">
        <v>239</v>
      </c>
      <c r="E213" s="3">
        <v>1</v>
      </c>
      <c r="F213" s="2" t="s">
        <v>21</v>
      </c>
      <c r="G213" s="36" t="s">
        <v>240</v>
      </c>
      <c r="H213" s="2" t="s">
        <v>512</v>
      </c>
      <c r="I213" s="41">
        <v>10</v>
      </c>
      <c r="J213" s="41">
        <f t="shared" si="3"/>
        <v>2</v>
      </c>
    </row>
    <row r="214" spans="1:10" ht="15.75" x14ac:dyDescent="0.25">
      <c r="A214" s="27"/>
      <c r="B214" s="2" t="s">
        <v>200</v>
      </c>
      <c r="C214" s="2" t="s">
        <v>241</v>
      </c>
      <c r="D214" s="2" t="s">
        <v>242</v>
      </c>
      <c r="E214" s="3">
        <v>17.427</v>
      </c>
      <c r="F214" s="2" t="s">
        <v>21</v>
      </c>
      <c r="G214" s="36" t="s">
        <v>39</v>
      </c>
      <c r="H214" s="2" t="s">
        <v>512</v>
      </c>
      <c r="I214" s="41">
        <v>10</v>
      </c>
      <c r="J214" s="41">
        <f t="shared" si="3"/>
        <v>34.853999999999999</v>
      </c>
    </row>
    <row r="215" spans="1:10" ht="15.75" x14ac:dyDescent="0.25">
      <c r="A215" s="27"/>
      <c r="B215" s="2" t="s">
        <v>200</v>
      </c>
      <c r="C215" s="2" t="s">
        <v>243</v>
      </c>
      <c r="D215" s="2" t="s">
        <v>244</v>
      </c>
      <c r="E215" s="3">
        <v>44.207000000000001</v>
      </c>
      <c r="F215" s="2" t="s">
        <v>21</v>
      </c>
      <c r="G215" s="36" t="s">
        <v>26</v>
      </c>
      <c r="H215" s="2" t="s">
        <v>512</v>
      </c>
      <c r="I215" s="41">
        <v>10</v>
      </c>
      <c r="J215" s="41">
        <f t="shared" si="3"/>
        <v>88.414000000000001</v>
      </c>
    </row>
    <row r="216" spans="1:10" ht="15.75" x14ac:dyDescent="0.25">
      <c r="A216" s="27"/>
      <c r="B216" s="2" t="s">
        <v>200</v>
      </c>
      <c r="C216" s="2" t="s">
        <v>245</v>
      </c>
      <c r="D216" s="2" t="s">
        <v>246</v>
      </c>
      <c r="E216" s="3">
        <v>3.5009999999999999</v>
      </c>
      <c r="F216" s="2" t="s">
        <v>10</v>
      </c>
      <c r="G216" s="36" t="s">
        <v>14</v>
      </c>
      <c r="H216" s="2" t="s">
        <v>512</v>
      </c>
      <c r="I216" s="41">
        <v>11</v>
      </c>
      <c r="J216" s="41">
        <f t="shared" si="3"/>
        <v>7.7021999999999995</v>
      </c>
    </row>
    <row r="217" spans="1:10" ht="15.75" x14ac:dyDescent="0.25">
      <c r="A217" s="27"/>
      <c r="B217" s="2" t="s">
        <v>200</v>
      </c>
      <c r="C217" s="2" t="s">
        <v>247</v>
      </c>
      <c r="D217" s="2" t="s">
        <v>465</v>
      </c>
      <c r="E217" s="3">
        <v>2.5009999999999999</v>
      </c>
      <c r="F217" s="2" t="s">
        <v>21</v>
      </c>
      <c r="G217" s="36" t="s">
        <v>240</v>
      </c>
      <c r="H217" s="2" t="s">
        <v>512</v>
      </c>
      <c r="I217" s="41">
        <v>10</v>
      </c>
      <c r="J217" s="41">
        <f t="shared" si="3"/>
        <v>5.0019999999999998</v>
      </c>
    </row>
    <row r="218" spans="1:10" ht="15.75" x14ac:dyDescent="0.25">
      <c r="A218" s="27"/>
      <c r="B218" s="2" t="s">
        <v>200</v>
      </c>
      <c r="C218" s="2" t="s">
        <v>247</v>
      </c>
      <c r="D218" s="2" t="s">
        <v>248</v>
      </c>
      <c r="E218" s="3">
        <v>0.2</v>
      </c>
      <c r="F218" s="2" t="s">
        <v>21</v>
      </c>
      <c r="G218" s="36" t="s">
        <v>240</v>
      </c>
      <c r="H218" s="2" t="s">
        <v>512</v>
      </c>
      <c r="I218" s="41">
        <v>10</v>
      </c>
      <c r="J218" s="41">
        <f t="shared" si="3"/>
        <v>0.4</v>
      </c>
    </row>
    <row r="219" spans="1:10" ht="15.75" x14ac:dyDescent="0.25">
      <c r="A219" s="27"/>
      <c r="B219" s="2" t="s">
        <v>200</v>
      </c>
      <c r="C219" s="2" t="s">
        <v>247</v>
      </c>
      <c r="D219" s="2" t="s">
        <v>249</v>
      </c>
      <c r="E219" s="3">
        <v>2.101</v>
      </c>
      <c r="F219" s="2" t="s">
        <v>21</v>
      </c>
      <c r="G219" s="36" t="s">
        <v>240</v>
      </c>
      <c r="H219" s="2" t="s">
        <v>512</v>
      </c>
      <c r="I219" s="41">
        <v>10</v>
      </c>
      <c r="J219" s="41">
        <f t="shared" si="3"/>
        <v>4.202</v>
      </c>
    </row>
    <row r="220" spans="1:10" ht="15.75" x14ac:dyDescent="0.25">
      <c r="A220" s="27"/>
      <c r="B220" s="2" t="s">
        <v>200</v>
      </c>
      <c r="C220" s="2" t="s">
        <v>247</v>
      </c>
      <c r="D220" s="2" t="s">
        <v>250</v>
      </c>
      <c r="E220" s="3">
        <v>20.904</v>
      </c>
      <c r="F220" s="2" t="s">
        <v>21</v>
      </c>
      <c r="G220" s="36" t="s">
        <v>240</v>
      </c>
      <c r="H220" s="2" t="s">
        <v>512</v>
      </c>
      <c r="I220" s="41">
        <v>10</v>
      </c>
      <c r="J220" s="41">
        <f t="shared" si="3"/>
        <v>41.808</v>
      </c>
    </row>
    <row r="221" spans="1:10" ht="15.75" x14ac:dyDescent="0.25">
      <c r="A221" s="27"/>
      <c r="B221" s="2" t="s">
        <v>200</v>
      </c>
      <c r="C221" s="2" t="s">
        <v>247</v>
      </c>
      <c r="D221" s="2" t="s">
        <v>251</v>
      </c>
      <c r="E221" s="3">
        <v>25.007000000000001</v>
      </c>
      <c r="F221" s="2" t="s">
        <v>16</v>
      </c>
      <c r="G221" s="36" t="s">
        <v>240</v>
      </c>
      <c r="H221" s="2" t="s">
        <v>512</v>
      </c>
      <c r="I221" s="41">
        <v>11</v>
      </c>
      <c r="J221" s="41">
        <f t="shared" si="3"/>
        <v>55.0154</v>
      </c>
    </row>
    <row r="222" spans="1:10" ht="15.75" x14ac:dyDescent="0.25">
      <c r="A222" s="27"/>
      <c r="B222" s="2" t="s">
        <v>200</v>
      </c>
      <c r="C222" s="2" t="s">
        <v>247</v>
      </c>
      <c r="D222" s="2" t="s">
        <v>252</v>
      </c>
      <c r="E222" s="3">
        <v>2.8450000000000002</v>
      </c>
      <c r="F222" s="2" t="s">
        <v>21</v>
      </c>
      <c r="G222" s="36" t="s">
        <v>240</v>
      </c>
      <c r="H222" s="2" t="s">
        <v>512</v>
      </c>
      <c r="I222" s="41">
        <v>10</v>
      </c>
      <c r="J222" s="41">
        <f t="shared" si="3"/>
        <v>5.6900000000000013</v>
      </c>
    </row>
    <row r="223" spans="1:10" ht="15.75" x14ac:dyDescent="0.25">
      <c r="A223" s="27"/>
      <c r="B223" s="2" t="s">
        <v>200</v>
      </c>
      <c r="C223" s="2" t="s">
        <v>247</v>
      </c>
      <c r="D223" s="2" t="s">
        <v>253</v>
      </c>
      <c r="E223" s="3">
        <v>3.7010000000000001</v>
      </c>
      <c r="F223" s="2" t="s">
        <v>21</v>
      </c>
      <c r="G223" s="36" t="s">
        <v>240</v>
      </c>
      <c r="H223" s="2" t="s">
        <v>512</v>
      </c>
      <c r="I223" s="41">
        <v>10</v>
      </c>
      <c r="J223" s="41">
        <f t="shared" si="3"/>
        <v>7.4020000000000001</v>
      </c>
    </row>
    <row r="224" spans="1:10" ht="15.75" x14ac:dyDescent="0.25">
      <c r="A224" s="27"/>
      <c r="B224" s="2" t="s">
        <v>200</v>
      </c>
      <c r="C224" s="2" t="s">
        <v>247</v>
      </c>
      <c r="D224" s="2" t="s">
        <v>254</v>
      </c>
      <c r="E224" s="3">
        <v>3</v>
      </c>
      <c r="F224" s="2" t="s">
        <v>21</v>
      </c>
      <c r="G224" s="36" t="s">
        <v>240</v>
      </c>
      <c r="H224" s="2" t="s">
        <v>512</v>
      </c>
      <c r="I224" s="41">
        <v>10</v>
      </c>
      <c r="J224" s="41">
        <f t="shared" si="3"/>
        <v>6</v>
      </c>
    </row>
    <row r="225" spans="1:10" ht="15.75" x14ac:dyDescent="0.25">
      <c r="A225" s="27"/>
      <c r="B225" s="2" t="s">
        <v>200</v>
      </c>
      <c r="C225" s="2" t="s">
        <v>247</v>
      </c>
      <c r="D225" s="2" t="s">
        <v>255</v>
      </c>
      <c r="E225" s="3">
        <v>2</v>
      </c>
      <c r="F225" s="2" t="s">
        <v>21</v>
      </c>
      <c r="G225" s="36" t="s">
        <v>11</v>
      </c>
      <c r="H225" s="2" t="s">
        <v>512</v>
      </c>
      <c r="I225" s="41">
        <v>10</v>
      </c>
      <c r="J225" s="41">
        <f t="shared" si="3"/>
        <v>4</v>
      </c>
    </row>
    <row r="226" spans="1:10" ht="15.75" x14ac:dyDescent="0.25">
      <c r="A226" s="27"/>
      <c r="B226" s="2" t="s">
        <v>200</v>
      </c>
      <c r="C226" s="2" t="s">
        <v>247</v>
      </c>
      <c r="D226" s="2" t="s">
        <v>256</v>
      </c>
      <c r="E226" s="3">
        <v>8</v>
      </c>
      <c r="F226" s="2" t="s">
        <v>21</v>
      </c>
      <c r="G226" s="36" t="s">
        <v>11</v>
      </c>
      <c r="H226" s="2" t="s">
        <v>512</v>
      </c>
      <c r="I226" s="41">
        <v>10</v>
      </c>
      <c r="J226" s="41">
        <f t="shared" si="3"/>
        <v>16</v>
      </c>
    </row>
    <row r="227" spans="1:10" ht="15.75" x14ac:dyDescent="0.25">
      <c r="A227" s="27"/>
      <c r="B227" s="2" t="s">
        <v>200</v>
      </c>
      <c r="C227" s="2" t="s">
        <v>247</v>
      </c>
      <c r="D227" s="2" t="s">
        <v>257</v>
      </c>
      <c r="E227" s="3">
        <v>9.0039999999999996</v>
      </c>
      <c r="F227" s="2" t="s">
        <v>21</v>
      </c>
      <c r="G227" s="36" t="s">
        <v>11</v>
      </c>
      <c r="H227" s="2" t="s">
        <v>512</v>
      </c>
      <c r="I227" s="41">
        <v>10</v>
      </c>
      <c r="J227" s="41">
        <f t="shared" si="3"/>
        <v>18.007999999999999</v>
      </c>
    </row>
    <row r="228" spans="1:10" ht="15.75" x14ac:dyDescent="0.25">
      <c r="A228" s="27"/>
      <c r="B228" s="2" t="s">
        <v>200</v>
      </c>
      <c r="C228" s="2" t="s">
        <v>247</v>
      </c>
      <c r="D228" s="2" t="s">
        <v>258</v>
      </c>
      <c r="E228" s="3">
        <v>0.8</v>
      </c>
      <c r="F228" s="2" t="s">
        <v>21</v>
      </c>
      <c r="G228" s="36" t="s">
        <v>11</v>
      </c>
      <c r="H228" s="2" t="s">
        <v>512</v>
      </c>
      <c r="I228" s="41">
        <v>10</v>
      </c>
      <c r="J228" s="41">
        <f t="shared" si="3"/>
        <v>1.6</v>
      </c>
    </row>
    <row r="229" spans="1:10" ht="15.75" x14ac:dyDescent="0.25">
      <c r="B229" s="2" t="s">
        <v>200</v>
      </c>
      <c r="C229" s="2" t="s">
        <v>247</v>
      </c>
      <c r="D229" s="2" t="s">
        <v>259</v>
      </c>
      <c r="E229" s="3">
        <v>4.7</v>
      </c>
      <c r="F229" s="2" t="s">
        <v>21</v>
      </c>
      <c r="G229" s="36" t="s">
        <v>11</v>
      </c>
      <c r="H229" s="2" t="s">
        <v>512</v>
      </c>
      <c r="I229" s="41">
        <v>10</v>
      </c>
      <c r="J229" s="41">
        <f t="shared" si="3"/>
        <v>9.4</v>
      </c>
    </row>
    <row r="230" spans="1:10" ht="15.75" x14ac:dyDescent="0.25">
      <c r="A230" s="27"/>
      <c r="B230" s="2" t="s">
        <v>200</v>
      </c>
      <c r="C230" s="2" t="s">
        <v>247</v>
      </c>
      <c r="D230" s="2" t="s">
        <v>260</v>
      </c>
      <c r="E230" s="3">
        <v>11.003</v>
      </c>
      <c r="F230" s="2" t="s">
        <v>21</v>
      </c>
      <c r="G230" s="36" t="s">
        <v>11</v>
      </c>
      <c r="H230" s="2" t="s">
        <v>512</v>
      </c>
      <c r="I230" s="41">
        <v>10</v>
      </c>
      <c r="J230" s="41">
        <f t="shared" si="3"/>
        <v>22.006</v>
      </c>
    </row>
    <row r="231" spans="1:10" ht="15.75" x14ac:dyDescent="0.25">
      <c r="A231" s="27"/>
      <c r="B231" s="2" t="s">
        <v>200</v>
      </c>
      <c r="C231" s="2" t="s">
        <v>247</v>
      </c>
      <c r="D231" s="2" t="s">
        <v>261</v>
      </c>
      <c r="E231" s="3">
        <v>1.204</v>
      </c>
      <c r="F231" s="2" t="s">
        <v>21</v>
      </c>
      <c r="G231" s="36" t="s">
        <v>11</v>
      </c>
      <c r="H231" s="2" t="s">
        <v>512</v>
      </c>
      <c r="I231" s="41">
        <v>10</v>
      </c>
      <c r="J231" s="41">
        <f t="shared" si="3"/>
        <v>2.4079999999999999</v>
      </c>
    </row>
    <row r="232" spans="1:10" ht="15.75" x14ac:dyDescent="0.25">
      <c r="A232" s="27"/>
      <c r="B232" s="2" t="s">
        <v>200</v>
      </c>
      <c r="C232" s="2" t="s">
        <v>247</v>
      </c>
      <c r="D232" s="2" t="s">
        <v>262</v>
      </c>
      <c r="E232" s="3">
        <v>3.5009999999999999</v>
      </c>
      <c r="F232" s="2" t="s">
        <v>21</v>
      </c>
      <c r="G232" s="36" t="s">
        <v>39</v>
      </c>
      <c r="H232" s="2" t="s">
        <v>512</v>
      </c>
      <c r="I232" s="41">
        <v>10</v>
      </c>
      <c r="J232" s="41">
        <f t="shared" si="3"/>
        <v>7.0019999999999998</v>
      </c>
    </row>
    <row r="233" spans="1:10" ht="15.75" x14ac:dyDescent="0.25">
      <c r="A233" s="27"/>
      <c r="B233" s="2" t="s">
        <v>200</v>
      </c>
      <c r="C233" s="2" t="s">
        <v>263</v>
      </c>
      <c r="D233" s="2" t="s">
        <v>264</v>
      </c>
      <c r="E233" s="3">
        <v>1.111</v>
      </c>
      <c r="F233" s="2" t="s">
        <v>21</v>
      </c>
      <c r="G233" s="36" t="s">
        <v>11</v>
      </c>
      <c r="H233" s="2" t="s">
        <v>512</v>
      </c>
      <c r="I233" s="41">
        <v>10</v>
      </c>
      <c r="J233" s="41">
        <f t="shared" si="3"/>
        <v>2.222</v>
      </c>
    </row>
    <row r="234" spans="1:10" ht="15.75" x14ac:dyDescent="0.25">
      <c r="A234" s="27"/>
      <c r="B234" s="2" t="s">
        <v>200</v>
      </c>
      <c r="C234" s="2" t="s">
        <v>263</v>
      </c>
      <c r="D234" s="2" t="s">
        <v>265</v>
      </c>
      <c r="E234" s="3">
        <v>0.93</v>
      </c>
      <c r="F234" s="2" t="s">
        <v>16</v>
      </c>
      <c r="G234" s="36" t="s">
        <v>26</v>
      </c>
      <c r="H234" s="2" t="s">
        <v>512</v>
      </c>
      <c r="I234" s="41">
        <v>11</v>
      </c>
      <c r="J234" s="41">
        <f t="shared" si="3"/>
        <v>2.0460000000000003</v>
      </c>
    </row>
    <row r="235" spans="1:10" ht="15.75" x14ac:dyDescent="0.25">
      <c r="A235" s="15"/>
      <c r="B235" s="19" t="s">
        <v>266</v>
      </c>
      <c r="C235" s="20"/>
      <c r="D235" s="21" t="s">
        <v>466</v>
      </c>
      <c r="E235" s="22">
        <f>SUM(E176:E234)</f>
        <v>1025.9639999999999</v>
      </c>
      <c r="F235" s="23"/>
      <c r="G235" s="37"/>
      <c r="H235" s="2"/>
      <c r="I235" s="41"/>
      <c r="J235" s="41"/>
    </row>
    <row r="236" spans="1:10" ht="15.75" x14ac:dyDescent="0.25">
      <c r="A236" s="1">
        <v>5</v>
      </c>
      <c r="B236" s="2" t="s">
        <v>267</v>
      </c>
      <c r="C236" s="2" t="s">
        <v>268</v>
      </c>
      <c r="D236" s="2" t="s">
        <v>269</v>
      </c>
      <c r="E236" s="3">
        <v>8.0020000000000007</v>
      </c>
      <c r="F236" s="2" t="s">
        <v>21</v>
      </c>
      <c r="G236" s="36" t="s">
        <v>14</v>
      </c>
      <c r="H236" s="2" t="s">
        <v>512</v>
      </c>
      <c r="I236" s="41">
        <v>10</v>
      </c>
      <c r="J236" s="41">
        <f t="shared" si="3"/>
        <v>16.004000000000001</v>
      </c>
    </row>
    <row r="237" spans="1:10" ht="15.75" x14ac:dyDescent="0.25">
      <c r="A237" s="15"/>
      <c r="B237" s="2" t="s">
        <v>267</v>
      </c>
      <c r="C237" s="2" t="s">
        <v>467</v>
      </c>
      <c r="D237" s="2" t="s">
        <v>468</v>
      </c>
      <c r="E237" s="3">
        <v>10.002000000000001</v>
      </c>
      <c r="F237" s="2" t="s">
        <v>21</v>
      </c>
      <c r="G237" s="36" t="s">
        <v>26</v>
      </c>
      <c r="H237" s="2" t="s">
        <v>512</v>
      </c>
      <c r="I237" s="41">
        <v>10</v>
      </c>
      <c r="J237" s="41">
        <f t="shared" si="3"/>
        <v>20.004000000000005</v>
      </c>
    </row>
    <row r="238" spans="1:10" ht="15.75" x14ac:dyDescent="0.25">
      <c r="A238" s="15"/>
      <c r="B238" s="2" t="s">
        <v>267</v>
      </c>
      <c r="C238" s="2" t="s">
        <v>267</v>
      </c>
      <c r="D238" s="2" t="s">
        <v>270</v>
      </c>
      <c r="E238" s="3">
        <v>0.70099999999999996</v>
      </c>
      <c r="F238" s="2" t="s">
        <v>21</v>
      </c>
      <c r="G238" s="36" t="s">
        <v>26</v>
      </c>
      <c r="H238" s="2" t="s">
        <v>512</v>
      </c>
      <c r="I238" s="41">
        <v>10</v>
      </c>
      <c r="J238" s="41">
        <f t="shared" si="3"/>
        <v>1.4020000000000001</v>
      </c>
    </row>
    <row r="239" spans="1:10" ht="15.75" x14ac:dyDescent="0.25">
      <c r="A239" s="15"/>
      <c r="B239" s="2" t="s">
        <v>267</v>
      </c>
      <c r="C239" s="2" t="s">
        <v>267</v>
      </c>
      <c r="D239" s="2" t="s">
        <v>271</v>
      </c>
      <c r="E239" s="3">
        <v>10.021000000000001</v>
      </c>
      <c r="F239" s="2" t="s">
        <v>21</v>
      </c>
      <c r="G239" s="36" t="s">
        <v>39</v>
      </c>
      <c r="H239" s="2" t="s">
        <v>512</v>
      </c>
      <c r="I239" s="41">
        <v>10</v>
      </c>
      <c r="J239" s="41">
        <f t="shared" si="3"/>
        <v>20.042000000000002</v>
      </c>
    </row>
    <row r="240" spans="1:10" ht="15.75" x14ac:dyDescent="0.25">
      <c r="A240" s="15"/>
      <c r="B240" s="2" t="s">
        <v>267</v>
      </c>
      <c r="C240" s="2" t="s">
        <v>272</v>
      </c>
      <c r="D240" s="2" t="s">
        <v>273</v>
      </c>
      <c r="E240" s="3">
        <v>5.0010000000000003</v>
      </c>
      <c r="F240" s="2" t="s">
        <v>21</v>
      </c>
      <c r="G240" s="36" t="s">
        <v>39</v>
      </c>
      <c r="H240" s="2" t="s">
        <v>512</v>
      </c>
      <c r="I240" s="41">
        <v>10</v>
      </c>
      <c r="J240" s="41">
        <f t="shared" si="3"/>
        <v>10.002000000000002</v>
      </c>
    </row>
    <row r="241" spans="1:10" ht="15.75" x14ac:dyDescent="0.25">
      <c r="A241" s="15"/>
      <c r="B241" s="2" t="s">
        <v>267</v>
      </c>
      <c r="C241" s="2" t="s">
        <v>274</v>
      </c>
      <c r="D241" s="2" t="s">
        <v>275</v>
      </c>
      <c r="E241" s="3">
        <v>5.0019999999999998</v>
      </c>
      <c r="F241" s="2" t="s">
        <v>21</v>
      </c>
      <c r="G241" s="36" t="s">
        <v>26</v>
      </c>
      <c r="H241" s="2" t="s">
        <v>512</v>
      </c>
      <c r="I241" s="41">
        <v>10</v>
      </c>
      <c r="J241" s="41">
        <f t="shared" si="3"/>
        <v>10.004</v>
      </c>
    </row>
    <row r="242" spans="1:10" ht="15.75" x14ac:dyDescent="0.25">
      <c r="A242" s="15"/>
      <c r="B242" s="2" t="s">
        <v>267</v>
      </c>
      <c r="C242" s="2" t="s">
        <v>274</v>
      </c>
      <c r="D242" s="2" t="s">
        <v>276</v>
      </c>
      <c r="E242" s="3">
        <v>12.433999999999999</v>
      </c>
      <c r="F242" s="2" t="s">
        <v>21</v>
      </c>
      <c r="G242" s="36" t="s">
        <v>26</v>
      </c>
      <c r="H242" s="2" t="s">
        <v>512</v>
      </c>
      <c r="I242" s="41">
        <v>10</v>
      </c>
      <c r="J242" s="41">
        <f t="shared" si="3"/>
        <v>24.867999999999999</v>
      </c>
    </row>
    <row r="243" spans="1:10" ht="15.75" x14ac:dyDescent="0.25">
      <c r="A243" s="15"/>
      <c r="B243" s="2" t="s">
        <v>267</v>
      </c>
      <c r="C243" s="2" t="s">
        <v>274</v>
      </c>
      <c r="D243" s="2" t="s">
        <v>277</v>
      </c>
      <c r="E243" s="3">
        <v>4.5010000000000003</v>
      </c>
      <c r="F243" s="2" t="s">
        <v>21</v>
      </c>
      <c r="G243" s="36" t="s">
        <v>26</v>
      </c>
      <c r="H243" s="2" t="s">
        <v>512</v>
      </c>
      <c r="I243" s="41">
        <v>10</v>
      </c>
      <c r="J243" s="41">
        <f t="shared" si="3"/>
        <v>9.0020000000000007</v>
      </c>
    </row>
    <row r="244" spans="1:10" ht="15.75" x14ac:dyDescent="0.25">
      <c r="A244" s="15"/>
      <c r="B244" s="2" t="s">
        <v>267</v>
      </c>
      <c r="C244" s="2" t="s">
        <v>278</v>
      </c>
      <c r="D244" s="2" t="s">
        <v>279</v>
      </c>
      <c r="E244" s="3">
        <v>6.6520000000000001</v>
      </c>
      <c r="F244" s="2" t="s">
        <v>16</v>
      </c>
      <c r="G244" s="36" t="s">
        <v>9</v>
      </c>
      <c r="H244" s="2" t="s">
        <v>512</v>
      </c>
      <c r="I244" s="41">
        <v>11</v>
      </c>
      <c r="J244" s="41">
        <f t="shared" si="3"/>
        <v>14.634399999999999</v>
      </c>
    </row>
    <row r="245" spans="1:10" ht="15.75" x14ac:dyDescent="0.25">
      <c r="A245" s="15"/>
      <c r="B245" s="2" t="s">
        <v>267</v>
      </c>
      <c r="C245" s="2" t="s">
        <v>278</v>
      </c>
      <c r="D245" s="2" t="s">
        <v>280</v>
      </c>
      <c r="E245" s="3">
        <v>6.6509999999999998</v>
      </c>
      <c r="F245" s="2" t="s">
        <v>16</v>
      </c>
      <c r="G245" s="36" t="s">
        <v>9</v>
      </c>
      <c r="H245" s="2" t="s">
        <v>512</v>
      </c>
      <c r="I245" s="41">
        <v>11</v>
      </c>
      <c r="J245" s="41">
        <f t="shared" si="3"/>
        <v>14.632200000000001</v>
      </c>
    </row>
    <row r="246" spans="1:10" ht="15.75" x14ac:dyDescent="0.25">
      <c r="A246" s="15"/>
      <c r="B246" s="2" t="s">
        <v>267</v>
      </c>
      <c r="C246" s="2" t="s">
        <v>278</v>
      </c>
      <c r="D246" s="2" t="s">
        <v>281</v>
      </c>
      <c r="E246" s="3">
        <v>4.2750000000000004</v>
      </c>
      <c r="F246" s="2" t="s">
        <v>16</v>
      </c>
      <c r="G246" s="36" t="s">
        <v>9</v>
      </c>
      <c r="H246" s="2" t="s">
        <v>512</v>
      </c>
      <c r="I246" s="41">
        <v>11</v>
      </c>
      <c r="J246" s="41">
        <f t="shared" si="3"/>
        <v>9.4050000000000011</v>
      </c>
    </row>
    <row r="247" spans="1:10" ht="15.75" x14ac:dyDescent="0.25">
      <c r="A247" s="15"/>
      <c r="B247" s="19" t="s">
        <v>282</v>
      </c>
      <c r="C247" s="20"/>
      <c r="D247" s="21" t="s">
        <v>471</v>
      </c>
      <c r="E247" s="22">
        <f>SUM(E236:E246)</f>
        <v>73.242000000000004</v>
      </c>
      <c r="F247" s="23"/>
      <c r="G247" s="37"/>
      <c r="H247" s="2"/>
      <c r="I247" s="41"/>
      <c r="J247" s="41"/>
    </row>
    <row r="248" spans="1:10" ht="15.75" x14ac:dyDescent="0.25">
      <c r="A248" s="1">
        <v>6</v>
      </c>
      <c r="B248" s="2" t="s">
        <v>283</v>
      </c>
      <c r="C248" s="2" t="s">
        <v>284</v>
      </c>
      <c r="D248" s="2" t="s">
        <v>285</v>
      </c>
      <c r="E248" s="3">
        <v>39.658000000000001</v>
      </c>
      <c r="F248" s="2" t="s">
        <v>21</v>
      </c>
      <c r="G248" s="36" t="s">
        <v>11</v>
      </c>
      <c r="H248" s="2" t="s">
        <v>512</v>
      </c>
      <c r="I248" s="41">
        <v>11</v>
      </c>
      <c r="J248" s="41">
        <f t="shared" si="3"/>
        <v>87.247600000000006</v>
      </c>
    </row>
    <row r="249" spans="1:10" ht="15.75" x14ac:dyDescent="0.25">
      <c r="A249" s="15"/>
      <c r="B249" s="2" t="s">
        <v>283</v>
      </c>
      <c r="C249" s="2" t="s">
        <v>286</v>
      </c>
      <c r="D249" s="2" t="s">
        <v>287</v>
      </c>
      <c r="E249" s="3">
        <v>34.286000000000001</v>
      </c>
      <c r="F249" s="2" t="s">
        <v>21</v>
      </c>
      <c r="G249" s="36" t="s">
        <v>39</v>
      </c>
      <c r="H249" s="2" t="s">
        <v>512</v>
      </c>
      <c r="I249" s="41">
        <v>11</v>
      </c>
      <c r="J249" s="41">
        <f t="shared" si="3"/>
        <v>75.429200000000009</v>
      </c>
    </row>
    <row r="250" spans="1:10" ht="15.75" x14ac:dyDescent="0.25">
      <c r="A250" s="15"/>
      <c r="B250" s="2" t="s">
        <v>283</v>
      </c>
      <c r="C250" s="2" t="s">
        <v>286</v>
      </c>
      <c r="D250" s="2" t="s">
        <v>288</v>
      </c>
      <c r="E250" s="3">
        <v>25.504999999999999</v>
      </c>
      <c r="F250" s="2" t="s">
        <v>21</v>
      </c>
      <c r="G250" s="36" t="s">
        <v>39</v>
      </c>
      <c r="H250" s="2" t="s">
        <v>512</v>
      </c>
      <c r="I250" s="41">
        <v>11</v>
      </c>
      <c r="J250" s="41">
        <f t="shared" si="3"/>
        <v>56.111000000000004</v>
      </c>
    </row>
    <row r="251" spans="1:10" ht="15.75" x14ac:dyDescent="0.25">
      <c r="A251" s="15"/>
      <c r="B251" s="2" t="s">
        <v>283</v>
      </c>
      <c r="C251" s="2" t="s">
        <v>286</v>
      </c>
      <c r="D251" s="2" t="s">
        <v>469</v>
      </c>
      <c r="E251" s="3">
        <v>45.075000000000003</v>
      </c>
      <c r="F251" s="2" t="s">
        <v>167</v>
      </c>
      <c r="G251" s="36" t="s">
        <v>39</v>
      </c>
      <c r="H251" s="2" t="s">
        <v>512</v>
      </c>
      <c r="I251" s="41">
        <v>11</v>
      </c>
      <c r="J251" s="41">
        <f t="shared" si="3"/>
        <v>99.16500000000002</v>
      </c>
    </row>
    <row r="252" spans="1:10" ht="15.75" x14ac:dyDescent="0.25">
      <c r="A252" s="15"/>
      <c r="B252" s="2" t="s">
        <v>283</v>
      </c>
      <c r="C252" s="2" t="s">
        <v>289</v>
      </c>
      <c r="D252" s="2" t="s">
        <v>290</v>
      </c>
      <c r="E252" s="3">
        <v>9.2750000000000004</v>
      </c>
      <c r="F252" s="2" t="s">
        <v>21</v>
      </c>
      <c r="G252" s="36" t="s">
        <v>39</v>
      </c>
      <c r="H252" s="2" t="s">
        <v>512</v>
      </c>
      <c r="I252" s="41">
        <v>11</v>
      </c>
      <c r="J252" s="41">
        <f t="shared" si="3"/>
        <v>20.405000000000001</v>
      </c>
    </row>
    <row r="253" spans="1:10" ht="15.75" x14ac:dyDescent="0.25">
      <c r="A253" s="15"/>
      <c r="B253" s="2" t="s">
        <v>283</v>
      </c>
      <c r="C253" s="2" t="s">
        <v>289</v>
      </c>
      <c r="D253" s="2" t="s">
        <v>291</v>
      </c>
      <c r="E253" s="3">
        <v>13.183</v>
      </c>
      <c r="F253" s="2" t="s">
        <v>21</v>
      </c>
      <c r="G253" s="36" t="s">
        <v>39</v>
      </c>
      <c r="H253" s="2" t="s">
        <v>512</v>
      </c>
      <c r="I253" s="41">
        <v>11</v>
      </c>
      <c r="J253" s="41">
        <f t="shared" si="3"/>
        <v>29.002600000000001</v>
      </c>
    </row>
    <row r="254" spans="1:10" ht="15.75" x14ac:dyDescent="0.25">
      <c r="A254" s="15"/>
      <c r="B254" s="2" t="s">
        <v>283</v>
      </c>
      <c r="C254" s="2" t="s">
        <v>289</v>
      </c>
      <c r="D254" s="2" t="s">
        <v>292</v>
      </c>
      <c r="E254" s="3">
        <v>12.162000000000001</v>
      </c>
      <c r="F254" s="2" t="s">
        <v>21</v>
      </c>
      <c r="G254" s="36" t="s">
        <v>39</v>
      </c>
      <c r="H254" s="2" t="s">
        <v>512</v>
      </c>
      <c r="I254" s="41">
        <v>11</v>
      </c>
      <c r="J254" s="41">
        <f t="shared" si="3"/>
        <v>26.756400000000003</v>
      </c>
    </row>
    <row r="255" spans="1:10" ht="15.75" x14ac:dyDescent="0.25">
      <c r="A255" s="15"/>
      <c r="B255" s="2" t="s">
        <v>283</v>
      </c>
      <c r="C255" s="2" t="s">
        <v>289</v>
      </c>
      <c r="D255" s="2" t="s">
        <v>293</v>
      </c>
      <c r="E255" s="3">
        <v>17.012</v>
      </c>
      <c r="F255" s="2" t="s">
        <v>21</v>
      </c>
      <c r="G255" s="36" t="s">
        <v>39</v>
      </c>
      <c r="H255" s="2" t="s">
        <v>512</v>
      </c>
      <c r="I255" s="41">
        <v>11</v>
      </c>
      <c r="J255" s="41">
        <f t="shared" si="3"/>
        <v>37.426400000000001</v>
      </c>
    </row>
    <row r="256" spans="1:10" ht="15.75" x14ac:dyDescent="0.25">
      <c r="A256" s="15"/>
      <c r="B256" s="2" t="s">
        <v>283</v>
      </c>
      <c r="C256" s="2" t="s">
        <v>289</v>
      </c>
      <c r="D256" s="2" t="s">
        <v>294</v>
      </c>
      <c r="E256" s="3">
        <v>24.658000000000001</v>
      </c>
      <c r="F256" s="2" t="s">
        <v>21</v>
      </c>
      <c r="G256" s="36" t="s">
        <v>39</v>
      </c>
      <c r="H256" s="2" t="s">
        <v>512</v>
      </c>
      <c r="I256" s="41">
        <v>11</v>
      </c>
      <c r="J256" s="41">
        <f t="shared" si="3"/>
        <v>54.247600000000006</v>
      </c>
    </row>
    <row r="257" spans="1:10" ht="15.75" x14ac:dyDescent="0.25">
      <c r="A257" s="15"/>
      <c r="B257" s="2" t="s">
        <v>283</v>
      </c>
      <c r="C257" s="2" t="s">
        <v>289</v>
      </c>
      <c r="D257" s="2" t="s">
        <v>295</v>
      </c>
      <c r="E257" s="3">
        <v>17.271999999999998</v>
      </c>
      <c r="F257" s="2" t="s">
        <v>21</v>
      </c>
      <c r="G257" s="36" t="s">
        <v>39</v>
      </c>
      <c r="H257" s="2" t="s">
        <v>512</v>
      </c>
      <c r="I257" s="41">
        <v>11</v>
      </c>
      <c r="J257" s="41">
        <f t="shared" si="3"/>
        <v>37.998399999999997</v>
      </c>
    </row>
    <row r="258" spans="1:10" ht="15.75" x14ac:dyDescent="0.25">
      <c r="A258" s="15"/>
      <c r="B258" s="2" t="s">
        <v>283</v>
      </c>
      <c r="C258" s="2" t="s">
        <v>289</v>
      </c>
      <c r="D258" s="2" t="s">
        <v>296</v>
      </c>
      <c r="E258" s="3">
        <v>22.846</v>
      </c>
      <c r="F258" s="2" t="s">
        <v>21</v>
      </c>
      <c r="G258" s="36" t="s">
        <v>39</v>
      </c>
      <c r="H258" s="2" t="s">
        <v>512</v>
      </c>
      <c r="I258" s="41">
        <v>11</v>
      </c>
      <c r="J258" s="41">
        <f t="shared" si="3"/>
        <v>50.261200000000002</v>
      </c>
    </row>
    <row r="259" spans="1:10" ht="15.75" x14ac:dyDescent="0.25">
      <c r="A259" s="15"/>
      <c r="B259" s="2" t="s">
        <v>283</v>
      </c>
      <c r="C259" s="2" t="s">
        <v>289</v>
      </c>
      <c r="D259" s="2" t="s">
        <v>297</v>
      </c>
      <c r="E259" s="3">
        <v>1.853</v>
      </c>
      <c r="F259" s="2" t="s">
        <v>21</v>
      </c>
      <c r="G259" s="36" t="s">
        <v>39</v>
      </c>
      <c r="H259" s="2" t="s">
        <v>512</v>
      </c>
      <c r="I259" s="41">
        <v>11</v>
      </c>
      <c r="J259" s="41">
        <f t="shared" si="3"/>
        <v>4.0766</v>
      </c>
    </row>
    <row r="260" spans="1:10" ht="15.75" x14ac:dyDescent="0.25">
      <c r="A260" s="15"/>
      <c r="B260" s="2" t="s">
        <v>283</v>
      </c>
      <c r="C260" s="2" t="s">
        <v>298</v>
      </c>
      <c r="D260" s="2" t="s">
        <v>299</v>
      </c>
      <c r="E260" s="3">
        <v>27.004999999999999</v>
      </c>
      <c r="F260" s="2" t="s">
        <v>21</v>
      </c>
      <c r="G260" s="36" t="s">
        <v>26</v>
      </c>
      <c r="H260" s="2" t="s">
        <v>512</v>
      </c>
      <c r="I260" s="41">
        <v>11</v>
      </c>
      <c r="J260" s="41">
        <f t="shared" si="3"/>
        <v>59.411000000000001</v>
      </c>
    </row>
    <row r="261" spans="1:10" ht="15.75" x14ac:dyDescent="0.25">
      <c r="A261" s="15"/>
      <c r="B261" s="2" t="s">
        <v>283</v>
      </c>
      <c r="C261" s="2" t="s">
        <v>300</v>
      </c>
      <c r="D261" s="2" t="s">
        <v>301</v>
      </c>
      <c r="E261" s="3">
        <v>2</v>
      </c>
      <c r="F261" s="2" t="s">
        <v>21</v>
      </c>
      <c r="G261" s="36" t="s">
        <v>26</v>
      </c>
      <c r="H261" s="2" t="s">
        <v>512</v>
      </c>
      <c r="I261" s="41">
        <v>11</v>
      </c>
      <c r="J261" s="41">
        <f t="shared" ref="J261:J324" si="4">+E261*I261*20%</f>
        <v>4.4000000000000004</v>
      </c>
    </row>
    <row r="262" spans="1:10" ht="15.75" x14ac:dyDescent="0.25">
      <c r="A262" s="15"/>
      <c r="B262" s="2" t="s">
        <v>283</v>
      </c>
      <c r="C262" s="2" t="s">
        <v>300</v>
      </c>
      <c r="D262" s="2" t="s">
        <v>302</v>
      </c>
      <c r="E262" s="3">
        <v>6.601</v>
      </c>
      <c r="F262" s="2" t="s">
        <v>21</v>
      </c>
      <c r="G262" s="36" t="s">
        <v>26</v>
      </c>
      <c r="H262" s="2" t="s">
        <v>512</v>
      </c>
      <c r="I262" s="41">
        <v>11</v>
      </c>
      <c r="J262" s="41">
        <f t="shared" si="4"/>
        <v>14.522200000000002</v>
      </c>
    </row>
    <row r="263" spans="1:10" ht="15.75" x14ac:dyDescent="0.25">
      <c r="A263" s="15"/>
      <c r="B263" s="2" t="s">
        <v>283</v>
      </c>
      <c r="C263" s="2" t="s">
        <v>300</v>
      </c>
      <c r="D263" s="2" t="s">
        <v>303</v>
      </c>
      <c r="E263" s="3">
        <v>2</v>
      </c>
      <c r="F263" s="2" t="s">
        <v>21</v>
      </c>
      <c r="G263" s="36" t="s">
        <v>39</v>
      </c>
      <c r="H263" s="2" t="s">
        <v>512</v>
      </c>
      <c r="I263" s="41">
        <v>11</v>
      </c>
      <c r="J263" s="41">
        <f t="shared" si="4"/>
        <v>4.4000000000000004</v>
      </c>
    </row>
    <row r="264" spans="1:10" ht="15.75" x14ac:dyDescent="0.25">
      <c r="A264" s="15"/>
      <c r="B264" s="2" t="s">
        <v>283</v>
      </c>
      <c r="C264" s="2" t="s">
        <v>300</v>
      </c>
      <c r="D264" s="2" t="s">
        <v>304</v>
      </c>
      <c r="E264" s="3">
        <v>2</v>
      </c>
      <c r="F264" s="2" t="s">
        <v>21</v>
      </c>
      <c r="G264" s="36" t="s">
        <v>39</v>
      </c>
      <c r="H264" s="2" t="s">
        <v>512</v>
      </c>
      <c r="I264" s="41">
        <v>11</v>
      </c>
      <c r="J264" s="41">
        <f t="shared" si="4"/>
        <v>4.4000000000000004</v>
      </c>
    </row>
    <row r="265" spans="1:10" ht="15.75" x14ac:dyDescent="0.25">
      <c r="A265" s="15"/>
      <c r="B265" s="2" t="s">
        <v>283</v>
      </c>
      <c r="C265" s="2" t="s">
        <v>300</v>
      </c>
      <c r="D265" s="2" t="s">
        <v>305</v>
      </c>
      <c r="E265" s="3">
        <v>2.0009999999999999</v>
      </c>
      <c r="F265" s="2" t="s">
        <v>21</v>
      </c>
      <c r="G265" s="36" t="s">
        <v>39</v>
      </c>
      <c r="H265" s="2" t="s">
        <v>512</v>
      </c>
      <c r="I265" s="41">
        <v>11</v>
      </c>
      <c r="J265" s="41">
        <f t="shared" si="4"/>
        <v>4.4021999999999997</v>
      </c>
    </row>
    <row r="266" spans="1:10" ht="15.75" x14ac:dyDescent="0.25">
      <c r="A266" s="15"/>
      <c r="B266" s="2" t="s">
        <v>283</v>
      </c>
      <c r="C266" s="2" t="s">
        <v>300</v>
      </c>
      <c r="D266" s="2" t="s">
        <v>306</v>
      </c>
      <c r="E266" s="3">
        <v>2</v>
      </c>
      <c r="F266" s="2" t="s">
        <v>21</v>
      </c>
      <c r="G266" s="36" t="s">
        <v>39</v>
      </c>
      <c r="H266" s="2" t="s">
        <v>512</v>
      </c>
      <c r="I266" s="41">
        <v>11</v>
      </c>
      <c r="J266" s="41">
        <f t="shared" si="4"/>
        <v>4.4000000000000004</v>
      </c>
    </row>
    <row r="267" spans="1:10" ht="15.75" x14ac:dyDescent="0.25">
      <c r="A267" s="15"/>
      <c r="B267" s="2" t="s">
        <v>283</v>
      </c>
      <c r="C267" s="2" t="s">
        <v>300</v>
      </c>
      <c r="D267" s="4" t="s">
        <v>307</v>
      </c>
      <c r="E267" s="3">
        <v>6.11</v>
      </c>
      <c r="F267" s="2" t="s">
        <v>21</v>
      </c>
      <c r="G267" s="36" t="s">
        <v>26</v>
      </c>
      <c r="H267" s="2" t="s">
        <v>512</v>
      </c>
      <c r="I267" s="41">
        <v>11</v>
      </c>
      <c r="J267" s="41">
        <f t="shared" si="4"/>
        <v>13.442000000000002</v>
      </c>
    </row>
    <row r="268" spans="1:10" ht="15.75" x14ac:dyDescent="0.25">
      <c r="A268" s="15"/>
      <c r="B268" s="2" t="s">
        <v>283</v>
      </c>
      <c r="C268" s="2" t="s">
        <v>308</v>
      </c>
      <c r="D268" s="2" t="s">
        <v>309</v>
      </c>
      <c r="E268" s="3">
        <v>7.0010000000000003</v>
      </c>
      <c r="F268" s="2" t="s">
        <v>16</v>
      </c>
      <c r="G268" s="36" t="s">
        <v>20</v>
      </c>
      <c r="H268" s="2" t="s">
        <v>512</v>
      </c>
      <c r="I268" s="41">
        <v>14</v>
      </c>
      <c r="J268" s="41">
        <f t="shared" si="4"/>
        <v>19.602800000000002</v>
      </c>
    </row>
    <row r="269" spans="1:10" ht="15.75" x14ac:dyDescent="0.25">
      <c r="A269" s="15"/>
      <c r="B269" s="2" t="s">
        <v>283</v>
      </c>
      <c r="C269" s="2" t="s">
        <v>308</v>
      </c>
      <c r="D269" s="2" t="s">
        <v>310</v>
      </c>
      <c r="E269" s="3">
        <v>35.125999999999998</v>
      </c>
      <c r="F269" s="2" t="s">
        <v>16</v>
      </c>
      <c r="G269" s="36" t="s">
        <v>26</v>
      </c>
      <c r="H269" s="2" t="s">
        <v>512</v>
      </c>
      <c r="I269" s="41">
        <v>14</v>
      </c>
      <c r="J269" s="41">
        <f t="shared" si="4"/>
        <v>98.352800000000002</v>
      </c>
    </row>
    <row r="270" spans="1:10" ht="15.75" x14ac:dyDescent="0.25">
      <c r="A270" s="15"/>
      <c r="B270" s="2" t="s">
        <v>283</v>
      </c>
      <c r="C270" s="2" t="s">
        <v>308</v>
      </c>
      <c r="D270" s="2" t="s">
        <v>311</v>
      </c>
      <c r="E270" s="3">
        <v>8.9939999999999998</v>
      </c>
      <c r="F270" s="2" t="s">
        <v>16</v>
      </c>
      <c r="G270" s="36" t="s">
        <v>312</v>
      </c>
      <c r="H270" s="2" t="s">
        <v>512</v>
      </c>
      <c r="I270" s="41">
        <v>14</v>
      </c>
      <c r="J270" s="41">
        <f t="shared" si="4"/>
        <v>25.183199999999999</v>
      </c>
    </row>
    <row r="271" spans="1:10" ht="15.75" x14ac:dyDescent="0.25">
      <c r="A271" s="15"/>
      <c r="B271" s="19" t="s">
        <v>313</v>
      </c>
      <c r="C271" s="20"/>
      <c r="D271" s="21" t="s">
        <v>470</v>
      </c>
      <c r="E271" s="22">
        <f>SUM(E248:E270)</f>
        <v>363.62299999999993</v>
      </c>
      <c r="F271" s="23"/>
      <c r="G271" s="37"/>
      <c r="H271" s="2"/>
      <c r="I271" s="41"/>
      <c r="J271" s="41"/>
    </row>
    <row r="272" spans="1:10" ht="15.75" x14ac:dyDescent="0.25">
      <c r="A272" s="1">
        <v>7</v>
      </c>
      <c r="B272" s="2" t="s">
        <v>314</v>
      </c>
      <c r="C272" s="2" t="s">
        <v>314</v>
      </c>
      <c r="D272" s="2" t="s">
        <v>472</v>
      </c>
      <c r="E272" s="3">
        <v>5.0019999999999998</v>
      </c>
      <c r="F272" s="2" t="s">
        <v>21</v>
      </c>
      <c r="G272" s="36" t="s">
        <v>20</v>
      </c>
      <c r="H272" s="2" t="s">
        <v>512</v>
      </c>
      <c r="I272" s="41">
        <v>10</v>
      </c>
      <c r="J272" s="41">
        <f t="shared" si="4"/>
        <v>10.004</v>
      </c>
    </row>
    <row r="273" spans="1:10" ht="15.75" x14ac:dyDescent="0.25">
      <c r="A273" s="15"/>
      <c r="B273" s="2" t="s">
        <v>314</v>
      </c>
      <c r="C273" s="2" t="s">
        <v>314</v>
      </c>
      <c r="D273" s="2" t="s">
        <v>473</v>
      </c>
      <c r="E273" s="3">
        <v>22.361999999999998</v>
      </c>
      <c r="F273" s="2" t="s">
        <v>21</v>
      </c>
      <c r="G273" s="36" t="s">
        <v>240</v>
      </c>
      <c r="H273" s="2" t="s">
        <v>512</v>
      </c>
      <c r="I273" s="41">
        <v>10</v>
      </c>
      <c r="J273" s="41">
        <f t="shared" si="4"/>
        <v>44.723999999999997</v>
      </c>
    </row>
    <row r="274" spans="1:10" ht="15.75" x14ac:dyDescent="0.25">
      <c r="A274" s="15"/>
      <c r="B274" s="2" t="s">
        <v>314</v>
      </c>
      <c r="C274" s="2" t="s">
        <v>315</v>
      </c>
      <c r="D274" s="2" t="s">
        <v>316</v>
      </c>
      <c r="E274" s="3">
        <v>8.0540000000000003</v>
      </c>
      <c r="F274" s="2" t="s">
        <v>21</v>
      </c>
      <c r="G274" s="36" t="s">
        <v>39</v>
      </c>
      <c r="H274" s="2" t="s">
        <v>512</v>
      </c>
      <c r="I274" s="41">
        <v>10</v>
      </c>
      <c r="J274" s="41">
        <f t="shared" si="4"/>
        <v>16.108000000000001</v>
      </c>
    </row>
    <row r="275" spans="1:10" ht="15.75" x14ac:dyDescent="0.25">
      <c r="A275" s="15"/>
      <c r="B275" s="2" t="s">
        <v>314</v>
      </c>
      <c r="C275" s="2" t="s">
        <v>317</v>
      </c>
      <c r="D275" s="2" t="s">
        <v>318</v>
      </c>
      <c r="E275" s="3">
        <v>3.0019999999999998</v>
      </c>
      <c r="F275" s="2" t="s">
        <v>21</v>
      </c>
      <c r="G275" s="36" t="s">
        <v>26</v>
      </c>
      <c r="H275" s="2" t="s">
        <v>512</v>
      </c>
      <c r="I275" s="41">
        <v>10</v>
      </c>
      <c r="J275" s="41">
        <f t="shared" si="4"/>
        <v>6.0039999999999996</v>
      </c>
    </row>
    <row r="276" spans="1:10" ht="15.75" x14ac:dyDescent="0.25">
      <c r="A276" s="15"/>
      <c r="B276" s="2" t="s">
        <v>314</v>
      </c>
      <c r="C276" s="2" t="s">
        <v>317</v>
      </c>
      <c r="D276" s="2" t="s">
        <v>319</v>
      </c>
      <c r="E276" s="3">
        <v>3.5009999999999999</v>
      </c>
      <c r="F276" s="2" t="s">
        <v>21</v>
      </c>
      <c r="G276" s="36" t="s">
        <v>26</v>
      </c>
      <c r="H276" s="2" t="s">
        <v>512</v>
      </c>
      <c r="I276" s="41">
        <v>10</v>
      </c>
      <c r="J276" s="41">
        <f t="shared" si="4"/>
        <v>7.0019999999999998</v>
      </c>
    </row>
    <row r="277" spans="1:10" ht="15.75" x14ac:dyDescent="0.25">
      <c r="A277" s="15"/>
      <c r="B277" s="2" t="s">
        <v>314</v>
      </c>
      <c r="C277" s="2" t="s">
        <v>317</v>
      </c>
      <c r="D277" s="2" t="s">
        <v>320</v>
      </c>
      <c r="E277" s="3">
        <v>3.0009999999999999</v>
      </c>
      <c r="F277" s="2" t="s">
        <v>21</v>
      </c>
      <c r="G277" s="36" t="s">
        <v>26</v>
      </c>
      <c r="H277" s="2" t="s">
        <v>512</v>
      </c>
      <c r="I277" s="41">
        <v>10</v>
      </c>
      <c r="J277" s="41">
        <f t="shared" si="4"/>
        <v>6.0019999999999998</v>
      </c>
    </row>
    <row r="278" spans="1:10" ht="15.75" x14ac:dyDescent="0.25">
      <c r="A278" s="15"/>
      <c r="B278" s="2" t="s">
        <v>314</v>
      </c>
      <c r="C278" s="2" t="s">
        <v>317</v>
      </c>
      <c r="D278" s="2" t="s">
        <v>321</v>
      </c>
      <c r="E278" s="3">
        <v>4.5010000000000003</v>
      </c>
      <c r="F278" s="2" t="s">
        <v>21</v>
      </c>
      <c r="G278" s="36" t="s">
        <v>26</v>
      </c>
      <c r="H278" s="2" t="s">
        <v>512</v>
      </c>
      <c r="I278" s="41">
        <v>10</v>
      </c>
      <c r="J278" s="41">
        <f t="shared" si="4"/>
        <v>9.0020000000000007</v>
      </c>
    </row>
    <row r="279" spans="1:10" ht="15.75" x14ac:dyDescent="0.25">
      <c r="A279" s="15"/>
      <c r="B279" s="19" t="s">
        <v>322</v>
      </c>
      <c r="C279" s="20"/>
      <c r="D279" s="21" t="s">
        <v>451</v>
      </c>
      <c r="E279" s="22">
        <f>SUM(E272:E278)</f>
        <v>49.422999999999995</v>
      </c>
      <c r="F279" s="23"/>
      <c r="G279" s="37"/>
      <c r="H279" s="2"/>
      <c r="I279" s="41"/>
      <c r="J279" s="41"/>
    </row>
    <row r="280" spans="1:10" ht="15.75" x14ac:dyDescent="0.25">
      <c r="A280" s="15"/>
      <c r="B280" s="2" t="s">
        <v>323</v>
      </c>
      <c r="C280" s="2" t="s">
        <v>324</v>
      </c>
      <c r="D280" s="2" t="s">
        <v>325</v>
      </c>
      <c r="E280" s="3">
        <v>2.5009999999999999</v>
      </c>
      <c r="F280" s="2" t="s">
        <v>21</v>
      </c>
      <c r="G280" s="36" t="s">
        <v>14</v>
      </c>
      <c r="H280" s="2" t="s">
        <v>512</v>
      </c>
      <c r="I280" s="41">
        <v>10</v>
      </c>
      <c r="J280" s="41">
        <f t="shared" si="4"/>
        <v>5.0019999999999998</v>
      </c>
    </row>
    <row r="281" spans="1:10" ht="15.75" x14ac:dyDescent="0.25">
      <c r="A281" s="15"/>
      <c r="B281" s="2" t="s">
        <v>323</v>
      </c>
      <c r="C281" s="2" t="s">
        <v>326</v>
      </c>
      <c r="D281" s="2" t="s">
        <v>327</v>
      </c>
      <c r="E281" s="3">
        <v>2.581</v>
      </c>
      <c r="F281" s="2" t="s">
        <v>21</v>
      </c>
      <c r="G281" s="36" t="s">
        <v>20</v>
      </c>
      <c r="H281" s="2" t="s">
        <v>512</v>
      </c>
      <c r="I281" s="41">
        <v>10</v>
      </c>
      <c r="J281" s="41">
        <f t="shared" si="4"/>
        <v>5.1619999999999999</v>
      </c>
    </row>
    <row r="282" spans="1:10" ht="15.75" x14ac:dyDescent="0.25">
      <c r="A282" s="15"/>
      <c r="B282" s="2" t="s">
        <v>323</v>
      </c>
      <c r="C282" s="2" t="s">
        <v>326</v>
      </c>
      <c r="D282" s="2" t="s">
        <v>328</v>
      </c>
      <c r="E282" s="3">
        <v>1</v>
      </c>
      <c r="F282" s="2" t="s">
        <v>16</v>
      </c>
      <c r="G282" s="36" t="s">
        <v>20</v>
      </c>
      <c r="H282" s="2" t="s">
        <v>512</v>
      </c>
      <c r="I282" s="41">
        <v>13</v>
      </c>
      <c r="J282" s="41">
        <f t="shared" si="4"/>
        <v>2.6</v>
      </c>
    </row>
    <row r="283" spans="1:10" ht="15.75" x14ac:dyDescent="0.25">
      <c r="A283" s="15"/>
      <c r="B283" s="2" t="s">
        <v>323</v>
      </c>
      <c r="C283" s="2" t="s">
        <v>326</v>
      </c>
      <c r="D283" s="2" t="s">
        <v>329</v>
      </c>
      <c r="E283" s="3">
        <v>3.5</v>
      </c>
      <c r="F283" s="2" t="s">
        <v>16</v>
      </c>
      <c r="G283" s="36" t="s">
        <v>20</v>
      </c>
      <c r="H283" s="2" t="s">
        <v>512</v>
      </c>
      <c r="I283" s="41">
        <v>13</v>
      </c>
      <c r="J283" s="41">
        <f t="shared" si="4"/>
        <v>9.1</v>
      </c>
    </row>
    <row r="284" spans="1:10" ht="15.75" x14ac:dyDescent="0.25">
      <c r="A284" s="15"/>
      <c r="B284" s="2" t="s">
        <v>323</v>
      </c>
      <c r="C284" s="2" t="s">
        <v>326</v>
      </c>
      <c r="D284" s="2" t="s">
        <v>330</v>
      </c>
      <c r="E284" s="3">
        <v>8.3019999999999996</v>
      </c>
      <c r="F284" s="2" t="s">
        <v>16</v>
      </c>
      <c r="G284" s="36" t="s">
        <v>20</v>
      </c>
      <c r="H284" s="2" t="s">
        <v>512</v>
      </c>
      <c r="I284" s="41">
        <v>13</v>
      </c>
      <c r="J284" s="41">
        <f t="shared" si="4"/>
        <v>21.5852</v>
      </c>
    </row>
    <row r="285" spans="1:10" ht="15.75" x14ac:dyDescent="0.25">
      <c r="A285" s="15"/>
      <c r="B285" s="2" t="s">
        <v>323</v>
      </c>
      <c r="C285" s="2" t="s">
        <v>326</v>
      </c>
      <c r="D285" s="2" t="s">
        <v>331</v>
      </c>
      <c r="E285" s="3">
        <v>4.0010000000000003</v>
      </c>
      <c r="F285" s="2" t="s">
        <v>16</v>
      </c>
      <c r="G285" s="36" t="s">
        <v>20</v>
      </c>
      <c r="H285" s="2" t="s">
        <v>512</v>
      </c>
      <c r="I285" s="41">
        <v>13</v>
      </c>
      <c r="J285" s="41">
        <f t="shared" si="4"/>
        <v>10.402600000000001</v>
      </c>
    </row>
    <row r="286" spans="1:10" ht="15.75" x14ac:dyDescent="0.25">
      <c r="A286" s="15"/>
      <c r="B286" s="2" t="s">
        <v>323</v>
      </c>
      <c r="C286" s="2" t="s">
        <v>326</v>
      </c>
      <c r="D286" s="2" t="s">
        <v>332</v>
      </c>
      <c r="E286" s="3">
        <v>1.5</v>
      </c>
      <c r="F286" s="2" t="s">
        <v>16</v>
      </c>
      <c r="G286" s="36" t="s">
        <v>20</v>
      </c>
      <c r="H286" s="2" t="s">
        <v>512</v>
      </c>
      <c r="I286" s="41">
        <v>13</v>
      </c>
      <c r="J286" s="41">
        <f t="shared" si="4"/>
        <v>3.9000000000000004</v>
      </c>
    </row>
    <row r="287" spans="1:10" ht="15.75" x14ac:dyDescent="0.25">
      <c r="A287" s="15"/>
      <c r="B287" s="2" t="s">
        <v>323</v>
      </c>
      <c r="C287" s="2" t="s">
        <v>326</v>
      </c>
      <c r="D287" s="2" t="s">
        <v>333</v>
      </c>
      <c r="E287" s="3">
        <v>2</v>
      </c>
      <c r="F287" s="2" t="s">
        <v>21</v>
      </c>
      <c r="G287" s="36" t="s">
        <v>20</v>
      </c>
      <c r="H287" s="2" t="s">
        <v>512</v>
      </c>
      <c r="I287" s="41">
        <v>10</v>
      </c>
      <c r="J287" s="41">
        <f t="shared" si="4"/>
        <v>4</v>
      </c>
    </row>
    <row r="288" spans="1:10" ht="15.75" x14ac:dyDescent="0.25">
      <c r="A288" s="15"/>
      <c r="B288" s="2" t="s">
        <v>323</v>
      </c>
      <c r="C288" s="2" t="s">
        <v>326</v>
      </c>
      <c r="D288" s="2" t="s">
        <v>334</v>
      </c>
      <c r="E288" s="3">
        <v>6.2519999999999998</v>
      </c>
      <c r="F288" s="2" t="s">
        <v>21</v>
      </c>
      <c r="G288" s="36" t="s">
        <v>240</v>
      </c>
      <c r="H288" s="2" t="s">
        <v>512</v>
      </c>
      <c r="I288" s="41">
        <v>10</v>
      </c>
      <c r="J288" s="41">
        <f t="shared" si="4"/>
        <v>12.504</v>
      </c>
    </row>
    <row r="289" spans="1:10" ht="15.75" x14ac:dyDescent="0.25">
      <c r="A289" s="15"/>
      <c r="B289" s="2" t="s">
        <v>323</v>
      </c>
      <c r="C289" s="2" t="s">
        <v>323</v>
      </c>
      <c r="D289" s="2" t="s">
        <v>474</v>
      </c>
      <c r="E289" s="3">
        <v>7.2240000000000002</v>
      </c>
      <c r="F289" s="2" t="s">
        <v>21</v>
      </c>
      <c r="G289" s="36" t="s">
        <v>11</v>
      </c>
      <c r="H289" s="2" t="s">
        <v>512</v>
      </c>
      <c r="I289" s="41">
        <v>10</v>
      </c>
      <c r="J289" s="41">
        <f t="shared" si="4"/>
        <v>14.448000000000002</v>
      </c>
    </row>
    <row r="290" spans="1:10" ht="15.75" x14ac:dyDescent="0.25">
      <c r="A290" s="15"/>
      <c r="B290" s="2" t="s">
        <v>323</v>
      </c>
      <c r="C290" s="2" t="s">
        <v>323</v>
      </c>
      <c r="D290" s="2" t="s">
        <v>335</v>
      </c>
      <c r="E290" s="3">
        <v>19.728000000000002</v>
      </c>
      <c r="F290" s="2" t="s">
        <v>21</v>
      </c>
      <c r="G290" s="36" t="s">
        <v>240</v>
      </c>
      <c r="H290" s="2" t="s">
        <v>512</v>
      </c>
      <c r="I290" s="41">
        <v>10</v>
      </c>
      <c r="J290" s="41">
        <f t="shared" si="4"/>
        <v>39.45600000000001</v>
      </c>
    </row>
    <row r="291" spans="1:10" ht="15.75" x14ac:dyDescent="0.25">
      <c r="A291" s="15"/>
      <c r="B291" s="2" t="s">
        <v>323</v>
      </c>
      <c r="C291" s="2" t="s">
        <v>323</v>
      </c>
      <c r="D291" s="2" t="s">
        <v>336</v>
      </c>
      <c r="E291" s="3">
        <v>14.004</v>
      </c>
      <c r="F291" s="2" t="s">
        <v>16</v>
      </c>
      <c r="G291" s="36" t="s">
        <v>240</v>
      </c>
      <c r="H291" s="2" t="s">
        <v>512</v>
      </c>
      <c r="I291" s="41">
        <v>13</v>
      </c>
      <c r="J291" s="41">
        <f t="shared" si="4"/>
        <v>36.410400000000003</v>
      </c>
    </row>
    <row r="292" spans="1:10" ht="15.75" x14ac:dyDescent="0.25">
      <c r="A292" s="15"/>
      <c r="B292" s="2" t="s">
        <v>323</v>
      </c>
      <c r="C292" s="2" t="s">
        <v>323</v>
      </c>
      <c r="D292" s="2" t="s">
        <v>475</v>
      </c>
      <c r="E292" s="3">
        <v>8.0020000000000007</v>
      </c>
      <c r="F292" s="2" t="s">
        <v>16</v>
      </c>
      <c r="G292" s="36" t="s">
        <v>240</v>
      </c>
      <c r="H292" s="2" t="s">
        <v>512</v>
      </c>
      <c r="I292" s="41">
        <v>13</v>
      </c>
      <c r="J292" s="41">
        <f t="shared" si="4"/>
        <v>20.805200000000003</v>
      </c>
    </row>
    <row r="293" spans="1:10" ht="15.75" x14ac:dyDescent="0.25">
      <c r="A293" s="15"/>
      <c r="B293" s="2" t="s">
        <v>323</v>
      </c>
      <c r="C293" s="2" t="s">
        <v>323</v>
      </c>
      <c r="D293" s="2" t="s">
        <v>476</v>
      </c>
      <c r="E293" s="3">
        <v>4.0010000000000003</v>
      </c>
      <c r="F293" s="2" t="s">
        <v>16</v>
      </c>
      <c r="G293" s="36" t="s">
        <v>240</v>
      </c>
      <c r="H293" s="2" t="s">
        <v>512</v>
      </c>
      <c r="I293" s="41">
        <v>13</v>
      </c>
      <c r="J293" s="41">
        <f t="shared" si="4"/>
        <v>10.402600000000001</v>
      </c>
    </row>
    <row r="294" spans="1:10" ht="15.75" x14ac:dyDescent="0.25">
      <c r="A294" s="15"/>
      <c r="B294" s="2" t="s">
        <v>323</v>
      </c>
      <c r="C294" s="2" t="s">
        <v>323</v>
      </c>
      <c r="D294" s="2" t="s">
        <v>477</v>
      </c>
      <c r="E294" s="3">
        <v>7.0010000000000003</v>
      </c>
      <c r="F294" s="2" t="s">
        <v>16</v>
      </c>
      <c r="G294" s="36" t="s">
        <v>240</v>
      </c>
      <c r="H294" s="2" t="s">
        <v>512</v>
      </c>
      <c r="I294" s="41">
        <v>13</v>
      </c>
      <c r="J294" s="41">
        <f t="shared" si="4"/>
        <v>18.2026</v>
      </c>
    </row>
    <row r="295" spans="1:10" ht="15.75" x14ac:dyDescent="0.25">
      <c r="A295" s="15"/>
      <c r="B295" s="2" t="s">
        <v>323</v>
      </c>
      <c r="C295" s="2" t="s">
        <v>323</v>
      </c>
      <c r="D295" s="2" t="s">
        <v>478</v>
      </c>
      <c r="E295" s="3">
        <v>7.0010000000000003</v>
      </c>
      <c r="F295" s="2" t="s">
        <v>16</v>
      </c>
      <c r="G295" s="36" t="s">
        <v>240</v>
      </c>
      <c r="H295" s="2" t="s">
        <v>512</v>
      </c>
      <c r="I295" s="41">
        <v>13</v>
      </c>
      <c r="J295" s="41">
        <f t="shared" si="4"/>
        <v>18.2026</v>
      </c>
    </row>
    <row r="296" spans="1:10" ht="15.75" x14ac:dyDescent="0.25">
      <c r="A296" s="15"/>
      <c r="B296" s="2" t="s">
        <v>323</v>
      </c>
      <c r="C296" s="2" t="s">
        <v>323</v>
      </c>
      <c r="D296" s="2" t="s">
        <v>337</v>
      </c>
      <c r="E296" s="3">
        <v>53.472999999999999</v>
      </c>
      <c r="F296" s="2" t="s">
        <v>21</v>
      </c>
      <c r="G296" s="36" t="s">
        <v>20</v>
      </c>
      <c r="H296" s="2" t="s">
        <v>512</v>
      </c>
      <c r="I296" s="41">
        <v>10</v>
      </c>
      <c r="J296" s="41">
        <f t="shared" si="4"/>
        <v>106.94600000000001</v>
      </c>
    </row>
    <row r="297" spans="1:10" ht="15.75" x14ac:dyDescent="0.25">
      <c r="A297" s="15"/>
      <c r="B297" s="2" t="s">
        <v>323</v>
      </c>
      <c r="C297" s="2" t="s">
        <v>338</v>
      </c>
      <c r="D297" s="2" t="s">
        <v>339</v>
      </c>
      <c r="E297" s="3">
        <v>7.0019999999999998</v>
      </c>
      <c r="F297" s="2" t="s">
        <v>21</v>
      </c>
      <c r="G297" s="36" t="s">
        <v>240</v>
      </c>
      <c r="H297" s="2" t="s">
        <v>512</v>
      </c>
      <c r="I297" s="41">
        <v>10</v>
      </c>
      <c r="J297" s="41">
        <f t="shared" si="4"/>
        <v>14.004</v>
      </c>
    </row>
    <row r="298" spans="1:10" ht="15.75" x14ac:dyDescent="0.25">
      <c r="A298" s="15"/>
      <c r="B298" s="2" t="s">
        <v>323</v>
      </c>
      <c r="C298" s="2" t="s">
        <v>340</v>
      </c>
      <c r="D298" s="2" t="s">
        <v>341</v>
      </c>
      <c r="E298" s="3">
        <v>1.0049999999999999</v>
      </c>
      <c r="F298" s="2" t="s">
        <v>16</v>
      </c>
      <c r="G298" s="36" t="s">
        <v>240</v>
      </c>
      <c r="H298" s="2" t="s">
        <v>512</v>
      </c>
      <c r="I298" s="41">
        <v>13</v>
      </c>
      <c r="J298" s="41">
        <f t="shared" si="4"/>
        <v>2.6129999999999995</v>
      </c>
    </row>
    <row r="299" spans="1:10" ht="15.75" x14ac:dyDescent="0.25">
      <c r="A299" s="15"/>
      <c r="B299" s="2" t="s">
        <v>323</v>
      </c>
      <c r="C299" s="2" t="s">
        <v>340</v>
      </c>
      <c r="D299" s="2" t="s">
        <v>342</v>
      </c>
      <c r="E299" s="3">
        <v>3.6230000000000002</v>
      </c>
      <c r="F299" s="2" t="s">
        <v>16</v>
      </c>
      <c r="G299" s="36" t="s">
        <v>240</v>
      </c>
      <c r="H299" s="2" t="s">
        <v>512</v>
      </c>
      <c r="I299" s="41">
        <v>13</v>
      </c>
      <c r="J299" s="41">
        <f t="shared" si="4"/>
        <v>9.4198000000000004</v>
      </c>
    </row>
    <row r="300" spans="1:10" ht="15.75" x14ac:dyDescent="0.25">
      <c r="A300" s="15"/>
      <c r="B300" s="2" t="s">
        <v>323</v>
      </c>
      <c r="C300" s="2" t="s">
        <v>340</v>
      </c>
      <c r="D300" s="2" t="s">
        <v>343</v>
      </c>
      <c r="E300" s="3">
        <v>3.58</v>
      </c>
      <c r="F300" s="2" t="s">
        <v>16</v>
      </c>
      <c r="G300" s="36" t="s">
        <v>240</v>
      </c>
      <c r="H300" s="2" t="s">
        <v>512</v>
      </c>
      <c r="I300" s="41">
        <v>13</v>
      </c>
      <c r="J300" s="41">
        <f t="shared" si="4"/>
        <v>9.3079999999999998</v>
      </c>
    </row>
    <row r="301" spans="1:10" ht="15.75" x14ac:dyDescent="0.25">
      <c r="A301" s="15"/>
      <c r="B301" s="2" t="s">
        <v>323</v>
      </c>
      <c r="C301" s="2" t="s">
        <v>340</v>
      </c>
      <c r="D301" s="2" t="s">
        <v>344</v>
      </c>
      <c r="E301" s="3">
        <v>6.601</v>
      </c>
      <c r="F301" s="2" t="s">
        <v>16</v>
      </c>
      <c r="G301" s="36" t="s">
        <v>240</v>
      </c>
      <c r="H301" s="2" t="s">
        <v>512</v>
      </c>
      <c r="I301" s="41">
        <v>13</v>
      </c>
      <c r="J301" s="41">
        <f t="shared" si="4"/>
        <v>17.162600000000001</v>
      </c>
    </row>
    <row r="302" spans="1:10" ht="15.75" x14ac:dyDescent="0.25">
      <c r="A302" s="15"/>
      <c r="B302" s="2" t="s">
        <v>323</v>
      </c>
      <c r="C302" s="2" t="s">
        <v>340</v>
      </c>
      <c r="D302" s="2" t="s">
        <v>345</v>
      </c>
      <c r="E302" s="3">
        <v>6.202</v>
      </c>
      <c r="F302" s="2" t="s">
        <v>16</v>
      </c>
      <c r="G302" s="36" t="s">
        <v>240</v>
      </c>
      <c r="H302" s="2" t="s">
        <v>512</v>
      </c>
      <c r="I302" s="41">
        <v>13</v>
      </c>
      <c r="J302" s="41">
        <f t="shared" si="4"/>
        <v>16.125200000000003</v>
      </c>
    </row>
    <row r="303" spans="1:10" ht="15.75" x14ac:dyDescent="0.25">
      <c r="A303" s="15"/>
      <c r="B303" s="2" t="s">
        <v>323</v>
      </c>
      <c r="C303" s="2" t="s">
        <v>340</v>
      </c>
      <c r="D303" s="2" t="s">
        <v>346</v>
      </c>
      <c r="E303" s="3">
        <v>6.6020000000000003</v>
      </c>
      <c r="F303" s="2" t="s">
        <v>16</v>
      </c>
      <c r="G303" s="36" t="s">
        <v>240</v>
      </c>
      <c r="H303" s="2" t="s">
        <v>512</v>
      </c>
      <c r="I303" s="41">
        <v>13</v>
      </c>
      <c r="J303" s="41">
        <f t="shared" si="4"/>
        <v>17.165200000000002</v>
      </c>
    </row>
    <row r="304" spans="1:10" ht="15.75" x14ac:dyDescent="0.25">
      <c r="A304" s="15"/>
      <c r="B304" s="2" t="s">
        <v>323</v>
      </c>
      <c r="C304" s="2" t="s">
        <v>340</v>
      </c>
      <c r="D304" s="2" t="s">
        <v>347</v>
      </c>
      <c r="E304" s="3">
        <v>10.002000000000001</v>
      </c>
      <c r="F304" s="2" t="s">
        <v>16</v>
      </c>
      <c r="G304" s="36" t="s">
        <v>240</v>
      </c>
      <c r="H304" s="2" t="s">
        <v>512</v>
      </c>
      <c r="I304" s="41">
        <v>13</v>
      </c>
      <c r="J304" s="41">
        <f t="shared" si="4"/>
        <v>26.005200000000002</v>
      </c>
    </row>
    <row r="305" spans="1:10" ht="15.75" x14ac:dyDescent="0.25">
      <c r="A305" s="15"/>
      <c r="B305" s="2" t="s">
        <v>323</v>
      </c>
      <c r="C305" s="2" t="s">
        <v>340</v>
      </c>
      <c r="D305" s="2" t="s">
        <v>348</v>
      </c>
      <c r="E305" s="3">
        <v>3.302</v>
      </c>
      <c r="F305" s="2" t="s">
        <v>16</v>
      </c>
      <c r="G305" s="36" t="s">
        <v>240</v>
      </c>
      <c r="H305" s="2" t="s">
        <v>512</v>
      </c>
      <c r="I305" s="41">
        <v>13</v>
      </c>
      <c r="J305" s="41">
        <f t="shared" si="4"/>
        <v>8.5852000000000004</v>
      </c>
    </row>
    <row r="306" spans="1:10" ht="15.75" x14ac:dyDescent="0.25">
      <c r="A306" s="15"/>
      <c r="B306" s="2" t="s">
        <v>323</v>
      </c>
      <c r="C306" s="2" t="s">
        <v>349</v>
      </c>
      <c r="D306" s="2" t="s">
        <v>350</v>
      </c>
      <c r="E306" s="3">
        <v>22.567</v>
      </c>
      <c r="F306" s="2" t="s">
        <v>21</v>
      </c>
      <c r="G306" s="36" t="s">
        <v>20</v>
      </c>
      <c r="H306" s="2" t="s">
        <v>512</v>
      </c>
      <c r="I306" s="41">
        <v>10</v>
      </c>
      <c r="J306" s="41">
        <f t="shared" si="4"/>
        <v>45.134000000000007</v>
      </c>
    </row>
    <row r="307" spans="1:10" ht="15.75" x14ac:dyDescent="0.25">
      <c r="A307" s="15"/>
      <c r="B307" s="2" t="s">
        <v>323</v>
      </c>
      <c r="C307" s="2" t="s">
        <v>349</v>
      </c>
      <c r="D307" s="2" t="s">
        <v>351</v>
      </c>
      <c r="E307" s="3">
        <v>108.253</v>
      </c>
      <c r="F307" s="2" t="s">
        <v>21</v>
      </c>
      <c r="G307" s="36" t="s">
        <v>20</v>
      </c>
      <c r="H307" s="2" t="s">
        <v>512</v>
      </c>
      <c r="I307" s="41">
        <v>10</v>
      </c>
      <c r="J307" s="41">
        <f t="shared" si="4"/>
        <v>216.506</v>
      </c>
    </row>
    <row r="308" spans="1:10" ht="15.75" x14ac:dyDescent="0.25">
      <c r="A308" s="15"/>
      <c r="B308" s="19" t="s">
        <v>352</v>
      </c>
      <c r="C308" s="20"/>
      <c r="D308" s="21" t="s">
        <v>505</v>
      </c>
      <c r="E308" s="22">
        <f>SUM(E280:E307)</f>
        <v>330.81000000000006</v>
      </c>
      <c r="F308" s="23"/>
      <c r="G308" s="37"/>
      <c r="H308" s="2"/>
      <c r="I308" s="41"/>
      <c r="J308" s="41"/>
    </row>
    <row r="309" spans="1:10" ht="15.75" x14ac:dyDescent="0.25">
      <c r="A309" s="15"/>
      <c r="B309" s="2" t="s">
        <v>353</v>
      </c>
      <c r="C309" s="2" t="s">
        <v>354</v>
      </c>
      <c r="D309" s="2" t="s">
        <v>355</v>
      </c>
      <c r="E309" s="3">
        <v>7.8010000000000002</v>
      </c>
      <c r="F309" s="2" t="s">
        <v>21</v>
      </c>
      <c r="G309" s="36" t="s">
        <v>11</v>
      </c>
      <c r="H309" s="2" t="s">
        <v>512</v>
      </c>
      <c r="I309" s="41">
        <v>10</v>
      </c>
      <c r="J309" s="41">
        <f t="shared" si="4"/>
        <v>15.602000000000002</v>
      </c>
    </row>
    <row r="310" spans="1:10" ht="15.75" x14ac:dyDescent="0.25">
      <c r="A310" s="15"/>
      <c r="B310" s="2" t="s">
        <v>353</v>
      </c>
      <c r="C310" s="2" t="s">
        <v>356</v>
      </c>
      <c r="D310" s="2" t="s">
        <v>357</v>
      </c>
      <c r="E310" s="3">
        <v>1.012</v>
      </c>
      <c r="F310" s="2" t="s">
        <v>358</v>
      </c>
      <c r="G310" s="36" t="s">
        <v>26</v>
      </c>
      <c r="H310" s="2" t="s">
        <v>512</v>
      </c>
      <c r="I310" s="41">
        <v>14</v>
      </c>
      <c r="J310" s="41">
        <f t="shared" si="4"/>
        <v>2.8336000000000001</v>
      </c>
    </row>
    <row r="311" spans="1:10" ht="15.75" x14ac:dyDescent="0.25">
      <c r="A311" s="15"/>
      <c r="B311" s="2" t="s">
        <v>353</v>
      </c>
      <c r="C311" s="2" t="s">
        <v>356</v>
      </c>
      <c r="D311" s="2" t="s">
        <v>359</v>
      </c>
      <c r="E311" s="3">
        <v>4.9370000000000003</v>
      </c>
      <c r="F311" s="2" t="s">
        <v>21</v>
      </c>
      <c r="G311" s="36" t="s">
        <v>240</v>
      </c>
      <c r="H311" s="2" t="s">
        <v>512</v>
      </c>
      <c r="I311" s="41">
        <v>10</v>
      </c>
      <c r="J311" s="41">
        <f t="shared" si="4"/>
        <v>9.8740000000000023</v>
      </c>
    </row>
    <row r="312" spans="1:10" ht="15.75" x14ac:dyDescent="0.25">
      <c r="A312" s="15"/>
      <c r="B312" s="2" t="s">
        <v>353</v>
      </c>
      <c r="C312" s="2" t="s">
        <v>353</v>
      </c>
      <c r="D312" s="2" t="s">
        <v>360</v>
      </c>
      <c r="E312" s="3">
        <v>2.9609999999999999</v>
      </c>
      <c r="F312" s="2" t="s">
        <v>21</v>
      </c>
      <c r="G312" s="36" t="s">
        <v>240</v>
      </c>
      <c r="H312" s="2" t="s">
        <v>512</v>
      </c>
      <c r="I312" s="41">
        <v>10</v>
      </c>
      <c r="J312" s="41">
        <f t="shared" si="4"/>
        <v>5.9220000000000006</v>
      </c>
    </row>
    <row r="313" spans="1:10" ht="15.75" x14ac:dyDescent="0.25">
      <c r="A313" s="15"/>
      <c r="B313" s="2" t="s">
        <v>353</v>
      </c>
      <c r="C313" s="2" t="s">
        <v>353</v>
      </c>
      <c r="D313" s="2" t="s">
        <v>479</v>
      </c>
      <c r="E313" s="3">
        <v>5.2770000000000001</v>
      </c>
      <c r="F313" s="2" t="s">
        <v>16</v>
      </c>
      <c r="G313" s="36" t="s">
        <v>26</v>
      </c>
      <c r="H313" s="2" t="s">
        <v>512</v>
      </c>
      <c r="I313" s="41">
        <v>14</v>
      </c>
      <c r="J313" s="41">
        <f t="shared" si="4"/>
        <v>14.775600000000001</v>
      </c>
    </row>
    <row r="314" spans="1:10" ht="15.75" x14ac:dyDescent="0.25">
      <c r="A314" s="15"/>
      <c r="B314" s="2" t="s">
        <v>353</v>
      </c>
      <c r="C314" s="2" t="s">
        <v>361</v>
      </c>
      <c r="D314" s="2" t="s">
        <v>362</v>
      </c>
      <c r="E314" s="3">
        <v>8.7810000000000006</v>
      </c>
      <c r="F314" s="2" t="s">
        <v>21</v>
      </c>
      <c r="G314" s="36" t="s">
        <v>26</v>
      </c>
      <c r="H314" s="2" t="s">
        <v>512</v>
      </c>
      <c r="I314" s="41">
        <v>10</v>
      </c>
      <c r="J314" s="41">
        <f t="shared" si="4"/>
        <v>17.562000000000001</v>
      </c>
    </row>
    <row r="315" spans="1:10" ht="15.75" x14ac:dyDescent="0.25">
      <c r="A315" s="15"/>
      <c r="B315" s="2" t="s">
        <v>353</v>
      </c>
      <c r="C315" s="2" t="s">
        <v>361</v>
      </c>
      <c r="D315" s="2" t="s">
        <v>363</v>
      </c>
      <c r="E315" s="3">
        <v>24.196000000000002</v>
      </c>
      <c r="F315" s="2" t="s">
        <v>21</v>
      </c>
      <c r="G315" s="36" t="s">
        <v>26</v>
      </c>
      <c r="H315" s="2" t="s">
        <v>512</v>
      </c>
      <c r="I315" s="41">
        <v>10</v>
      </c>
      <c r="J315" s="41">
        <f t="shared" si="4"/>
        <v>48.392000000000003</v>
      </c>
    </row>
    <row r="316" spans="1:10" ht="15.75" x14ac:dyDescent="0.25">
      <c r="A316" s="15"/>
      <c r="B316" s="2" t="s">
        <v>353</v>
      </c>
      <c r="C316" s="2" t="s">
        <v>361</v>
      </c>
      <c r="D316" s="2" t="s">
        <v>480</v>
      </c>
      <c r="E316" s="3">
        <v>0.253</v>
      </c>
      <c r="F316" s="2" t="s">
        <v>21</v>
      </c>
      <c r="G316" s="36" t="s">
        <v>26</v>
      </c>
      <c r="H316" s="2" t="s">
        <v>512</v>
      </c>
      <c r="I316" s="41">
        <v>10</v>
      </c>
      <c r="J316" s="41">
        <f t="shared" si="4"/>
        <v>0.50600000000000012</v>
      </c>
    </row>
    <row r="317" spans="1:10" ht="15.75" x14ac:dyDescent="0.25">
      <c r="A317" s="15"/>
      <c r="B317" s="2" t="s">
        <v>353</v>
      </c>
      <c r="C317" s="2" t="s">
        <v>361</v>
      </c>
      <c r="D317" s="2" t="s">
        <v>364</v>
      </c>
      <c r="E317" s="3">
        <v>1.76</v>
      </c>
      <c r="F317" s="2" t="s">
        <v>21</v>
      </c>
      <c r="G317" s="36" t="s">
        <v>26</v>
      </c>
      <c r="H317" s="2" t="s">
        <v>512</v>
      </c>
      <c r="I317" s="41">
        <v>10</v>
      </c>
      <c r="J317" s="41">
        <f t="shared" si="4"/>
        <v>3.5200000000000005</v>
      </c>
    </row>
    <row r="318" spans="1:10" ht="15.75" x14ac:dyDescent="0.25">
      <c r="A318" s="15"/>
      <c r="B318" s="2" t="s">
        <v>353</v>
      </c>
      <c r="C318" s="2" t="s">
        <v>361</v>
      </c>
      <c r="D318" s="2" t="s">
        <v>365</v>
      </c>
      <c r="E318" s="3">
        <v>9.7750000000000004</v>
      </c>
      <c r="F318" s="2" t="s">
        <v>21</v>
      </c>
      <c r="G318" s="36" t="s">
        <v>26</v>
      </c>
      <c r="H318" s="2" t="s">
        <v>512</v>
      </c>
      <c r="I318" s="41">
        <v>10</v>
      </c>
      <c r="J318" s="41">
        <f t="shared" si="4"/>
        <v>19.55</v>
      </c>
    </row>
    <row r="319" spans="1:10" ht="15.75" x14ac:dyDescent="0.25">
      <c r="A319" s="15"/>
      <c r="B319" s="19" t="s">
        <v>366</v>
      </c>
      <c r="C319" s="20"/>
      <c r="D319" s="21" t="s">
        <v>500</v>
      </c>
      <c r="E319" s="22">
        <f>SUM(E309:E318)</f>
        <v>66.753</v>
      </c>
      <c r="F319" s="23"/>
      <c r="G319" s="37"/>
      <c r="H319" s="2"/>
      <c r="I319" s="41"/>
      <c r="J319" s="41"/>
    </row>
    <row r="320" spans="1:10" ht="15.75" x14ac:dyDescent="0.25">
      <c r="A320" s="15"/>
      <c r="B320" s="2" t="s">
        <v>367</v>
      </c>
      <c r="C320" s="2" t="s">
        <v>368</v>
      </c>
      <c r="D320" s="2" t="s">
        <v>369</v>
      </c>
      <c r="E320" s="3">
        <v>3.5939999999999999</v>
      </c>
      <c r="F320" s="2" t="s">
        <v>21</v>
      </c>
      <c r="G320" s="36" t="s">
        <v>26</v>
      </c>
      <c r="H320" s="2" t="s">
        <v>512</v>
      </c>
      <c r="I320" s="41">
        <v>14</v>
      </c>
      <c r="J320" s="41">
        <f t="shared" si="4"/>
        <v>10.0632</v>
      </c>
    </row>
    <row r="321" spans="1:10" ht="15.75" x14ac:dyDescent="0.25">
      <c r="A321" s="15"/>
      <c r="B321" s="2" t="s">
        <v>367</v>
      </c>
      <c r="C321" s="2" t="s">
        <v>370</v>
      </c>
      <c r="D321" s="2" t="s">
        <v>371</v>
      </c>
      <c r="E321" s="3">
        <v>6.8029999999999999</v>
      </c>
      <c r="F321" s="2" t="s">
        <v>21</v>
      </c>
      <c r="G321" s="36" t="s">
        <v>312</v>
      </c>
      <c r="H321" s="2" t="s">
        <v>512</v>
      </c>
      <c r="I321" s="41">
        <v>14</v>
      </c>
      <c r="J321" s="41">
        <f t="shared" si="4"/>
        <v>19.048400000000001</v>
      </c>
    </row>
    <row r="322" spans="1:10" ht="15.75" x14ac:dyDescent="0.25">
      <c r="A322" s="15"/>
      <c r="B322" s="2" t="s">
        <v>367</v>
      </c>
      <c r="C322" s="2" t="s">
        <v>370</v>
      </c>
      <c r="D322" s="2" t="s">
        <v>372</v>
      </c>
      <c r="E322" s="3">
        <v>5.0060000000000002</v>
      </c>
      <c r="F322" s="2" t="s">
        <v>21</v>
      </c>
      <c r="G322" s="36" t="s">
        <v>26</v>
      </c>
      <c r="H322" s="2" t="s">
        <v>512</v>
      </c>
      <c r="I322" s="41">
        <v>14</v>
      </c>
      <c r="J322" s="41">
        <f t="shared" si="4"/>
        <v>14.016800000000002</v>
      </c>
    </row>
    <row r="323" spans="1:10" ht="15.75" x14ac:dyDescent="0.25">
      <c r="A323" s="15"/>
      <c r="B323" s="2" t="s">
        <v>367</v>
      </c>
      <c r="C323" s="2" t="s">
        <v>370</v>
      </c>
      <c r="D323" s="2" t="s">
        <v>373</v>
      </c>
      <c r="E323" s="3">
        <v>6.5049999999999999</v>
      </c>
      <c r="F323" s="2" t="s">
        <v>16</v>
      </c>
      <c r="G323" s="36" t="s">
        <v>20</v>
      </c>
      <c r="H323" s="2" t="s">
        <v>512</v>
      </c>
      <c r="I323" s="41">
        <v>13</v>
      </c>
      <c r="J323" s="41">
        <f t="shared" si="4"/>
        <v>16.913</v>
      </c>
    </row>
    <row r="324" spans="1:10" ht="15.75" x14ac:dyDescent="0.25">
      <c r="A324" s="15"/>
      <c r="B324" s="2" t="s">
        <v>367</v>
      </c>
      <c r="C324" s="2" t="s">
        <v>370</v>
      </c>
      <c r="D324" s="2" t="s">
        <v>374</v>
      </c>
      <c r="E324" s="3">
        <v>1.8080000000000001</v>
      </c>
      <c r="F324" s="2" t="s">
        <v>16</v>
      </c>
      <c r="G324" s="36" t="s">
        <v>20</v>
      </c>
      <c r="H324" s="2" t="s">
        <v>512</v>
      </c>
      <c r="I324" s="41">
        <v>13</v>
      </c>
      <c r="J324" s="41">
        <f t="shared" si="4"/>
        <v>4.7008000000000001</v>
      </c>
    </row>
    <row r="325" spans="1:10" ht="15.75" x14ac:dyDescent="0.25">
      <c r="A325" s="15"/>
      <c r="B325" s="2" t="s">
        <v>367</v>
      </c>
      <c r="C325" s="2" t="s">
        <v>370</v>
      </c>
      <c r="D325" s="2" t="s">
        <v>375</v>
      </c>
      <c r="E325" s="3">
        <v>5.9989999999999997</v>
      </c>
      <c r="F325" s="2" t="s">
        <v>16</v>
      </c>
      <c r="G325" s="36" t="s">
        <v>20</v>
      </c>
      <c r="H325" s="2" t="s">
        <v>512</v>
      </c>
      <c r="I325" s="41">
        <v>13</v>
      </c>
      <c r="J325" s="41">
        <f t="shared" ref="J325:J388" si="5">+E325*I325*20%</f>
        <v>15.5974</v>
      </c>
    </row>
    <row r="326" spans="1:10" ht="15.75" x14ac:dyDescent="0.25">
      <c r="A326" s="15"/>
      <c r="B326" s="2" t="s">
        <v>367</v>
      </c>
      <c r="C326" s="2" t="s">
        <v>370</v>
      </c>
      <c r="D326" s="2" t="s">
        <v>376</v>
      </c>
      <c r="E326" s="3">
        <v>9.0050000000000008</v>
      </c>
      <c r="F326" s="2" t="s">
        <v>21</v>
      </c>
      <c r="G326" s="36" t="s">
        <v>20</v>
      </c>
      <c r="H326" s="2" t="s">
        <v>512</v>
      </c>
      <c r="I326" s="41">
        <v>14</v>
      </c>
      <c r="J326" s="41">
        <f t="shared" si="5"/>
        <v>25.214000000000002</v>
      </c>
    </row>
    <row r="327" spans="1:10" ht="15.75" x14ac:dyDescent="0.25">
      <c r="A327" s="15"/>
      <c r="B327" s="2" t="s">
        <v>367</v>
      </c>
      <c r="C327" s="2" t="s">
        <v>370</v>
      </c>
      <c r="D327" s="2" t="s">
        <v>377</v>
      </c>
      <c r="E327" s="3">
        <v>4.12</v>
      </c>
      <c r="F327" s="2" t="s">
        <v>21</v>
      </c>
      <c r="G327" s="36" t="s">
        <v>20</v>
      </c>
      <c r="H327" s="2" t="s">
        <v>512</v>
      </c>
      <c r="I327" s="41">
        <v>14</v>
      </c>
      <c r="J327" s="41">
        <f t="shared" si="5"/>
        <v>11.536000000000001</v>
      </c>
    </row>
    <row r="328" spans="1:10" ht="15.75" x14ac:dyDescent="0.25">
      <c r="A328" s="15"/>
      <c r="B328" s="2" t="s">
        <v>367</v>
      </c>
      <c r="C328" s="2" t="s">
        <v>370</v>
      </c>
      <c r="D328" s="2" t="s">
        <v>378</v>
      </c>
      <c r="E328" s="3">
        <v>5.077</v>
      </c>
      <c r="F328" s="2" t="s">
        <v>21</v>
      </c>
      <c r="G328" s="36" t="s">
        <v>11</v>
      </c>
      <c r="H328" s="2" t="s">
        <v>512</v>
      </c>
      <c r="I328" s="41">
        <v>14</v>
      </c>
      <c r="J328" s="41">
        <f t="shared" si="5"/>
        <v>14.215600000000002</v>
      </c>
    </row>
    <row r="329" spans="1:10" ht="15.75" x14ac:dyDescent="0.25">
      <c r="A329" s="15"/>
      <c r="B329" s="2" t="s">
        <v>367</v>
      </c>
      <c r="C329" s="2" t="s">
        <v>370</v>
      </c>
      <c r="D329" s="2" t="s">
        <v>379</v>
      </c>
      <c r="E329" s="3">
        <v>18.515000000000001</v>
      </c>
      <c r="F329" s="2" t="s">
        <v>16</v>
      </c>
      <c r="G329" s="36" t="s">
        <v>20</v>
      </c>
      <c r="H329" s="2" t="s">
        <v>512</v>
      </c>
      <c r="I329" s="41">
        <v>13</v>
      </c>
      <c r="J329" s="41">
        <f t="shared" si="5"/>
        <v>48.139000000000003</v>
      </c>
    </row>
    <row r="330" spans="1:10" ht="15.75" x14ac:dyDescent="0.25">
      <c r="A330" s="15"/>
      <c r="B330" s="2" t="s">
        <v>367</v>
      </c>
      <c r="C330" s="2" t="s">
        <v>370</v>
      </c>
      <c r="D330" s="2" t="s">
        <v>380</v>
      </c>
      <c r="E330" s="3">
        <v>8.0079999999999991</v>
      </c>
      <c r="F330" s="2" t="s">
        <v>21</v>
      </c>
      <c r="G330" s="36" t="s">
        <v>26</v>
      </c>
      <c r="H330" s="2" t="s">
        <v>512</v>
      </c>
      <c r="I330" s="41">
        <v>14</v>
      </c>
      <c r="J330" s="41">
        <f t="shared" si="5"/>
        <v>22.4224</v>
      </c>
    </row>
    <row r="331" spans="1:10" ht="15.75" x14ac:dyDescent="0.25">
      <c r="A331" s="15"/>
      <c r="B331" s="2" t="s">
        <v>367</v>
      </c>
      <c r="C331" s="2" t="s">
        <v>370</v>
      </c>
      <c r="D331" s="2" t="s">
        <v>381</v>
      </c>
      <c r="E331" s="3">
        <v>1.38</v>
      </c>
      <c r="F331" s="2" t="s">
        <v>21</v>
      </c>
      <c r="G331" s="36" t="s">
        <v>26</v>
      </c>
      <c r="H331" s="2" t="s">
        <v>512</v>
      </c>
      <c r="I331" s="41">
        <v>14</v>
      </c>
      <c r="J331" s="41">
        <f t="shared" si="5"/>
        <v>3.8640000000000003</v>
      </c>
    </row>
    <row r="332" spans="1:10" ht="15.75" x14ac:dyDescent="0.25">
      <c r="A332" s="15"/>
      <c r="B332" s="2" t="s">
        <v>367</v>
      </c>
      <c r="C332" s="2" t="s">
        <v>370</v>
      </c>
      <c r="D332" s="2" t="s">
        <v>382</v>
      </c>
      <c r="E332" s="3">
        <v>1.4119999999999999</v>
      </c>
      <c r="F332" s="2" t="s">
        <v>21</v>
      </c>
      <c r="G332" s="36" t="s">
        <v>26</v>
      </c>
      <c r="H332" s="2" t="s">
        <v>512</v>
      </c>
      <c r="I332" s="41">
        <v>14</v>
      </c>
      <c r="J332" s="41">
        <f t="shared" si="5"/>
        <v>3.9536000000000002</v>
      </c>
    </row>
    <row r="333" spans="1:10" ht="15.75" x14ac:dyDescent="0.25">
      <c r="A333" s="15"/>
      <c r="B333" s="2" t="s">
        <v>367</v>
      </c>
      <c r="C333" s="2" t="s">
        <v>370</v>
      </c>
      <c r="D333" s="2" t="s">
        <v>481</v>
      </c>
      <c r="E333" s="3">
        <v>4.9989999999999997</v>
      </c>
      <c r="F333" s="2" t="s">
        <v>21</v>
      </c>
      <c r="G333" s="36" t="s">
        <v>26</v>
      </c>
      <c r="H333" s="2" t="s">
        <v>512</v>
      </c>
      <c r="I333" s="41">
        <v>14</v>
      </c>
      <c r="J333" s="41">
        <f t="shared" si="5"/>
        <v>13.997199999999999</v>
      </c>
    </row>
    <row r="334" spans="1:10" ht="15.75" x14ac:dyDescent="0.25">
      <c r="A334" s="15"/>
      <c r="B334" s="2" t="s">
        <v>367</v>
      </c>
      <c r="C334" s="2" t="s">
        <v>370</v>
      </c>
      <c r="D334" s="2" t="s">
        <v>482</v>
      </c>
      <c r="E334" s="3">
        <v>2.9689999999999999</v>
      </c>
      <c r="F334" s="2" t="s">
        <v>21</v>
      </c>
      <c r="G334" s="36" t="s">
        <v>26</v>
      </c>
      <c r="H334" s="2" t="s">
        <v>512</v>
      </c>
      <c r="I334" s="41">
        <v>14</v>
      </c>
      <c r="J334" s="41">
        <f t="shared" si="5"/>
        <v>8.3132000000000001</v>
      </c>
    </row>
    <row r="335" spans="1:10" ht="15.75" x14ac:dyDescent="0.25">
      <c r="A335" s="15"/>
      <c r="B335" s="2" t="s">
        <v>367</v>
      </c>
      <c r="C335" s="2" t="s">
        <v>370</v>
      </c>
      <c r="D335" s="2" t="s">
        <v>383</v>
      </c>
      <c r="E335" s="3">
        <v>12.494999999999999</v>
      </c>
      <c r="F335" s="2" t="s">
        <v>16</v>
      </c>
      <c r="G335" s="36" t="s">
        <v>26</v>
      </c>
      <c r="H335" s="2" t="s">
        <v>512</v>
      </c>
      <c r="I335" s="41">
        <v>13</v>
      </c>
      <c r="J335" s="41">
        <f t="shared" si="5"/>
        <v>32.487000000000002</v>
      </c>
    </row>
    <row r="336" spans="1:10" ht="15.75" x14ac:dyDescent="0.25">
      <c r="A336" s="15"/>
      <c r="B336" s="2" t="s">
        <v>367</v>
      </c>
      <c r="C336" s="2" t="s">
        <v>370</v>
      </c>
      <c r="D336" s="2" t="s">
        <v>384</v>
      </c>
      <c r="E336" s="3">
        <v>9.9990000000000006</v>
      </c>
      <c r="F336" s="2" t="s">
        <v>16</v>
      </c>
      <c r="G336" s="36" t="s">
        <v>26</v>
      </c>
      <c r="H336" s="2" t="s">
        <v>512</v>
      </c>
      <c r="I336" s="41">
        <v>13</v>
      </c>
      <c r="J336" s="41">
        <f t="shared" si="5"/>
        <v>25.997399999999999</v>
      </c>
    </row>
    <row r="337" spans="1:10" ht="15.75" x14ac:dyDescent="0.25">
      <c r="A337" s="15"/>
      <c r="B337" s="2" t="s">
        <v>367</v>
      </c>
      <c r="C337" s="2" t="s">
        <v>370</v>
      </c>
      <c r="D337" s="2" t="s">
        <v>385</v>
      </c>
      <c r="E337" s="3">
        <v>9.9090000000000007</v>
      </c>
      <c r="F337" s="2" t="s">
        <v>16</v>
      </c>
      <c r="G337" s="36" t="s">
        <v>26</v>
      </c>
      <c r="H337" s="2" t="s">
        <v>512</v>
      </c>
      <c r="I337" s="41">
        <v>13</v>
      </c>
      <c r="J337" s="41">
        <f t="shared" si="5"/>
        <v>25.763400000000004</v>
      </c>
    </row>
    <row r="338" spans="1:10" ht="15.75" x14ac:dyDescent="0.25">
      <c r="A338" s="15"/>
      <c r="B338" s="2" t="s">
        <v>367</v>
      </c>
      <c r="C338" s="2" t="s">
        <v>370</v>
      </c>
      <c r="D338" s="2" t="s">
        <v>386</v>
      </c>
      <c r="E338" s="3">
        <v>9.0269999999999992</v>
      </c>
      <c r="F338" s="2" t="s">
        <v>16</v>
      </c>
      <c r="G338" s="36" t="s">
        <v>26</v>
      </c>
      <c r="H338" s="2" t="s">
        <v>512</v>
      </c>
      <c r="I338" s="41">
        <v>13</v>
      </c>
      <c r="J338" s="41">
        <f t="shared" si="5"/>
        <v>23.470199999999998</v>
      </c>
    </row>
    <row r="339" spans="1:10" ht="15.75" x14ac:dyDescent="0.25">
      <c r="A339" s="15"/>
      <c r="B339" s="2" t="s">
        <v>367</v>
      </c>
      <c r="C339" s="2" t="s">
        <v>370</v>
      </c>
      <c r="D339" s="2" t="s">
        <v>483</v>
      </c>
      <c r="E339" s="3">
        <v>1.006</v>
      </c>
      <c r="F339" s="2" t="s">
        <v>16</v>
      </c>
      <c r="G339" s="36" t="s">
        <v>26</v>
      </c>
      <c r="H339" s="2" t="s">
        <v>512</v>
      </c>
      <c r="I339" s="41">
        <v>13</v>
      </c>
      <c r="J339" s="41">
        <f t="shared" si="5"/>
        <v>2.6156000000000001</v>
      </c>
    </row>
    <row r="340" spans="1:10" ht="15.75" x14ac:dyDescent="0.25">
      <c r="A340" s="15"/>
      <c r="B340" s="2" t="s">
        <v>367</v>
      </c>
      <c r="C340" s="2" t="s">
        <v>370</v>
      </c>
      <c r="D340" s="2" t="s">
        <v>387</v>
      </c>
      <c r="E340" s="3">
        <v>4.4829999999999997</v>
      </c>
      <c r="F340" s="2" t="s">
        <v>16</v>
      </c>
      <c r="G340" s="36" t="s">
        <v>26</v>
      </c>
      <c r="H340" s="2" t="s">
        <v>512</v>
      </c>
      <c r="I340" s="41">
        <v>13</v>
      </c>
      <c r="J340" s="41">
        <f t="shared" si="5"/>
        <v>11.655799999999999</v>
      </c>
    </row>
    <row r="341" spans="1:10" ht="15.75" x14ac:dyDescent="0.25">
      <c r="A341" s="15"/>
      <c r="B341" s="2" t="s">
        <v>367</v>
      </c>
      <c r="C341" s="2" t="s">
        <v>370</v>
      </c>
      <c r="D341" s="2" t="s">
        <v>484</v>
      </c>
      <c r="E341" s="3">
        <v>16.856999999999999</v>
      </c>
      <c r="F341" s="2" t="s">
        <v>16</v>
      </c>
      <c r="G341" s="36" t="s">
        <v>26</v>
      </c>
      <c r="H341" s="2" t="s">
        <v>512</v>
      </c>
      <c r="I341" s="41">
        <v>13</v>
      </c>
      <c r="J341" s="41">
        <f t="shared" si="5"/>
        <v>43.828200000000002</v>
      </c>
    </row>
    <row r="342" spans="1:10" ht="15.75" x14ac:dyDescent="0.25">
      <c r="A342" s="15"/>
      <c r="B342" s="2" t="s">
        <v>367</v>
      </c>
      <c r="C342" s="2" t="s">
        <v>370</v>
      </c>
      <c r="D342" s="2" t="s">
        <v>388</v>
      </c>
      <c r="E342" s="3">
        <v>2.41</v>
      </c>
      <c r="F342" s="2" t="s">
        <v>16</v>
      </c>
      <c r="G342" s="36" t="s">
        <v>26</v>
      </c>
      <c r="H342" s="2" t="s">
        <v>512</v>
      </c>
      <c r="I342" s="41">
        <v>13</v>
      </c>
      <c r="J342" s="41">
        <f t="shared" si="5"/>
        <v>6.2660000000000009</v>
      </c>
    </row>
    <row r="343" spans="1:10" ht="15.75" x14ac:dyDescent="0.25">
      <c r="A343" s="15"/>
      <c r="B343" s="2" t="s">
        <v>367</v>
      </c>
      <c r="C343" s="2" t="s">
        <v>370</v>
      </c>
      <c r="D343" s="2" t="s">
        <v>389</v>
      </c>
      <c r="E343" s="3">
        <v>2.9969999999999999</v>
      </c>
      <c r="F343" s="2" t="s">
        <v>16</v>
      </c>
      <c r="G343" s="36" t="s">
        <v>26</v>
      </c>
      <c r="H343" s="2" t="s">
        <v>512</v>
      </c>
      <c r="I343" s="41">
        <v>13</v>
      </c>
      <c r="J343" s="41">
        <f t="shared" si="5"/>
        <v>7.7922000000000002</v>
      </c>
    </row>
    <row r="344" spans="1:10" ht="15.75" x14ac:dyDescent="0.25">
      <c r="A344" s="15"/>
      <c r="B344" s="2" t="s">
        <v>367</v>
      </c>
      <c r="C344" s="2" t="s">
        <v>370</v>
      </c>
      <c r="D344" s="2" t="s">
        <v>390</v>
      </c>
      <c r="E344" s="3">
        <v>2.9350000000000001</v>
      </c>
      <c r="F344" s="2" t="s">
        <v>16</v>
      </c>
      <c r="G344" s="36" t="s">
        <v>26</v>
      </c>
      <c r="H344" s="2" t="s">
        <v>512</v>
      </c>
      <c r="I344" s="41">
        <v>13</v>
      </c>
      <c r="J344" s="41">
        <f t="shared" si="5"/>
        <v>7.6310000000000002</v>
      </c>
    </row>
    <row r="345" spans="1:10" ht="15.75" x14ac:dyDescent="0.25">
      <c r="A345" s="15"/>
      <c r="B345" s="2" t="s">
        <v>367</v>
      </c>
      <c r="C345" s="2" t="s">
        <v>370</v>
      </c>
      <c r="D345" s="2" t="s">
        <v>391</v>
      </c>
      <c r="E345" s="3">
        <v>2.0019999999999998</v>
      </c>
      <c r="F345" s="2" t="s">
        <v>21</v>
      </c>
      <c r="G345" s="36" t="s">
        <v>26</v>
      </c>
      <c r="H345" s="2" t="s">
        <v>512</v>
      </c>
      <c r="I345" s="41">
        <v>14</v>
      </c>
      <c r="J345" s="41">
        <f t="shared" si="5"/>
        <v>5.6055999999999999</v>
      </c>
    </row>
    <row r="346" spans="1:10" ht="15.75" x14ac:dyDescent="0.25">
      <c r="A346" s="15"/>
      <c r="B346" s="2" t="s">
        <v>367</v>
      </c>
      <c r="C346" s="2" t="s">
        <v>370</v>
      </c>
      <c r="D346" s="2" t="s">
        <v>392</v>
      </c>
      <c r="E346" s="3">
        <v>2.0009999999999999</v>
      </c>
      <c r="F346" s="2" t="s">
        <v>21</v>
      </c>
      <c r="G346" s="36" t="s">
        <v>26</v>
      </c>
      <c r="H346" s="2" t="s">
        <v>512</v>
      </c>
      <c r="I346" s="41">
        <v>14</v>
      </c>
      <c r="J346" s="41">
        <f t="shared" si="5"/>
        <v>5.6028000000000002</v>
      </c>
    </row>
    <row r="347" spans="1:10" ht="15.75" x14ac:dyDescent="0.25">
      <c r="A347" s="15"/>
      <c r="B347" s="2" t="s">
        <v>367</v>
      </c>
      <c r="C347" s="2" t="s">
        <v>370</v>
      </c>
      <c r="D347" s="2" t="s">
        <v>393</v>
      </c>
      <c r="E347" s="3">
        <v>1.5</v>
      </c>
      <c r="F347" s="2" t="s">
        <v>21</v>
      </c>
      <c r="G347" s="36" t="s">
        <v>312</v>
      </c>
      <c r="H347" s="2" t="s">
        <v>512</v>
      </c>
      <c r="I347" s="41">
        <v>14</v>
      </c>
      <c r="J347" s="41">
        <f t="shared" si="5"/>
        <v>4.2</v>
      </c>
    </row>
    <row r="348" spans="1:10" ht="15.75" x14ac:dyDescent="0.25">
      <c r="A348" s="15"/>
      <c r="B348" s="2" t="s">
        <v>367</v>
      </c>
      <c r="C348" s="2" t="s">
        <v>394</v>
      </c>
      <c r="D348" s="2" t="s">
        <v>395</v>
      </c>
      <c r="E348" s="3">
        <v>2.2919999999999998</v>
      </c>
      <c r="F348" s="2" t="s">
        <v>21</v>
      </c>
      <c r="G348" s="36" t="s">
        <v>11</v>
      </c>
      <c r="H348" s="2" t="s">
        <v>512</v>
      </c>
      <c r="I348" s="41">
        <v>14</v>
      </c>
      <c r="J348" s="41">
        <f t="shared" si="5"/>
        <v>6.4175999999999993</v>
      </c>
    </row>
    <row r="349" spans="1:10" ht="15.75" x14ac:dyDescent="0.25">
      <c r="A349" s="15"/>
      <c r="B349" s="2" t="s">
        <v>367</v>
      </c>
      <c r="C349" s="2" t="s">
        <v>394</v>
      </c>
      <c r="D349" s="2" t="s">
        <v>396</v>
      </c>
      <c r="E349" s="3">
        <v>1.9990000000000001</v>
      </c>
      <c r="F349" s="2" t="s">
        <v>16</v>
      </c>
      <c r="G349" s="36" t="s">
        <v>11</v>
      </c>
      <c r="H349" s="2" t="s">
        <v>512</v>
      </c>
      <c r="I349" s="41">
        <v>13</v>
      </c>
      <c r="J349" s="41">
        <f t="shared" si="5"/>
        <v>5.1974000000000009</v>
      </c>
    </row>
    <row r="350" spans="1:10" ht="15.75" x14ac:dyDescent="0.25">
      <c r="A350" s="15"/>
      <c r="B350" s="2" t="s">
        <v>367</v>
      </c>
      <c r="C350" s="2" t="s">
        <v>394</v>
      </c>
      <c r="D350" s="2" t="s">
        <v>397</v>
      </c>
      <c r="E350" s="3">
        <v>5.0060000000000002</v>
      </c>
      <c r="F350" s="2" t="s">
        <v>16</v>
      </c>
      <c r="G350" s="36" t="s">
        <v>11</v>
      </c>
      <c r="H350" s="2" t="s">
        <v>512</v>
      </c>
      <c r="I350" s="41">
        <v>13</v>
      </c>
      <c r="J350" s="41">
        <f t="shared" si="5"/>
        <v>13.015600000000001</v>
      </c>
    </row>
    <row r="351" spans="1:10" ht="15.75" x14ac:dyDescent="0.25">
      <c r="A351" s="15"/>
      <c r="B351" s="2" t="s">
        <v>367</v>
      </c>
      <c r="C351" s="2" t="s">
        <v>394</v>
      </c>
      <c r="D351" s="2" t="s">
        <v>398</v>
      </c>
      <c r="E351" s="3">
        <v>3.028</v>
      </c>
      <c r="F351" s="2" t="s">
        <v>16</v>
      </c>
      <c r="G351" s="36" t="s">
        <v>11</v>
      </c>
      <c r="H351" s="2" t="s">
        <v>512</v>
      </c>
      <c r="I351" s="41">
        <v>13</v>
      </c>
      <c r="J351" s="41">
        <f t="shared" si="5"/>
        <v>7.8727999999999998</v>
      </c>
    </row>
    <row r="352" spans="1:10" ht="15.75" x14ac:dyDescent="0.25">
      <c r="A352" s="15"/>
      <c r="B352" s="2" t="s">
        <v>367</v>
      </c>
      <c r="C352" s="2" t="s">
        <v>399</v>
      </c>
      <c r="D352" s="2" t="s">
        <v>400</v>
      </c>
      <c r="E352" s="3">
        <v>1.6910000000000001</v>
      </c>
      <c r="F352" s="2" t="s">
        <v>16</v>
      </c>
      <c r="G352" s="36" t="s">
        <v>26</v>
      </c>
      <c r="H352" s="2" t="s">
        <v>512</v>
      </c>
      <c r="I352" s="41">
        <v>13</v>
      </c>
      <c r="J352" s="41">
        <f t="shared" si="5"/>
        <v>4.3966000000000003</v>
      </c>
    </row>
    <row r="353" spans="1:10" ht="15.75" x14ac:dyDescent="0.25">
      <c r="A353" s="15"/>
      <c r="B353" s="2" t="s">
        <v>367</v>
      </c>
      <c r="C353" s="2" t="s">
        <v>399</v>
      </c>
      <c r="D353" s="2" t="s">
        <v>485</v>
      </c>
      <c r="E353" s="3">
        <v>7.702</v>
      </c>
      <c r="F353" s="2" t="s">
        <v>16</v>
      </c>
      <c r="G353" s="36" t="s">
        <v>26</v>
      </c>
      <c r="H353" s="2" t="s">
        <v>512</v>
      </c>
      <c r="I353" s="41">
        <v>13</v>
      </c>
      <c r="J353" s="41">
        <f t="shared" si="5"/>
        <v>20.025200000000002</v>
      </c>
    </row>
    <row r="354" spans="1:10" ht="15.75" x14ac:dyDescent="0.25">
      <c r="A354" s="15"/>
      <c r="B354" s="2" t="s">
        <v>367</v>
      </c>
      <c r="C354" s="16" t="s">
        <v>399</v>
      </c>
      <c r="D354" s="2" t="s">
        <v>401</v>
      </c>
      <c r="E354" s="3">
        <v>18.962</v>
      </c>
      <c r="F354" s="2" t="s">
        <v>16</v>
      </c>
      <c r="G354" s="36" t="s">
        <v>26</v>
      </c>
      <c r="H354" s="2" t="s">
        <v>512</v>
      </c>
      <c r="I354" s="41">
        <v>13</v>
      </c>
      <c r="J354" s="41">
        <f t="shared" si="5"/>
        <v>49.301200000000001</v>
      </c>
    </row>
    <row r="355" spans="1:10" ht="15.75" x14ac:dyDescent="0.25">
      <c r="A355" s="15"/>
      <c r="B355" s="2" t="s">
        <v>367</v>
      </c>
      <c r="C355" s="2" t="s">
        <v>402</v>
      </c>
      <c r="D355" s="2" t="s">
        <v>403</v>
      </c>
      <c r="E355" s="3">
        <v>3.0049999999999999</v>
      </c>
      <c r="F355" s="2" t="s">
        <v>16</v>
      </c>
      <c r="G355" s="36" t="s">
        <v>26</v>
      </c>
      <c r="H355" s="2" t="s">
        <v>512</v>
      </c>
      <c r="I355" s="41">
        <v>13</v>
      </c>
      <c r="J355" s="41">
        <f t="shared" si="5"/>
        <v>7.8129999999999997</v>
      </c>
    </row>
    <row r="356" spans="1:10" ht="15.75" x14ac:dyDescent="0.25">
      <c r="A356" s="15"/>
      <c r="B356" s="2" t="s">
        <v>367</v>
      </c>
      <c r="C356" s="2" t="s">
        <v>402</v>
      </c>
      <c r="D356" s="2" t="s">
        <v>404</v>
      </c>
      <c r="E356" s="3">
        <v>2.5510000000000002</v>
      </c>
      <c r="F356" s="2" t="s">
        <v>16</v>
      </c>
      <c r="G356" s="36" t="s">
        <v>26</v>
      </c>
      <c r="H356" s="2" t="s">
        <v>512</v>
      </c>
      <c r="I356" s="41">
        <v>13</v>
      </c>
      <c r="J356" s="41">
        <f t="shared" si="5"/>
        <v>6.6326000000000009</v>
      </c>
    </row>
    <row r="357" spans="1:10" ht="15.75" x14ac:dyDescent="0.25">
      <c r="A357" s="15"/>
      <c r="B357" s="2" t="s">
        <v>367</v>
      </c>
      <c r="C357" s="2" t="s">
        <v>402</v>
      </c>
      <c r="D357" s="2" t="s">
        <v>405</v>
      </c>
      <c r="E357" s="3">
        <v>3.4060000000000001</v>
      </c>
      <c r="F357" s="2" t="s">
        <v>16</v>
      </c>
      <c r="G357" s="36" t="s">
        <v>26</v>
      </c>
      <c r="H357" s="2" t="s">
        <v>512</v>
      </c>
      <c r="I357" s="41">
        <v>13</v>
      </c>
      <c r="J357" s="41">
        <f t="shared" si="5"/>
        <v>8.8556000000000008</v>
      </c>
    </row>
    <row r="358" spans="1:10" ht="15.75" x14ac:dyDescent="0.25">
      <c r="A358" s="15"/>
      <c r="B358" s="2" t="s">
        <v>367</v>
      </c>
      <c r="C358" s="2" t="s">
        <v>402</v>
      </c>
      <c r="D358" s="2" t="s">
        <v>486</v>
      </c>
      <c r="E358" s="3">
        <v>2.2530000000000001</v>
      </c>
      <c r="F358" s="2" t="s">
        <v>16</v>
      </c>
      <c r="G358" s="36" t="s">
        <v>26</v>
      </c>
      <c r="H358" s="2" t="s">
        <v>512</v>
      </c>
      <c r="I358" s="41">
        <v>13</v>
      </c>
      <c r="J358" s="41">
        <f t="shared" si="5"/>
        <v>5.857800000000001</v>
      </c>
    </row>
    <row r="359" spans="1:10" ht="15.75" x14ac:dyDescent="0.25">
      <c r="A359" s="15"/>
      <c r="B359" s="2" t="s">
        <v>367</v>
      </c>
      <c r="C359" s="2" t="s">
        <v>402</v>
      </c>
      <c r="D359" s="2" t="s">
        <v>406</v>
      </c>
      <c r="E359" s="3">
        <v>1.7</v>
      </c>
      <c r="F359" s="2" t="s">
        <v>16</v>
      </c>
      <c r="G359" s="36" t="s">
        <v>39</v>
      </c>
      <c r="H359" s="2" t="s">
        <v>512</v>
      </c>
      <c r="I359" s="41">
        <v>13</v>
      </c>
      <c r="J359" s="41">
        <f t="shared" si="5"/>
        <v>4.42</v>
      </c>
    </row>
    <row r="360" spans="1:10" ht="15.75" x14ac:dyDescent="0.25">
      <c r="A360" s="15"/>
      <c r="B360" s="2" t="s">
        <v>367</v>
      </c>
      <c r="C360" s="2" t="s">
        <v>402</v>
      </c>
      <c r="D360" s="2" t="s">
        <v>407</v>
      </c>
      <c r="E360" s="3">
        <v>3.4</v>
      </c>
      <c r="F360" s="2" t="s">
        <v>16</v>
      </c>
      <c r="G360" s="36" t="s">
        <v>26</v>
      </c>
      <c r="H360" s="2" t="s">
        <v>512</v>
      </c>
      <c r="I360" s="41">
        <v>13</v>
      </c>
      <c r="J360" s="41">
        <f t="shared" si="5"/>
        <v>8.84</v>
      </c>
    </row>
    <row r="361" spans="1:10" ht="15.75" x14ac:dyDescent="0.25">
      <c r="A361" s="15"/>
      <c r="B361" s="2" t="s">
        <v>367</v>
      </c>
      <c r="C361" s="2" t="s">
        <v>402</v>
      </c>
      <c r="D361" s="2" t="s">
        <v>408</v>
      </c>
      <c r="E361" s="3">
        <v>2.1160000000000001</v>
      </c>
      <c r="F361" s="2" t="s">
        <v>16</v>
      </c>
      <c r="G361" s="36" t="s">
        <v>26</v>
      </c>
      <c r="H361" s="2" t="s">
        <v>512</v>
      </c>
      <c r="I361" s="41">
        <v>13</v>
      </c>
      <c r="J361" s="41">
        <f t="shared" si="5"/>
        <v>5.5016000000000007</v>
      </c>
    </row>
    <row r="362" spans="1:10" ht="15.75" x14ac:dyDescent="0.25">
      <c r="A362" s="15"/>
      <c r="B362" s="2" t="s">
        <v>367</v>
      </c>
      <c r="C362" s="2" t="s">
        <v>402</v>
      </c>
      <c r="D362" s="2" t="s">
        <v>409</v>
      </c>
      <c r="E362" s="3">
        <v>10.212</v>
      </c>
      <c r="F362" s="2" t="s">
        <v>16</v>
      </c>
      <c r="G362" s="36" t="s">
        <v>26</v>
      </c>
      <c r="H362" s="2" t="s">
        <v>512</v>
      </c>
      <c r="I362" s="41">
        <v>13</v>
      </c>
      <c r="J362" s="41">
        <f t="shared" si="5"/>
        <v>26.551200000000001</v>
      </c>
    </row>
    <row r="363" spans="1:10" ht="15.75" x14ac:dyDescent="0.25">
      <c r="A363" s="15"/>
      <c r="B363" s="2" t="s">
        <v>367</v>
      </c>
      <c r="C363" s="2" t="s">
        <v>402</v>
      </c>
      <c r="D363" s="2" t="s">
        <v>410</v>
      </c>
      <c r="E363" s="3">
        <v>21.248999999999999</v>
      </c>
      <c r="F363" s="2" t="s">
        <v>16</v>
      </c>
      <c r="G363" s="36" t="s">
        <v>39</v>
      </c>
      <c r="H363" s="2" t="s">
        <v>512</v>
      </c>
      <c r="I363" s="41">
        <v>13</v>
      </c>
      <c r="J363" s="41">
        <f t="shared" si="5"/>
        <v>55.247399999999999</v>
      </c>
    </row>
    <row r="364" spans="1:10" ht="15.75" x14ac:dyDescent="0.25">
      <c r="A364" s="15"/>
      <c r="B364" s="2" t="s">
        <v>367</v>
      </c>
      <c r="C364" s="2" t="s">
        <v>402</v>
      </c>
      <c r="D364" s="2" t="s">
        <v>411</v>
      </c>
      <c r="E364" s="3">
        <v>5.53</v>
      </c>
      <c r="F364" s="2" t="s">
        <v>16</v>
      </c>
      <c r="G364" s="36" t="s">
        <v>26</v>
      </c>
      <c r="H364" s="2" t="s">
        <v>512</v>
      </c>
      <c r="I364" s="41">
        <v>13</v>
      </c>
      <c r="J364" s="41">
        <f t="shared" si="5"/>
        <v>14.378</v>
      </c>
    </row>
    <row r="365" spans="1:10" ht="15.75" x14ac:dyDescent="0.25">
      <c r="A365" s="15"/>
      <c r="B365" s="2" t="s">
        <v>367</v>
      </c>
      <c r="C365" s="2" t="s">
        <v>402</v>
      </c>
      <c r="D365" s="2" t="s">
        <v>412</v>
      </c>
      <c r="E365" s="3">
        <v>8.3339999999999996</v>
      </c>
      <c r="F365" s="2" t="s">
        <v>16</v>
      </c>
      <c r="G365" s="36" t="s">
        <v>26</v>
      </c>
      <c r="H365" s="2" t="s">
        <v>512</v>
      </c>
      <c r="I365" s="41">
        <v>13</v>
      </c>
      <c r="J365" s="41">
        <f t="shared" si="5"/>
        <v>21.668400000000002</v>
      </c>
    </row>
    <row r="366" spans="1:10" ht="15.75" x14ac:dyDescent="0.25">
      <c r="A366" s="15"/>
      <c r="B366" s="2" t="s">
        <v>367</v>
      </c>
      <c r="C366" s="2" t="s">
        <v>402</v>
      </c>
      <c r="D366" s="2" t="s">
        <v>413</v>
      </c>
      <c r="E366" s="3">
        <v>6.8010000000000002</v>
      </c>
      <c r="F366" s="2" t="s">
        <v>16</v>
      </c>
      <c r="G366" s="36" t="s">
        <v>26</v>
      </c>
      <c r="H366" s="2" t="s">
        <v>512</v>
      </c>
      <c r="I366" s="41">
        <v>13</v>
      </c>
      <c r="J366" s="41">
        <f t="shared" si="5"/>
        <v>17.682600000000001</v>
      </c>
    </row>
    <row r="367" spans="1:10" ht="15.75" x14ac:dyDescent="0.25">
      <c r="A367" s="15"/>
      <c r="B367" s="2" t="s">
        <v>367</v>
      </c>
      <c r="C367" s="2" t="s">
        <v>402</v>
      </c>
      <c r="D367" s="2" t="s">
        <v>414</v>
      </c>
      <c r="E367" s="3">
        <v>7.6509999999999998</v>
      </c>
      <c r="F367" s="2" t="s">
        <v>16</v>
      </c>
      <c r="G367" s="36" t="s">
        <v>26</v>
      </c>
      <c r="H367" s="2" t="s">
        <v>512</v>
      </c>
      <c r="I367" s="41">
        <v>13</v>
      </c>
      <c r="J367" s="41">
        <f t="shared" si="5"/>
        <v>19.892600000000002</v>
      </c>
    </row>
    <row r="368" spans="1:10" ht="15.75" x14ac:dyDescent="0.25">
      <c r="A368" s="15"/>
      <c r="B368" s="2" t="s">
        <v>367</v>
      </c>
      <c r="C368" s="2" t="s">
        <v>402</v>
      </c>
      <c r="D368" s="2" t="s">
        <v>415</v>
      </c>
      <c r="E368" s="3">
        <v>2.548</v>
      </c>
      <c r="F368" s="2" t="s">
        <v>16</v>
      </c>
      <c r="G368" s="36" t="s">
        <v>26</v>
      </c>
      <c r="H368" s="2" t="s">
        <v>512</v>
      </c>
      <c r="I368" s="41">
        <v>13</v>
      </c>
      <c r="J368" s="41">
        <f t="shared" si="5"/>
        <v>6.6248000000000005</v>
      </c>
    </row>
    <row r="369" spans="1:10" ht="15.75" x14ac:dyDescent="0.25">
      <c r="A369" s="15"/>
      <c r="B369" s="2" t="s">
        <v>367</v>
      </c>
      <c r="C369" s="2" t="s">
        <v>402</v>
      </c>
      <c r="D369" s="2" t="s">
        <v>416</v>
      </c>
      <c r="E369" s="3">
        <v>1.1060000000000001</v>
      </c>
      <c r="F369" s="2" t="s">
        <v>16</v>
      </c>
      <c r="G369" s="36" t="s">
        <v>26</v>
      </c>
      <c r="H369" s="2" t="s">
        <v>512</v>
      </c>
      <c r="I369" s="41">
        <v>13</v>
      </c>
      <c r="J369" s="41">
        <f t="shared" si="5"/>
        <v>2.8756000000000004</v>
      </c>
    </row>
    <row r="370" spans="1:10" ht="15.75" x14ac:dyDescent="0.25">
      <c r="A370" s="15"/>
      <c r="B370" s="2" t="s">
        <v>367</v>
      </c>
      <c r="C370" s="2" t="s">
        <v>367</v>
      </c>
      <c r="D370" s="2" t="s">
        <v>487</v>
      </c>
      <c r="E370" s="3">
        <v>1.7090000000000001</v>
      </c>
      <c r="F370" s="2" t="s">
        <v>21</v>
      </c>
      <c r="G370" s="36" t="s">
        <v>39</v>
      </c>
      <c r="H370" s="2" t="s">
        <v>512</v>
      </c>
      <c r="I370" s="41">
        <v>14</v>
      </c>
      <c r="J370" s="41">
        <f t="shared" si="5"/>
        <v>4.7852000000000006</v>
      </c>
    </row>
    <row r="371" spans="1:10" ht="15.75" x14ac:dyDescent="0.25">
      <c r="A371" s="15"/>
      <c r="B371" s="2" t="s">
        <v>367</v>
      </c>
      <c r="C371" s="2" t="s">
        <v>367</v>
      </c>
      <c r="D371" s="2" t="s">
        <v>488</v>
      </c>
      <c r="E371" s="3">
        <v>2.903</v>
      </c>
      <c r="F371" s="2" t="s">
        <v>21</v>
      </c>
      <c r="G371" s="36" t="s">
        <v>39</v>
      </c>
      <c r="H371" s="2" t="s">
        <v>512</v>
      </c>
      <c r="I371" s="41">
        <v>14</v>
      </c>
      <c r="J371" s="41">
        <f t="shared" si="5"/>
        <v>8.128400000000001</v>
      </c>
    </row>
    <row r="372" spans="1:10" ht="15.75" x14ac:dyDescent="0.25">
      <c r="A372" s="15"/>
      <c r="B372" s="2" t="s">
        <v>367</v>
      </c>
      <c r="C372" s="2" t="s">
        <v>367</v>
      </c>
      <c r="D372" s="2" t="s">
        <v>489</v>
      </c>
      <c r="E372" s="3">
        <v>6.444</v>
      </c>
      <c r="F372" s="2" t="s">
        <v>21</v>
      </c>
      <c r="G372" s="36" t="s">
        <v>39</v>
      </c>
      <c r="H372" s="2" t="s">
        <v>512</v>
      </c>
      <c r="I372" s="41">
        <v>14</v>
      </c>
      <c r="J372" s="41">
        <f t="shared" si="5"/>
        <v>18.043199999999999</v>
      </c>
    </row>
    <row r="373" spans="1:10" ht="15.75" x14ac:dyDescent="0.25">
      <c r="A373" s="15"/>
      <c r="B373" s="2" t="s">
        <v>367</v>
      </c>
      <c r="C373" s="2" t="s">
        <v>367</v>
      </c>
      <c r="D373" s="2" t="s">
        <v>417</v>
      </c>
      <c r="E373" s="3">
        <v>4.306</v>
      </c>
      <c r="F373" s="2" t="s">
        <v>21</v>
      </c>
      <c r="G373" s="36" t="s">
        <v>26</v>
      </c>
      <c r="H373" s="2" t="s">
        <v>512</v>
      </c>
      <c r="I373" s="41">
        <v>14</v>
      </c>
      <c r="J373" s="41">
        <f t="shared" si="5"/>
        <v>12.056800000000001</v>
      </c>
    </row>
    <row r="374" spans="1:10" ht="15.75" x14ac:dyDescent="0.25">
      <c r="A374" s="15"/>
      <c r="B374" s="2" t="s">
        <v>367</v>
      </c>
      <c r="C374" s="2" t="s">
        <v>367</v>
      </c>
      <c r="D374" s="2" t="s">
        <v>418</v>
      </c>
      <c r="E374" s="3">
        <v>6.0339999999999998</v>
      </c>
      <c r="F374" s="2" t="s">
        <v>21</v>
      </c>
      <c r="G374" s="36" t="s">
        <v>26</v>
      </c>
      <c r="H374" s="2" t="s">
        <v>512</v>
      </c>
      <c r="I374" s="41">
        <v>14</v>
      </c>
      <c r="J374" s="41">
        <f t="shared" si="5"/>
        <v>16.895199999999999</v>
      </c>
    </row>
    <row r="375" spans="1:10" ht="15.75" x14ac:dyDescent="0.25">
      <c r="A375" s="15"/>
      <c r="B375" s="2" t="s">
        <v>367</v>
      </c>
      <c r="C375" s="2" t="s">
        <v>367</v>
      </c>
      <c r="D375" s="2" t="s">
        <v>419</v>
      </c>
      <c r="E375" s="3">
        <v>8.0050000000000008</v>
      </c>
      <c r="F375" s="2" t="s">
        <v>21</v>
      </c>
      <c r="G375" s="36" t="s">
        <v>26</v>
      </c>
      <c r="H375" s="2" t="s">
        <v>512</v>
      </c>
      <c r="I375" s="41">
        <v>14</v>
      </c>
      <c r="J375" s="41">
        <f t="shared" si="5"/>
        <v>22.414000000000001</v>
      </c>
    </row>
    <row r="376" spans="1:10" ht="15.75" x14ac:dyDescent="0.25">
      <c r="A376" s="15"/>
      <c r="B376" s="2" t="s">
        <v>367</v>
      </c>
      <c r="C376" s="2" t="s">
        <v>367</v>
      </c>
      <c r="D376" s="2" t="s">
        <v>420</v>
      </c>
      <c r="E376" s="3">
        <v>3.4329999999999998</v>
      </c>
      <c r="F376" s="2" t="s">
        <v>21</v>
      </c>
      <c r="G376" s="36" t="s">
        <v>26</v>
      </c>
      <c r="H376" s="2" t="s">
        <v>512</v>
      </c>
      <c r="I376" s="41">
        <v>14</v>
      </c>
      <c r="J376" s="41">
        <f t="shared" si="5"/>
        <v>9.6124000000000009</v>
      </c>
    </row>
    <row r="377" spans="1:10" ht="15.75" x14ac:dyDescent="0.25">
      <c r="A377" s="15"/>
      <c r="B377" s="2" t="s">
        <v>367</v>
      </c>
      <c r="C377" s="2" t="s">
        <v>367</v>
      </c>
      <c r="D377" s="2" t="s">
        <v>421</v>
      </c>
      <c r="E377" s="3">
        <v>1.8919999999999999</v>
      </c>
      <c r="F377" s="2" t="s">
        <v>16</v>
      </c>
      <c r="G377" s="36" t="s">
        <v>26</v>
      </c>
      <c r="H377" s="2" t="s">
        <v>512</v>
      </c>
      <c r="I377" s="41">
        <v>13</v>
      </c>
      <c r="J377" s="41">
        <f t="shared" si="5"/>
        <v>4.9192</v>
      </c>
    </row>
    <row r="378" spans="1:10" ht="15.75" x14ac:dyDescent="0.25">
      <c r="A378" s="15"/>
      <c r="B378" s="19" t="s">
        <v>422</v>
      </c>
      <c r="C378" s="20"/>
      <c r="D378" s="21" t="s">
        <v>501</v>
      </c>
      <c r="E378" s="22">
        <f>SUM(E320:E377)</f>
        <v>320.08899999999994</v>
      </c>
      <c r="F378" s="23"/>
      <c r="G378" s="37"/>
      <c r="H378" s="2"/>
      <c r="I378" s="41"/>
      <c r="J378" s="41"/>
    </row>
    <row r="379" spans="1:10" ht="15.75" x14ac:dyDescent="0.25">
      <c r="A379" s="15"/>
      <c r="B379" s="2" t="s">
        <v>423</v>
      </c>
      <c r="C379" s="2" t="s">
        <v>424</v>
      </c>
      <c r="D379" s="2" t="s">
        <v>425</v>
      </c>
      <c r="E379" s="3">
        <v>3.5409999999999999</v>
      </c>
      <c r="F379" s="2" t="s">
        <v>21</v>
      </c>
      <c r="G379" s="36" t="s">
        <v>312</v>
      </c>
      <c r="H379" s="2" t="s">
        <v>512</v>
      </c>
      <c r="I379" s="41">
        <v>10</v>
      </c>
      <c r="J379" s="41">
        <f t="shared" si="5"/>
        <v>7.0819999999999999</v>
      </c>
    </row>
    <row r="380" spans="1:10" ht="15.75" x14ac:dyDescent="0.25">
      <c r="A380" s="15"/>
      <c r="B380" s="2" t="s">
        <v>423</v>
      </c>
      <c r="C380" s="2" t="s">
        <v>424</v>
      </c>
      <c r="D380" s="2" t="s">
        <v>426</v>
      </c>
      <c r="E380" s="3">
        <v>167.869</v>
      </c>
      <c r="F380" s="2" t="s">
        <v>21</v>
      </c>
      <c r="G380" s="36" t="s">
        <v>312</v>
      </c>
      <c r="H380" s="2" t="s">
        <v>512</v>
      </c>
      <c r="I380" s="41">
        <v>10</v>
      </c>
      <c r="J380" s="41">
        <f t="shared" si="5"/>
        <v>335.73800000000006</v>
      </c>
    </row>
    <row r="381" spans="1:10" ht="15.75" x14ac:dyDescent="0.25">
      <c r="A381" s="15"/>
      <c r="B381" s="2" t="s">
        <v>423</v>
      </c>
      <c r="C381" s="2" t="s">
        <v>424</v>
      </c>
      <c r="D381" s="2" t="s">
        <v>490</v>
      </c>
      <c r="E381" s="3">
        <v>5.1070000000000002</v>
      </c>
      <c r="F381" s="2" t="s">
        <v>21</v>
      </c>
      <c r="G381" s="36" t="s">
        <v>312</v>
      </c>
      <c r="H381" s="2" t="s">
        <v>512</v>
      </c>
      <c r="I381" s="41">
        <v>10</v>
      </c>
      <c r="J381" s="41">
        <f t="shared" si="5"/>
        <v>10.214</v>
      </c>
    </row>
    <row r="382" spans="1:10" ht="15.75" x14ac:dyDescent="0.25">
      <c r="A382" s="15"/>
      <c r="B382" s="2" t="s">
        <v>423</v>
      </c>
      <c r="C382" s="2" t="s">
        <v>424</v>
      </c>
      <c r="D382" s="2" t="s">
        <v>491</v>
      </c>
      <c r="E382" s="3">
        <v>5.0090000000000003</v>
      </c>
      <c r="F382" s="2" t="s">
        <v>21</v>
      </c>
      <c r="G382" s="36" t="s">
        <v>312</v>
      </c>
      <c r="H382" s="2" t="s">
        <v>512</v>
      </c>
      <c r="I382" s="41">
        <v>10</v>
      </c>
      <c r="J382" s="41">
        <f t="shared" si="5"/>
        <v>10.018000000000001</v>
      </c>
    </row>
    <row r="383" spans="1:10" ht="15.75" x14ac:dyDescent="0.25">
      <c r="A383" s="15"/>
      <c r="B383" s="2" t="s">
        <v>423</v>
      </c>
      <c r="C383" s="2" t="s">
        <v>424</v>
      </c>
      <c r="D383" s="2" t="s">
        <v>492</v>
      </c>
      <c r="E383" s="3">
        <v>9.4030000000000005</v>
      </c>
      <c r="F383" s="2" t="s">
        <v>21</v>
      </c>
      <c r="G383" s="36" t="s">
        <v>312</v>
      </c>
      <c r="H383" s="2" t="s">
        <v>512</v>
      </c>
      <c r="I383" s="41">
        <v>10</v>
      </c>
      <c r="J383" s="41">
        <f t="shared" si="5"/>
        <v>18.806000000000001</v>
      </c>
    </row>
    <row r="384" spans="1:10" ht="15.75" x14ac:dyDescent="0.25">
      <c r="A384" s="15"/>
      <c r="B384" s="2" t="s">
        <v>423</v>
      </c>
      <c r="C384" s="2" t="s">
        <v>424</v>
      </c>
      <c r="D384" s="2" t="s">
        <v>493</v>
      </c>
      <c r="E384" s="3">
        <v>3.6320000000000001</v>
      </c>
      <c r="F384" s="2" t="s">
        <v>21</v>
      </c>
      <c r="G384" s="36" t="s">
        <v>312</v>
      </c>
      <c r="H384" s="2" t="s">
        <v>512</v>
      </c>
      <c r="I384" s="41">
        <v>10</v>
      </c>
      <c r="J384" s="41">
        <f t="shared" si="5"/>
        <v>7.2640000000000002</v>
      </c>
    </row>
    <row r="385" spans="1:10" ht="15.75" x14ac:dyDescent="0.25">
      <c r="A385" s="15"/>
      <c r="B385" s="2" t="s">
        <v>423</v>
      </c>
      <c r="C385" s="2" t="s">
        <v>424</v>
      </c>
      <c r="D385" s="2" t="s">
        <v>427</v>
      </c>
      <c r="E385" s="3">
        <v>1245.386</v>
      </c>
      <c r="F385" s="2" t="s">
        <v>21</v>
      </c>
      <c r="G385" s="36" t="s">
        <v>9</v>
      </c>
      <c r="H385" s="2" t="s">
        <v>512</v>
      </c>
      <c r="I385" s="41">
        <v>10</v>
      </c>
      <c r="J385" s="41">
        <f t="shared" si="5"/>
        <v>2490.7720000000004</v>
      </c>
    </row>
    <row r="386" spans="1:10" ht="15.75" x14ac:dyDescent="0.25">
      <c r="A386" s="15"/>
      <c r="B386" s="2" t="s">
        <v>423</v>
      </c>
      <c r="C386" s="2" t="s">
        <v>424</v>
      </c>
      <c r="D386" s="2" t="s">
        <v>428</v>
      </c>
      <c r="E386" s="3">
        <v>445.142</v>
      </c>
      <c r="F386" s="2" t="s">
        <v>21</v>
      </c>
      <c r="G386" s="36" t="s">
        <v>312</v>
      </c>
      <c r="H386" s="2" t="s">
        <v>512</v>
      </c>
      <c r="I386" s="41">
        <v>10</v>
      </c>
      <c r="J386" s="41">
        <f t="shared" si="5"/>
        <v>890.28400000000011</v>
      </c>
    </row>
    <row r="387" spans="1:10" ht="15.75" x14ac:dyDescent="0.25">
      <c r="A387" s="15"/>
      <c r="B387" s="2" t="s">
        <v>423</v>
      </c>
      <c r="C387" s="2" t="s">
        <v>424</v>
      </c>
      <c r="D387" s="2" t="s">
        <v>429</v>
      </c>
      <c r="E387" s="3">
        <v>281.59899999999999</v>
      </c>
      <c r="F387" s="2" t="s">
        <v>21</v>
      </c>
      <c r="G387" s="36" t="s">
        <v>20</v>
      </c>
      <c r="H387" s="2" t="s">
        <v>512</v>
      </c>
      <c r="I387" s="41">
        <v>10</v>
      </c>
      <c r="J387" s="41">
        <f t="shared" si="5"/>
        <v>563.19799999999998</v>
      </c>
    </row>
    <row r="388" spans="1:10" ht="15.75" x14ac:dyDescent="0.25">
      <c r="A388" s="15"/>
      <c r="B388" s="2" t="s">
        <v>423</v>
      </c>
      <c r="C388" s="2" t="s">
        <v>424</v>
      </c>
      <c r="D388" s="2" t="s">
        <v>430</v>
      </c>
      <c r="E388" s="3">
        <v>288.76299999999998</v>
      </c>
      <c r="F388" s="2" t="s">
        <v>21</v>
      </c>
      <c r="G388" s="36" t="s">
        <v>312</v>
      </c>
      <c r="H388" s="2" t="s">
        <v>512</v>
      </c>
      <c r="I388" s="41">
        <v>10</v>
      </c>
      <c r="J388" s="41">
        <f t="shared" si="5"/>
        <v>577.52599999999995</v>
      </c>
    </row>
    <row r="389" spans="1:10" ht="15.75" x14ac:dyDescent="0.25">
      <c r="A389" s="15"/>
      <c r="B389" s="2" t="s">
        <v>423</v>
      </c>
      <c r="C389" s="2" t="s">
        <v>424</v>
      </c>
      <c r="D389" s="2" t="s">
        <v>431</v>
      </c>
      <c r="E389" s="3">
        <v>59.075000000000003</v>
      </c>
      <c r="F389" s="2" t="s">
        <v>21</v>
      </c>
      <c r="G389" s="36" t="s">
        <v>312</v>
      </c>
      <c r="H389" s="2" t="s">
        <v>512</v>
      </c>
      <c r="I389" s="41">
        <v>10</v>
      </c>
      <c r="J389" s="41">
        <f t="shared" ref="J389:J406" si="6">+E389*I389*20%</f>
        <v>118.15</v>
      </c>
    </row>
    <row r="390" spans="1:10" ht="15.75" x14ac:dyDescent="0.25">
      <c r="A390" s="15"/>
      <c r="B390" s="2" t="s">
        <v>423</v>
      </c>
      <c r="C390" s="2" t="s">
        <v>424</v>
      </c>
      <c r="D390" s="2" t="s">
        <v>432</v>
      </c>
      <c r="E390" s="3">
        <v>244.57</v>
      </c>
      <c r="F390" s="2" t="s">
        <v>21</v>
      </c>
      <c r="G390" s="36" t="s">
        <v>312</v>
      </c>
      <c r="H390" s="2" t="s">
        <v>512</v>
      </c>
      <c r="I390" s="41">
        <v>10</v>
      </c>
      <c r="J390" s="41">
        <f t="shared" si="6"/>
        <v>489.14</v>
      </c>
    </row>
    <row r="391" spans="1:10" ht="15.75" x14ac:dyDescent="0.25">
      <c r="A391" s="15"/>
      <c r="B391" s="2" t="s">
        <v>423</v>
      </c>
      <c r="C391" s="2" t="s">
        <v>424</v>
      </c>
      <c r="D391" s="2" t="s">
        <v>494</v>
      </c>
      <c r="E391" s="3">
        <v>64.283000000000001</v>
      </c>
      <c r="F391" s="2" t="s">
        <v>21</v>
      </c>
      <c r="G391" s="36" t="s">
        <v>312</v>
      </c>
      <c r="H391" s="2" t="s">
        <v>512</v>
      </c>
      <c r="I391" s="41">
        <v>10</v>
      </c>
      <c r="J391" s="41">
        <f t="shared" si="6"/>
        <v>128.566</v>
      </c>
    </row>
    <row r="392" spans="1:10" ht="15.75" x14ac:dyDescent="0.25">
      <c r="A392" s="15"/>
      <c r="B392" s="2" t="s">
        <v>423</v>
      </c>
      <c r="C392" s="2" t="s">
        <v>424</v>
      </c>
      <c r="D392" s="2" t="s">
        <v>433</v>
      </c>
      <c r="E392" s="3">
        <v>570.33399999999995</v>
      </c>
      <c r="F392" s="2" t="s">
        <v>21</v>
      </c>
      <c r="G392" s="36" t="s">
        <v>312</v>
      </c>
      <c r="H392" s="2" t="s">
        <v>512</v>
      </c>
      <c r="I392" s="41">
        <v>10</v>
      </c>
      <c r="J392" s="41">
        <f t="shared" si="6"/>
        <v>1140.6679999999999</v>
      </c>
    </row>
    <row r="393" spans="1:10" ht="15.75" x14ac:dyDescent="0.25">
      <c r="A393" s="15"/>
      <c r="B393" s="2" t="s">
        <v>423</v>
      </c>
      <c r="C393" s="2" t="s">
        <v>424</v>
      </c>
      <c r="D393" s="2" t="s">
        <v>495</v>
      </c>
      <c r="E393" s="3">
        <v>194.12700000000001</v>
      </c>
      <c r="F393" s="2" t="s">
        <v>21</v>
      </c>
      <c r="G393" s="36" t="s">
        <v>312</v>
      </c>
      <c r="H393" s="2" t="s">
        <v>512</v>
      </c>
      <c r="I393" s="41">
        <v>10</v>
      </c>
      <c r="J393" s="41">
        <f t="shared" si="6"/>
        <v>388.25400000000002</v>
      </c>
    </row>
    <row r="394" spans="1:10" ht="15.75" x14ac:dyDescent="0.25">
      <c r="A394" s="15"/>
      <c r="B394" s="2" t="s">
        <v>423</v>
      </c>
      <c r="C394" s="2" t="s">
        <v>424</v>
      </c>
      <c r="D394" s="2" t="s">
        <v>434</v>
      </c>
      <c r="E394" s="3">
        <v>127.849</v>
      </c>
      <c r="F394" s="2" t="s">
        <v>21</v>
      </c>
      <c r="G394" s="36" t="s">
        <v>312</v>
      </c>
      <c r="H394" s="2" t="s">
        <v>512</v>
      </c>
      <c r="I394" s="41">
        <v>10</v>
      </c>
      <c r="J394" s="41">
        <f t="shared" si="6"/>
        <v>255.69800000000001</v>
      </c>
    </row>
    <row r="395" spans="1:10" ht="15.75" x14ac:dyDescent="0.25">
      <c r="A395" s="15"/>
      <c r="B395" s="2" t="s">
        <v>423</v>
      </c>
      <c r="C395" s="2" t="s">
        <v>424</v>
      </c>
      <c r="D395" s="2" t="s">
        <v>435</v>
      </c>
      <c r="E395" s="3">
        <v>74.697000000000003</v>
      </c>
      <c r="F395" s="2" t="s">
        <v>21</v>
      </c>
      <c r="G395" s="36" t="s">
        <v>312</v>
      </c>
      <c r="H395" s="2" t="s">
        <v>512</v>
      </c>
      <c r="I395" s="41">
        <v>10</v>
      </c>
      <c r="J395" s="41">
        <f t="shared" si="6"/>
        <v>149.39400000000001</v>
      </c>
    </row>
    <row r="396" spans="1:10" ht="15.75" x14ac:dyDescent="0.25">
      <c r="A396" s="28"/>
      <c r="B396" s="2" t="s">
        <v>423</v>
      </c>
      <c r="C396" s="2" t="s">
        <v>436</v>
      </c>
      <c r="D396" s="2" t="s">
        <v>496</v>
      </c>
      <c r="E396" s="3">
        <v>26.914000000000001</v>
      </c>
      <c r="F396" s="2" t="s">
        <v>21</v>
      </c>
      <c r="G396" s="36" t="s">
        <v>312</v>
      </c>
      <c r="H396" s="2" t="s">
        <v>512</v>
      </c>
      <c r="I396" s="41">
        <v>10</v>
      </c>
      <c r="J396" s="41">
        <f t="shared" si="6"/>
        <v>53.828000000000003</v>
      </c>
    </row>
    <row r="397" spans="1:10" ht="15.75" x14ac:dyDescent="0.25">
      <c r="A397" s="28"/>
      <c r="B397" s="2" t="s">
        <v>423</v>
      </c>
      <c r="C397" s="2" t="s">
        <v>436</v>
      </c>
      <c r="D397" s="2" t="s">
        <v>437</v>
      </c>
      <c r="E397" s="3">
        <v>0.98599999999999999</v>
      </c>
      <c r="F397" s="2" t="s">
        <v>21</v>
      </c>
      <c r="G397" s="36" t="s">
        <v>312</v>
      </c>
      <c r="H397" s="2" t="s">
        <v>512</v>
      </c>
      <c r="I397" s="41">
        <v>10</v>
      </c>
      <c r="J397" s="41">
        <f t="shared" si="6"/>
        <v>1.972</v>
      </c>
    </row>
    <row r="398" spans="1:10" ht="15.75" x14ac:dyDescent="0.25">
      <c r="A398" s="28"/>
      <c r="B398" s="2" t="s">
        <v>423</v>
      </c>
      <c r="C398" s="2" t="s">
        <v>436</v>
      </c>
      <c r="D398" s="2" t="s">
        <v>497</v>
      </c>
      <c r="E398" s="3">
        <v>3.8580000000000001</v>
      </c>
      <c r="F398" s="2" t="s">
        <v>21</v>
      </c>
      <c r="G398" s="36" t="s">
        <v>312</v>
      </c>
      <c r="H398" s="2" t="s">
        <v>512</v>
      </c>
      <c r="I398" s="41">
        <v>10</v>
      </c>
      <c r="J398" s="41">
        <f t="shared" si="6"/>
        <v>7.7160000000000002</v>
      </c>
    </row>
    <row r="399" spans="1:10" ht="15.75" x14ac:dyDescent="0.25">
      <c r="A399" s="28"/>
      <c r="B399" s="2" t="s">
        <v>423</v>
      </c>
      <c r="C399" s="2" t="s">
        <v>436</v>
      </c>
      <c r="D399" s="2" t="s">
        <v>438</v>
      </c>
      <c r="E399" s="3">
        <v>13.013999999999999</v>
      </c>
      <c r="F399" s="2" t="s">
        <v>21</v>
      </c>
      <c r="G399" s="36" t="s">
        <v>312</v>
      </c>
      <c r="H399" s="2" t="s">
        <v>512</v>
      </c>
      <c r="I399" s="41">
        <v>10</v>
      </c>
      <c r="J399" s="41">
        <f t="shared" si="6"/>
        <v>26.027999999999999</v>
      </c>
    </row>
    <row r="400" spans="1:10" ht="15.75" x14ac:dyDescent="0.25">
      <c r="A400" s="28"/>
      <c r="B400" s="2" t="s">
        <v>423</v>
      </c>
      <c r="C400" s="2" t="s">
        <v>436</v>
      </c>
      <c r="D400" s="2" t="s">
        <v>439</v>
      </c>
      <c r="E400" s="3">
        <v>5.0890000000000004</v>
      </c>
      <c r="F400" s="2" t="s">
        <v>21</v>
      </c>
      <c r="G400" s="36" t="s">
        <v>312</v>
      </c>
      <c r="H400" s="2" t="s">
        <v>512</v>
      </c>
      <c r="I400" s="41">
        <v>10</v>
      </c>
      <c r="J400" s="41">
        <f t="shared" si="6"/>
        <v>10.178000000000001</v>
      </c>
    </row>
    <row r="401" spans="1:10" ht="15.75" x14ac:dyDescent="0.25">
      <c r="A401" s="28"/>
      <c r="B401" s="2" t="s">
        <v>423</v>
      </c>
      <c r="C401" s="2" t="s">
        <v>436</v>
      </c>
      <c r="D401" s="2" t="s">
        <v>498</v>
      </c>
      <c r="E401" s="3">
        <v>36.003999999999998</v>
      </c>
      <c r="F401" s="2" t="s">
        <v>21</v>
      </c>
      <c r="G401" s="36" t="s">
        <v>240</v>
      </c>
      <c r="H401" s="2" t="s">
        <v>512</v>
      </c>
      <c r="I401" s="41">
        <v>10</v>
      </c>
      <c r="J401" s="41">
        <f t="shared" si="6"/>
        <v>72.007999999999996</v>
      </c>
    </row>
    <row r="402" spans="1:10" ht="15.75" x14ac:dyDescent="0.25">
      <c r="A402" s="28"/>
      <c r="B402" s="2" t="s">
        <v>423</v>
      </c>
      <c r="C402" s="2" t="s">
        <v>436</v>
      </c>
      <c r="D402" s="2" t="s">
        <v>440</v>
      </c>
      <c r="E402" s="3">
        <v>108.53100000000001</v>
      </c>
      <c r="F402" s="2" t="s">
        <v>21</v>
      </c>
      <c r="G402" s="36" t="s">
        <v>20</v>
      </c>
      <c r="H402" s="2" t="s">
        <v>512</v>
      </c>
      <c r="I402" s="41">
        <v>10</v>
      </c>
      <c r="J402" s="41">
        <f t="shared" si="6"/>
        <v>217.06200000000001</v>
      </c>
    </row>
    <row r="403" spans="1:10" ht="15.75" x14ac:dyDescent="0.25">
      <c r="A403" s="28"/>
      <c r="B403" s="2" t="s">
        <v>423</v>
      </c>
      <c r="C403" s="2" t="s">
        <v>441</v>
      </c>
      <c r="D403" s="2" t="s">
        <v>442</v>
      </c>
      <c r="E403" s="3">
        <v>6.7859999999999996</v>
      </c>
      <c r="F403" s="2" t="s">
        <v>21</v>
      </c>
      <c r="G403" s="36" t="s">
        <v>312</v>
      </c>
      <c r="H403" s="2" t="s">
        <v>512</v>
      </c>
      <c r="I403" s="41">
        <v>10</v>
      </c>
      <c r="J403" s="41">
        <f t="shared" si="6"/>
        <v>13.572000000000001</v>
      </c>
    </row>
    <row r="404" spans="1:10" ht="15.75" x14ac:dyDescent="0.25">
      <c r="A404" s="28"/>
      <c r="B404" s="2" t="s">
        <v>423</v>
      </c>
      <c r="C404" s="2" t="s">
        <v>423</v>
      </c>
      <c r="D404" s="2" t="s">
        <v>443</v>
      </c>
      <c r="E404" s="3">
        <v>296.00200000000001</v>
      </c>
      <c r="F404" s="2" t="s">
        <v>21</v>
      </c>
      <c r="G404" s="36" t="s">
        <v>312</v>
      </c>
      <c r="H404" s="2" t="s">
        <v>512</v>
      </c>
      <c r="I404" s="41">
        <v>10</v>
      </c>
      <c r="J404" s="41">
        <f t="shared" si="6"/>
        <v>592.00400000000002</v>
      </c>
    </row>
    <row r="405" spans="1:10" ht="15.75" x14ac:dyDescent="0.25">
      <c r="A405" s="28"/>
      <c r="B405" s="2" t="s">
        <v>423</v>
      </c>
      <c r="C405" s="2" t="s">
        <v>423</v>
      </c>
      <c r="D405" s="2" t="s">
        <v>499</v>
      </c>
      <c r="E405" s="3">
        <v>215.36699999999999</v>
      </c>
      <c r="F405" s="2" t="s">
        <v>21</v>
      </c>
      <c r="G405" s="36" t="s">
        <v>312</v>
      </c>
      <c r="H405" s="2" t="s">
        <v>512</v>
      </c>
      <c r="I405" s="41">
        <v>10</v>
      </c>
      <c r="J405" s="41">
        <f t="shared" si="6"/>
        <v>430.73400000000004</v>
      </c>
    </row>
    <row r="406" spans="1:10" ht="15.75" x14ac:dyDescent="0.25">
      <c r="A406" s="28"/>
      <c r="B406" s="2" t="s">
        <v>423</v>
      </c>
      <c r="C406" s="2" t="s">
        <v>423</v>
      </c>
      <c r="D406" s="2" t="s">
        <v>444</v>
      </c>
      <c r="E406" s="3">
        <v>17.111999999999998</v>
      </c>
      <c r="F406" s="2" t="s">
        <v>21</v>
      </c>
      <c r="G406" s="36" t="s">
        <v>312</v>
      </c>
      <c r="H406" s="2" t="s">
        <v>512</v>
      </c>
      <c r="I406" s="41">
        <v>10</v>
      </c>
      <c r="J406" s="41">
        <f t="shared" si="6"/>
        <v>34.223999999999997</v>
      </c>
    </row>
    <row r="407" spans="1:10" ht="16.5" thickBot="1" x14ac:dyDescent="0.3">
      <c r="A407" s="29"/>
      <c r="B407" s="19" t="s">
        <v>445</v>
      </c>
      <c r="C407" s="20"/>
      <c r="D407" s="21" t="s">
        <v>505</v>
      </c>
      <c r="E407" s="22">
        <f>SUM(E379:E406)</f>
        <v>4520.0490000000009</v>
      </c>
      <c r="F407" s="23"/>
      <c r="G407" s="37"/>
      <c r="H407" s="42"/>
      <c r="I407" s="43"/>
      <c r="J407" s="41"/>
    </row>
    <row r="408" spans="1:10" ht="16.5" thickBot="1" x14ac:dyDescent="0.3">
      <c r="A408" s="5"/>
      <c r="B408" s="6" t="s">
        <v>446</v>
      </c>
      <c r="C408" s="6"/>
      <c r="D408" s="7" t="s">
        <v>506</v>
      </c>
      <c r="E408" s="8">
        <v>7656.0320000000002</v>
      </c>
      <c r="F408" s="9"/>
      <c r="G408" s="38"/>
      <c r="H408" s="43"/>
      <c r="I408" s="43"/>
      <c r="J408" s="41"/>
    </row>
    <row r="409" spans="1:10" ht="15.75" x14ac:dyDescent="0.25">
      <c r="A409" s="10"/>
      <c r="B409" s="10"/>
      <c r="C409" s="10"/>
      <c r="D409" s="10"/>
      <c r="E409" s="10"/>
      <c r="F409" s="10"/>
      <c r="G409" s="11"/>
    </row>
    <row r="410" spans="1:10" ht="15.75" x14ac:dyDescent="0.25">
      <c r="A410" s="11"/>
      <c r="B410" s="11"/>
      <c r="C410" s="11"/>
      <c r="D410" s="11"/>
      <c r="E410" s="11"/>
      <c r="F410" s="11"/>
      <c r="G410" s="10"/>
    </row>
    <row r="411" spans="1:10" ht="15.75" x14ac:dyDescent="0.25">
      <c r="A411" s="11"/>
      <c r="B411" s="11"/>
      <c r="C411" s="11"/>
      <c r="D411" s="11"/>
      <c r="E411" s="12" t="s">
        <v>502</v>
      </c>
      <c r="F411" s="11"/>
      <c r="G411" s="10"/>
    </row>
    <row r="412" spans="1:10" ht="15.75" x14ac:dyDescent="0.25">
      <c r="A412" s="11"/>
      <c r="B412" s="11"/>
      <c r="C412" s="11"/>
      <c r="D412" s="11"/>
      <c r="E412" s="13" t="s">
        <v>447</v>
      </c>
      <c r="F412" s="11"/>
      <c r="G412" s="10"/>
    </row>
    <row r="413" spans="1:10" ht="15.75" x14ac:dyDescent="0.25">
      <c r="A413" s="11"/>
      <c r="B413" s="11"/>
      <c r="C413" s="11"/>
      <c r="D413" s="11"/>
      <c r="E413" s="11"/>
      <c r="F413" s="11"/>
      <c r="G413" s="10"/>
    </row>
    <row r="414" spans="1:10" ht="15.75" x14ac:dyDescent="0.25">
      <c r="A414" s="11"/>
      <c r="B414" s="11"/>
      <c r="C414" s="11"/>
      <c r="D414" s="11"/>
      <c r="E414" s="11"/>
      <c r="F414" s="11"/>
      <c r="G414" s="10"/>
    </row>
    <row r="415" spans="1:10" ht="15.75" x14ac:dyDescent="0.25">
      <c r="A415" s="44" t="s">
        <v>503</v>
      </c>
      <c r="B415" s="44"/>
      <c r="C415" s="11"/>
      <c r="D415" s="11"/>
      <c r="E415" s="11"/>
      <c r="F415" s="11"/>
      <c r="G415" s="10"/>
    </row>
    <row r="416" spans="1:10" ht="15.75" x14ac:dyDescent="0.25">
      <c r="A416" s="11" t="s">
        <v>448</v>
      </c>
      <c r="B416" s="11"/>
      <c r="C416" s="11"/>
      <c r="D416" s="11"/>
      <c r="E416" s="11"/>
      <c r="F416" s="11"/>
      <c r="G416" s="10"/>
    </row>
    <row r="417" spans="1:7" ht="15.75" x14ac:dyDescent="0.25">
      <c r="A417" s="11"/>
      <c r="B417" s="11"/>
      <c r="C417" s="11"/>
      <c r="D417" s="11"/>
      <c r="E417" s="11"/>
      <c r="F417" s="11"/>
      <c r="G417" s="10"/>
    </row>
  </sheetData>
  <mergeCells count="2">
    <mergeCell ref="A415:B415"/>
    <mergeCell ref="A1:J1"/>
  </mergeCells>
  <conditionalFormatting sqref="D2">
    <cfRule type="duplicateValues" dxfId="1" priority="1"/>
    <cfRule type="duplicateValues" dxfId="0" priority="2"/>
  </conditionalFormatting>
  <pageMargins left="0.7" right="0.7" top="0.75" bottom="0.75" header="0.3" footer="0.3"/>
  <pageSetup paperSize="9" scale="55" fitToHeight="0" orientation="portrait" r:id="rId1"/>
  <headerFooter>
    <oddFooter>Стр. &amp;P от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Kalina Popova</dc:creator>
  <cp:lastModifiedBy>User</cp:lastModifiedBy>
  <cp:lastPrinted>2025-07-01T06:36:00Z</cp:lastPrinted>
  <dcterms:created xsi:type="dcterms:W3CDTF">2025-01-10T14:29:46Z</dcterms:created>
  <dcterms:modified xsi:type="dcterms:W3CDTF">2025-07-01T06:37:16Z</dcterms:modified>
</cp:coreProperties>
</file>