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4\ПМЛ 2024-2025\търг ПМЛ 2024-2025\втора тръжна сесия\"/>
    </mc:Choice>
  </mc:AlternateContent>
  <bookViews>
    <workbookView xWindow="0" yWindow="0" windowWidth="28800" windowHeight="12330"/>
  </bookViews>
  <sheets>
    <sheet name="ОДЗ Видин" sheetId="5" r:id="rId1"/>
  </sheets>
  <definedNames>
    <definedName name="_xlnm._FilterDatabase" localSheetId="0" hidden="1">'ОДЗ Видин'!$A$4:$J$460</definedName>
  </definedNames>
  <calcPr calcId="162913"/>
</workbook>
</file>

<file path=xl/calcChain.xml><?xml version="1.0" encoding="utf-8"?>
<calcChain xmlns="http://schemas.openxmlformats.org/spreadsheetml/2006/main">
  <c r="E460" i="5" l="1"/>
  <c r="J346" i="5" l="1"/>
  <c r="J347" i="5"/>
  <c r="J348" i="5"/>
  <c r="J349" i="5"/>
  <c r="J350" i="5"/>
  <c r="J351" i="5"/>
  <c r="J352" i="5"/>
  <c r="J353" i="5"/>
  <c r="J354" i="5"/>
  <c r="J355" i="5"/>
  <c r="J356" i="5"/>
  <c r="J357" i="5"/>
  <c r="J358" i="5"/>
  <c r="J359" i="5"/>
  <c r="J361" i="5"/>
  <c r="J362" i="5"/>
  <c r="J363" i="5"/>
  <c r="J364" i="5"/>
  <c r="J365" i="5"/>
  <c r="J366" i="5"/>
  <c r="J367" i="5"/>
  <c r="J368" i="5"/>
  <c r="J369" i="5"/>
  <c r="J370" i="5"/>
  <c r="J371" i="5"/>
  <c r="J372" i="5"/>
  <c r="J373" i="5"/>
  <c r="J374" i="5"/>
  <c r="J375" i="5"/>
  <c r="J376" i="5"/>
  <c r="J377" i="5"/>
  <c r="J378" i="5"/>
  <c r="J379" i="5"/>
  <c r="J380" i="5"/>
  <c r="J381" i="5"/>
  <c r="J382" i="5"/>
  <c r="J383" i="5"/>
  <c r="J384" i="5"/>
  <c r="J385" i="5"/>
  <c r="J386" i="5"/>
  <c r="J387" i="5"/>
  <c r="J388" i="5"/>
  <c r="J389" i="5"/>
  <c r="J390" i="5"/>
  <c r="J391" i="5"/>
  <c r="J392" i="5"/>
  <c r="J393" i="5"/>
  <c r="J394" i="5"/>
  <c r="J395" i="5"/>
  <c r="J396" i="5"/>
  <c r="J397" i="5"/>
  <c r="J398" i="5"/>
  <c r="J399" i="5"/>
  <c r="J400" i="5"/>
  <c r="J401" i="5"/>
  <c r="J402" i="5"/>
  <c r="J403" i="5"/>
  <c r="J404" i="5"/>
  <c r="J405" i="5"/>
  <c r="J406" i="5"/>
  <c r="J407" i="5"/>
  <c r="J408" i="5"/>
  <c r="J409" i="5"/>
  <c r="J410" i="5"/>
  <c r="J411" i="5"/>
  <c r="J412" i="5"/>
  <c r="J413" i="5"/>
  <c r="J414" i="5"/>
  <c r="J415" i="5"/>
  <c r="J416" i="5"/>
  <c r="J417" i="5"/>
  <c r="J418" i="5"/>
  <c r="J419" i="5"/>
  <c r="J420" i="5"/>
  <c r="J421" i="5"/>
  <c r="J422" i="5"/>
  <c r="J423" i="5"/>
  <c r="J424" i="5"/>
  <c r="J425" i="5"/>
  <c r="J426" i="5"/>
  <c r="J427" i="5"/>
  <c r="J429" i="5"/>
  <c r="J430" i="5"/>
  <c r="J431" i="5"/>
  <c r="J432" i="5"/>
  <c r="J433" i="5"/>
  <c r="J434" i="5"/>
  <c r="J435" i="5"/>
  <c r="J436" i="5"/>
  <c r="J437" i="5"/>
  <c r="J438" i="5"/>
  <c r="J439" i="5"/>
  <c r="J440" i="5"/>
  <c r="J441" i="5"/>
  <c r="J442" i="5"/>
  <c r="J443" i="5"/>
  <c r="J444" i="5"/>
  <c r="J445" i="5"/>
  <c r="J446" i="5"/>
  <c r="J447" i="5"/>
  <c r="J448" i="5"/>
  <c r="J449" i="5"/>
  <c r="J450" i="5"/>
  <c r="J451" i="5"/>
  <c r="J452" i="5"/>
  <c r="J453" i="5"/>
  <c r="J454" i="5"/>
  <c r="J455" i="5"/>
  <c r="J456" i="5"/>
  <c r="J457" i="5"/>
  <c r="J458" i="5"/>
  <c r="J7" i="5"/>
  <c r="J8" i="5"/>
  <c r="J9" i="5"/>
  <c r="J10" i="5"/>
  <c r="J11" i="5"/>
  <c r="J12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8" i="5"/>
  <c r="J129" i="5"/>
  <c r="J130" i="5"/>
  <c r="J131" i="5"/>
  <c r="J132" i="5"/>
  <c r="J133" i="5"/>
  <c r="J134" i="5"/>
  <c r="J135" i="5"/>
  <c r="J136" i="5"/>
  <c r="J137" i="5"/>
  <c r="J138" i="5"/>
  <c r="J139" i="5"/>
  <c r="J140" i="5"/>
  <c r="J141" i="5"/>
  <c r="J142" i="5"/>
  <c r="J143" i="5"/>
  <c r="J144" i="5"/>
  <c r="J145" i="5"/>
  <c r="J146" i="5"/>
  <c r="J147" i="5"/>
  <c r="J148" i="5"/>
  <c r="J149" i="5"/>
  <c r="J150" i="5"/>
  <c r="J151" i="5"/>
  <c r="J152" i="5"/>
  <c r="J153" i="5"/>
  <c r="J154" i="5"/>
  <c r="J155" i="5"/>
  <c r="J156" i="5"/>
  <c r="J157" i="5"/>
  <c r="J158" i="5"/>
  <c r="J159" i="5"/>
  <c r="J160" i="5"/>
  <c r="J161" i="5"/>
  <c r="J162" i="5"/>
  <c r="J163" i="5"/>
  <c r="J164" i="5"/>
  <c r="J165" i="5"/>
  <c r="J166" i="5"/>
  <c r="J167" i="5"/>
  <c r="J168" i="5"/>
  <c r="J169" i="5"/>
  <c r="J170" i="5"/>
  <c r="J171" i="5"/>
  <c r="J172" i="5"/>
  <c r="J173" i="5"/>
  <c r="J174" i="5"/>
  <c r="J175" i="5"/>
  <c r="J176" i="5"/>
  <c r="J177" i="5"/>
  <c r="J178" i="5"/>
  <c r="J179" i="5"/>
  <c r="J180" i="5"/>
  <c r="J181" i="5"/>
  <c r="J182" i="5"/>
  <c r="J183" i="5"/>
  <c r="J184" i="5"/>
  <c r="J185" i="5"/>
  <c r="J186" i="5"/>
  <c r="J187" i="5"/>
  <c r="J188" i="5"/>
  <c r="J189" i="5"/>
  <c r="J190" i="5"/>
  <c r="J191" i="5"/>
  <c r="J192" i="5"/>
  <c r="J193" i="5"/>
  <c r="J194" i="5"/>
  <c r="J195" i="5"/>
  <c r="J196" i="5"/>
  <c r="J197" i="5"/>
  <c r="J198" i="5"/>
  <c r="J199" i="5"/>
  <c r="J201" i="5"/>
  <c r="J202" i="5"/>
  <c r="J203" i="5"/>
  <c r="J205" i="5"/>
  <c r="J206" i="5"/>
  <c r="J207" i="5"/>
  <c r="J208" i="5"/>
  <c r="J209" i="5"/>
  <c r="J210" i="5"/>
  <c r="J211" i="5"/>
  <c r="J212" i="5"/>
  <c r="J213" i="5"/>
  <c r="J214" i="5"/>
  <c r="J215" i="5"/>
  <c r="J216" i="5"/>
  <c r="J217" i="5"/>
  <c r="J218" i="5"/>
  <c r="J219" i="5"/>
  <c r="J220" i="5"/>
  <c r="J221" i="5"/>
  <c r="J222" i="5"/>
  <c r="J223" i="5"/>
  <c r="J224" i="5"/>
  <c r="J225" i="5"/>
  <c r="J226" i="5"/>
  <c r="J227" i="5"/>
  <c r="J228" i="5"/>
  <c r="J229" i="5"/>
  <c r="J230" i="5"/>
  <c r="J231" i="5"/>
  <c r="J232" i="5"/>
  <c r="J233" i="5"/>
  <c r="J234" i="5"/>
  <c r="J235" i="5"/>
  <c r="J236" i="5"/>
  <c r="J237" i="5"/>
  <c r="J238" i="5"/>
  <c r="J239" i="5"/>
  <c r="J240" i="5"/>
  <c r="J241" i="5"/>
  <c r="J242" i="5"/>
  <c r="J243" i="5"/>
  <c r="J244" i="5"/>
  <c r="J245" i="5"/>
  <c r="J246" i="5"/>
  <c r="J247" i="5"/>
  <c r="J248" i="5"/>
  <c r="J249" i="5"/>
  <c r="J250" i="5"/>
  <c r="J251" i="5"/>
  <c r="J252" i="5"/>
  <c r="J253" i="5"/>
  <c r="J254" i="5"/>
  <c r="J255" i="5"/>
  <c r="J256" i="5"/>
  <c r="J258" i="5"/>
  <c r="J259" i="5"/>
  <c r="J260" i="5"/>
  <c r="J261" i="5"/>
  <c r="J262" i="5"/>
  <c r="J263" i="5"/>
  <c r="J264" i="5"/>
  <c r="J265" i="5"/>
  <c r="J266" i="5"/>
  <c r="J267" i="5"/>
  <c r="J268" i="5"/>
  <c r="J269" i="5"/>
  <c r="J271" i="5"/>
  <c r="J272" i="5"/>
  <c r="J273" i="5"/>
  <c r="J274" i="5"/>
  <c r="J275" i="5"/>
  <c r="J276" i="5"/>
  <c r="J277" i="5"/>
  <c r="J278" i="5"/>
  <c r="J279" i="5"/>
  <c r="J280" i="5"/>
  <c r="J281" i="5"/>
  <c r="J282" i="5"/>
  <c r="J283" i="5"/>
  <c r="J284" i="5"/>
  <c r="J285" i="5"/>
  <c r="J286" i="5"/>
  <c r="J287" i="5"/>
  <c r="J288" i="5"/>
  <c r="J289" i="5"/>
  <c r="J290" i="5"/>
  <c r="J291" i="5"/>
  <c r="J292" i="5"/>
  <c r="J293" i="5"/>
  <c r="J294" i="5"/>
  <c r="J295" i="5"/>
  <c r="J297" i="5"/>
  <c r="J298" i="5"/>
  <c r="J299" i="5"/>
  <c r="J300" i="5"/>
  <c r="J301" i="5"/>
  <c r="J302" i="5"/>
  <c r="J303" i="5"/>
  <c r="J304" i="5"/>
  <c r="J305" i="5"/>
  <c r="J306" i="5"/>
  <c r="J307" i="5"/>
  <c r="J308" i="5"/>
  <c r="J6" i="5"/>
  <c r="J311" i="5"/>
  <c r="J312" i="5"/>
  <c r="J313" i="5"/>
  <c r="J314" i="5"/>
  <c r="J315" i="5"/>
  <c r="J316" i="5"/>
  <c r="J317" i="5"/>
  <c r="J318" i="5"/>
  <c r="J319" i="5"/>
  <c r="J320" i="5"/>
  <c r="J321" i="5"/>
  <c r="J322" i="5"/>
  <c r="J323" i="5"/>
  <c r="J324" i="5"/>
  <c r="J325" i="5"/>
  <c r="J326" i="5"/>
  <c r="J327" i="5"/>
  <c r="J328" i="5"/>
  <c r="J329" i="5"/>
  <c r="J330" i="5"/>
  <c r="J331" i="5"/>
  <c r="J332" i="5"/>
  <c r="J333" i="5"/>
  <c r="J334" i="5"/>
  <c r="J335" i="5"/>
  <c r="J336" i="5"/>
  <c r="J337" i="5"/>
  <c r="J338" i="5"/>
  <c r="J339" i="5"/>
  <c r="J340" i="5"/>
  <c r="J341" i="5"/>
  <c r="J342" i="5"/>
  <c r="J343" i="5"/>
  <c r="J344" i="5"/>
  <c r="J310" i="5"/>
  <c r="E459" i="5" l="1"/>
  <c r="E428" i="5"/>
  <c r="E360" i="5"/>
  <c r="E345" i="5"/>
  <c r="E309" i="5"/>
  <c r="E296" i="5"/>
  <c r="E270" i="5"/>
  <c r="E257" i="5"/>
  <c r="E204" i="5"/>
  <c r="E200" i="5"/>
  <c r="E13" i="5"/>
</calcChain>
</file>

<file path=xl/sharedStrings.xml><?xml version="1.0" encoding="utf-8"?>
<sst xmlns="http://schemas.openxmlformats.org/spreadsheetml/2006/main" count="2699" uniqueCount="569">
  <si>
    <t>дка</t>
  </si>
  <si>
    <t>Община</t>
  </si>
  <si>
    <r>
      <rPr>
        <b/>
        <sz val="12"/>
        <color indexed="8"/>
        <rFont val="Calibri"/>
        <family val="2"/>
        <charset val="204"/>
      </rPr>
      <t>№</t>
    </r>
    <r>
      <rPr>
        <b/>
        <sz val="10.199999999999999"/>
        <color indexed="8"/>
        <rFont val="Times New Roman"/>
        <family val="1"/>
        <charset val="204"/>
      </rPr>
      <t xml:space="preserve"> по ред</t>
    </r>
  </si>
  <si>
    <t>Землище</t>
  </si>
  <si>
    <t>Площ</t>
  </si>
  <si>
    <t>НТП</t>
  </si>
  <si>
    <t>Категория на земята</t>
  </si>
  <si>
    <t>Номер/идентификатор на поземлен имот 
по КВС/КККР</t>
  </si>
  <si>
    <t xml:space="preserve"> Списък със свободни имоти с НТП "пасища, мери" и "ливади" от ДПФ за одобряване по чл. 37и, ал. 2 от ЗСПЗЗ, за стопанската 2024/2025 година, на територията на област Видин</t>
  </si>
  <si>
    <t>Белоградчик</t>
  </si>
  <si>
    <t>Вещица</t>
  </si>
  <si>
    <t>пасище с храсти</t>
  </si>
  <si>
    <t>VII</t>
  </si>
  <si>
    <t>10937.9.41</t>
  </si>
  <si>
    <t>ливада</t>
  </si>
  <si>
    <t>VI</t>
  </si>
  <si>
    <t>Върба</t>
  </si>
  <si>
    <t>12632.11.38</t>
  </si>
  <si>
    <t>VIII</t>
  </si>
  <si>
    <t>Гранитово</t>
  </si>
  <si>
    <t>17734.66.1</t>
  </si>
  <si>
    <t>Ливада</t>
  </si>
  <si>
    <t>Праужда</t>
  </si>
  <si>
    <t>58092.86.20</t>
  </si>
  <si>
    <t>естествена ливада</t>
  </si>
  <si>
    <t>Раяновци</t>
  </si>
  <si>
    <t>62339.78.28</t>
  </si>
  <si>
    <t>Салаш</t>
  </si>
  <si>
    <t>65173.37.84</t>
  </si>
  <si>
    <t>IX</t>
  </si>
  <si>
    <t>Стакевци</t>
  </si>
  <si>
    <t>68655.122.14</t>
  </si>
  <si>
    <t>Пасище</t>
  </si>
  <si>
    <t>Общо за община Белоградчик</t>
  </si>
  <si>
    <t>Бойница</t>
  </si>
  <si>
    <t>Бориловец</t>
  </si>
  <si>
    <t>05428.8.1</t>
  </si>
  <si>
    <t>IV</t>
  </si>
  <si>
    <t>05428.8.2</t>
  </si>
  <si>
    <t>05428.9.2</t>
  </si>
  <si>
    <t>05428.9.4</t>
  </si>
  <si>
    <t>05428.11.18</t>
  </si>
  <si>
    <t>05428.12.5</t>
  </si>
  <si>
    <t>05428.15.8</t>
  </si>
  <si>
    <t>Пасище, мера</t>
  </si>
  <si>
    <t>05428.24.2</t>
  </si>
  <si>
    <t>05428.25.1</t>
  </si>
  <si>
    <t>05428.26.19</t>
  </si>
  <si>
    <t>05428.27.5</t>
  </si>
  <si>
    <t>05428.28.9</t>
  </si>
  <si>
    <t>05428.28.17</t>
  </si>
  <si>
    <t>05428.52.10</t>
  </si>
  <si>
    <t>05428.66.21</t>
  </si>
  <si>
    <t>III</t>
  </si>
  <si>
    <t>05428.73.4</t>
  </si>
  <si>
    <t>Градсковски колиби</t>
  </si>
  <si>
    <t>17614.21.12</t>
  </si>
  <si>
    <t>17614.30.2</t>
  </si>
  <si>
    <t>17614.38.13</t>
  </si>
  <si>
    <t>17614.41.3</t>
  </si>
  <si>
    <t>17614.43.7</t>
  </si>
  <si>
    <t>17614.70.5</t>
  </si>
  <si>
    <t>17614.481.10</t>
  </si>
  <si>
    <t>Каниц</t>
  </si>
  <si>
    <t>36049.26.3</t>
  </si>
  <si>
    <t>36049.26.4</t>
  </si>
  <si>
    <t>36049.26.10</t>
  </si>
  <si>
    <t>36049.26.11</t>
  </si>
  <si>
    <t>36049.26.18</t>
  </si>
  <si>
    <t>36049.32.1</t>
  </si>
  <si>
    <t>36049.32.5</t>
  </si>
  <si>
    <t>36049.32.8</t>
  </si>
  <si>
    <t>36049.33.1</t>
  </si>
  <si>
    <t>36049.33.2</t>
  </si>
  <si>
    <t>36049.37.12</t>
  </si>
  <si>
    <t>36049.37.13</t>
  </si>
  <si>
    <t>36049.40.11</t>
  </si>
  <si>
    <t>36049.45.3</t>
  </si>
  <si>
    <t>36049.47.11</t>
  </si>
  <si>
    <t>36049.47.17</t>
  </si>
  <si>
    <t>36049.48.2</t>
  </si>
  <si>
    <t>36049.48.5</t>
  </si>
  <si>
    <t>36049.48.20</t>
  </si>
  <si>
    <t>36049.48.21</t>
  </si>
  <si>
    <t>36049.49.11</t>
  </si>
  <si>
    <t>36049.49.17</t>
  </si>
  <si>
    <t>Периловец</t>
  </si>
  <si>
    <t>55868.49.1</t>
  </si>
  <si>
    <t>55868.49.2</t>
  </si>
  <si>
    <t>55868.49.3</t>
  </si>
  <si>
    <t>55868.50.4</t>
  </si>
  <si>
    <t>Използв. ливада</t>
  </si>
  <si>
    <t>55868.50.5</t>
  </si>
  <si>
    <t>55868.50.6</t>
  </si>
  <si>
    <t>55868.50.7</t>
  </si>
  <si>
    <t>55868.50.10</t>
  </si>
  <si>
    <t>55868.50.14</t>
  </si>
  <si>
    <t>55868.77.5</t>
  </si>
  <si>
    <t>Раброво</t>
  </si>
  <si>
    <t>61039.81.34</t>
  </si>
  <si>
    <t>61039.81.35</t>
  </si>
  <si>
    <t>61039.102.3</t>
  </si>
  <si>
    <t>II</t>
  </si>
  <si>
    <t>61039.102.4</t>
  </si>
  <si>
    <t>61039.102.8</t>
  </si>
  <si>
    <t>61039.102.10</t>
  </si>
  <si>
    <t>61039.102.13</t>
  </si>
  <si>
    <t>61039.103.3</t>
  </si>
  <si>
    <t>61039.103.4</t>
  </si>
  <si>
    <t>61039.103.5</t>
  </si>
  <si>
    <t>61039.103.7</t>
  </si>
  <si>
    <t>61039.103.11</t>
  </si>
  <si>
    <t>61039.103.19</t>
  </si>
  <si>
    <t>61039.110.16</t>
  </si>
  <si>
    <t>61039.110.21</t>
  </si>
  <si>
    <t>61039.110.25</t>
  </si>
  <si>
    <t>61039.110.45</t>
  </si>
  <si>
    <t>61039.116.5</t>
  </si>
  <si>
    <t>61039.117.1</t>
  </si>
  <si>
    <t>61039.118.1</t>
  </si>
  <si>
    <t>61039.121.16</t>
  </si>
  <si>
    <t>61039.121.20</t>
  </si>
  <si>
    <t>61039.121.21</t>
  </si>
  <si>
    <t>61039.121.27</t>
  </si>
  <si>
    <t>61039.121.28</t>
  </si>
  <si>
    <t>61039.126.5</t>
  </si>
  <si>
    <t>61039.127.7</t>
  </si>
  <si>
    <t>61039.127.11</t>
  </si>
  <si>
    <t>61039.129.2</t>
  </si>
  <si>
    <t>61039.129.6</t>
  </si>
  <si>
    <t>61039.130.2</t>
  </si>
  <si>
    <t>61039.130.6</t>
  </si>
  <si>
    <t>61039.130.8</t>
  </si>
  <si>
    <t>61039.131.13</t>
  </si>
  <si>
    <t>61039.131.14</t>
  </si>
  <si>
    <t>61039.132.10</t>
  </si>
  <si>
    <t>61039.144.4</t>
  </si>
  <si>
    <t>61039.144.11</t>
  </si>
  <si>
    <t>61039.146.4</t>
  </si>
  <si>
    <t>61039.146.8</t>
  </si>
  <si>
    <t>61039.149.2</t>
  </si>
  <si>
    <t>61039.149.3</t>
  </si>
  <si>
    <t>61039.149.6</t>
  </si>
  <si>
    <t>61039.149.9</t>
  </si>
  <si>
    <t>61039.149.10</t>
  </si>
  <si>
    <t>61039.149.11</t>
  </si>
  <si>
    <t>61039.149.13</t>
  </si>
  <si>
    <t>61039.149.17</t>
  </si>
  <si>
    <t>61039.149.18</t>
  </si>
  <si>
    <t>61039.149.20</t>
  </si>
  <si>
    <t>61039.149.21</t>
  </si>
  <si>
    <t>61039.150.2</t>
  </si>
  <si>
    <t>61039.150.8</t>
  </si>
  <si>
    <t>61039.150.10</t>
  </si>
  <si>
    <t>61039.150.11</t>
  </si>
  <si>
    <t>61039.150.12</t>
  </si>
  <si>
    <t>61039.150.16</t>
  </si>
  <si>
    <t>61039.150.17</t>
  </si>
  <si>
    <t>61039.150.22</t>
  </si>
  <si>
    <t>61039.150.23</t>
  </si>
  <si>
    <t>61039.150.24</t>
  </si>
  <si>
    <t>61039.150.28</t>
  </si>
  <si>
    <t>61039.150.30</t>
  </si>
  <si>
    <t>61039.150.31</t>
  </si>
  <si>
    <t>61039.150.36</t>
  </si>
  <si>
    <t>61039.150.41</t>
  </si>
  <si>
    <t>61039.150.42</t>
  </si>
  <si>
    <t>61039.151.3</t>
  </si>
  <si>
    <t>61039.151.4</t>
  </si>
  <si>
    <t>61039.151.5</t>
  </si>
  <si>
    <t>61039.151.9</t>
  </si>
  <si>
    <t>61039.151.11</t>
  </si>
  <si>
    <t>61039.151.12</t>
  </si>
  <si>
    <t>61039.151.13</t>
  </si>
  <si>
    <t>61039.151.14</t>
  </si>
  <si>
    <t>61039.151.16</t>
  </si>
  <si>
    <t>61039.151.17</t>
  </si>
  <si>
    <t>61039.151.20</t>
  </si>
  <si>
    <t>61039.152.3</t>
  </si>
  <si>
    <t>61039.152.20</t>
  </si>
  <si>
    <t>61039.152.21</t>
  </si>
  <si>
    <t>61039.152.23</t>
  </si>
  <si>
    <t>61039.156.3</t>
  </si>
  <si>
    <t>61039.156.5</t>
  </si>
  <si>
    <t>61039.156.7</t>
  </si>
  <si>
    <t>61039.161.2</t>
  </si>
  <si>
    <t>61039.161.5</t>
  </si>
  <si>
    <t>61039.161.20</t>
  </si>
  <si>
    <t>61039.169.9</t>
  </si>
  <si>
    <t>61039.169.12</t>
  </si>
  <si>
    <t>61039.169.15</t>
  </si>
  <si>
    <t>61039.169.16</t>
  </si>
  <si>
    <t>61039.169.20</t>
  </si>
  <si>
    <t>61039.169.24</t>
  </si>
  <si>
    <t>61039.169.25</t>
  </si>
  <si>
    <t>61039.169.34</t>
  </si>
  <si>
    <t>61039.169.45</t>
  </si>
  <si>
    <t>61039.173.5</t>
  </si>
  <si>
    <t>61039.175.2</t>
  </si>
  <si>
    <t>61039.184.16</t>
  </si>
  <si>
    <t>61039.189.1</t>
  </si>
  <si>
    <t>61039.189.11</t>
  </si>
  <si>
    <t>61039.189.15</t>
  </si>
  <si>
    <t>61039.189.16</t>
  </si>
  <si>
    <t>61039.189.17</t>
  </si>
  <si>
    <t>61039.189.20</t>
  </si>
  <si>
    <t>61039.189.29</t>
  </si>
  <si>
    <t>61039.189.33</t>
  </si>
  <si>
    <t>61039.197.2</t>
  </si>
  <si>
    <t>пасище</t>
  </si>
  <si>
    <t>61039.199.5</t>
  </si>
  <si>
    <t>61039.199.8</t>
  </si>
  <si>
    <t>61039.199.12</t>
  </si>
  <si>
    <t>61039.199.16</t>
  </si>
  <si>
    <t>61039.205.26</t>
  </si>
  <si>
    <t>61039.205.43</t>
  </si>
  <si>
    <t>61039.207.27</t>
  </si>
  <si>
    <t>61039.207.28</t>
  </si>
  <si>
    <t>61039.210.3</t>
  </si>
  <si>
    <t>61039.834.1</t>
  </si>
  <si>
    <t>61039.838.15</t>
  </si>
  <si>
    <t>61039.840.15</t>
  </si>
  <si>
    <t>61039.841.24</t>
  </si>
  <si>
    <t>61039.847.27</t>
  </si>
  <si>
    <t>61039.847.31</t>
  </si>
  <si>
    <t>Шипикова махала</t>
  </si>
  <si>
    <t>83185.6.31</t>
  </si>
  <si>
    <t>83185.16.1</t>
  </si>
  <si>
    <t>Шишенци</t>
  </si>
  <si>
    <t>83329.29.4</t>
  </si>
  <si>
    <t>83329.50.6</t>
  </si>
  <si>
    <t>83329.83.3</t>
  </si>
  <si>
    <t>83329.431.10</t>
  </si>
  <si>
    <t>83329.648.2</t>
  </si>
  <si>
    <t>Брегово</t>
  </si>
  <si>
    <t>Делейна</t>
  </si>
  <si>
    <t>20568.22.237</t>
  </si>
  <si>
    <t>20568.157.244</t>
  </si>
  <si>
    <t>20568.21.246</t>
  </si>
  <si>
    <t>Видин</t>
  </si>
  <si>
    <t>Буковец</t>
  </si>
  <si>
    <t>06954.46.29</t>
  </si>
  <si>
    <t>06954.46.30</t>
  </si>
  <si>
    <t>06954.46.31</t>
  </si>
  <si>
    <t>06954.46.33</t>
  </si>
  <si>
    <t>10971.190.12</t>
  </si>
  <si>
    <t>10971.190.15</t>
  </si>
  <si>
    <t>10971.190.16</t>
  </si>
  <si>
    <t>10971.190.19</t>
  </si>
  <si>
    <t>10971.191.12</t>
  </si>
  <si>
    <t>10971.191.13</t>
  </si>
  <si>
    <t>10971.192.19</t>
  </si>
  <si>
    <t>10971.192.22</t>
  </si>
  <si>
    <t>10971.192.33</t>
  </si>
  <si>
    <t>Войница</t>
  </si>
  <si>
    <t>11925.42.6</t>
  </si>
  <si>
    <t>11925.46.7</t>
  </si>
  <si>
    <t>11925.68.10</t>
  </si>
  <si>
    <t>11925.74.4</t>
  </si>
  <si>
    <t>11925.74.6</t>
  </si>
  <si>
    <t>Гайтанци</t>
  </si>
  <si>
    <t>14369.260.170</t>
  </si>
  <si>
    <t>Динковица</t>
  </si>
  <si>
    <t>21186.110.1</t>
  </si>
  <si>
    <t>21186.111.12</t>
  </si>
  <si>
    <t>21186.111.13</t>
  </si>
  <si>
    <t>Дружба</t>
  </si>
  <si>
    <t>23786.23.4</t>
  </si>
  <si>
    <t>23786.23.6</t>
  </si>
  <si>
    <t>23786.23.16</t>
  </si>
  <si>
    <t>Каленик</t>
  </si>
  <si>
    <t>35328.28.37</t>
  </si>
  <si>
    <t>35328.28.38</t>
  </si>
  <si>
    <t>35328.29.1</t>
  </si>
  <si>
    <t>35328.29.2</t>
  </si>
  <si>
    <t>35328.29.19</t>
  </si>
  <si>
    <t>35328.29.22</t>
  </si>
  <si>
    <t>35328.29.30</t>
  </si>
  <si>
    <t>35328.49.1</t>
  </si>
  <si>
    <t>V</t>
  </si>
  <si>
    <t>Майор Узуново</t>
  </si>
  <si>
    <t>46111.35.1</t>
  </si>
  <si>
    <t>Пешаково</t>
  </si>
  <si>
    <t>56252.33.1</t>
  </si>
  <si>
    <t>Плакудер</t>
  </si>
  <si>
    <t>56616.49.3</t>
  </si>
  <si>
    <t>Синаговци</t>
  </si>
  <si>
    <t>66473.60.7</t>
  </si>
  <si>
    <t>66473.110.75</t>
  </si>
  <si>
    <t>66473.790.10</t>
  </si>
  <si>
    <t>66473.790.16</t>
  </si>
  <si>
    <t>66473.790.32</t>
  </si>
  <si>
    <t>66473.790.69</t>
  </si>
  <si>
    <t>66473.790.73</t>
  </si>
  <si>
    <t>66473.790.88</t>
  </si>
  <si>
    <t>66473.790.92</t>
  </si>
  <si>
    <t>66473.790.106</t>
  </si>
  <si>
    <t>66473.790.112</t>
  </si>
  <si>
    <t>66473.790.129</t>
  </si>
  <si>
    <t>66473.790.188</t>
  </si>
  <si>
    <t>66473.876.5</t>
  </si>
  <si>
    <t>66473.950.5</t>
  </si>
  <si>
    <t>Сланотрън</t>
  </si>
  <si>
    <t>67194.123.11</t>
  </si>
  <si>
    <t>Грамада</t>
  </si>
  <si>
    <t>Бояново</t>
  </si>
  <si>
    <t>05997.20.15</t>
  </si>
  <si>
    <t>17645.226.3</t>
  </si>
  <si>
    <t>17645.251.12</t>
  </si>
  <si>
    <t>Медешевци</t>
  </si>
  <si>
    <t>47583.95.7</t>
  </si>
  <si>
    <t>Милчина лъка</t>
  </si>
  <si>
    <t>48266.320.25</t>
  </si>
  <si>
    <t>48266.320.27</t>
  </si>
  <si>
    <t>48266.380.5</t>
  </si>
  <si>
    <t>Срацимирово</t>
  </si>
  <si>
    <t>68268.240.7</t>
  </si>
  <si>
    <t>68268.240.8</t>
  </si>
  <si>
    <t>Тошевци</t>
  </si>
  <si>
    <t>72919.109.8</t>
  </si>
  <si>
    <t>72919.109.9</t>
  </si>
  <si>
    <t>72919.121.8</t>
  </si>
  <si>
    <t>Димово</t>
  </si>
  <si>
    <t>Арчар</t>
  </si>
  <si>
    <t>00672.181.8</t>
  </si>
  <si>
    <t>00672.341.4</t>
  </si>
  <si>
    <t>Бела</t>
  </si>
  <si>
    <t>03263.72.1</t>
  </si>
  <si>
    <t>03263.73.1</t>
  </si>
  <si>
    <t>03263.84.13</t>
  </si>
  <si>
    <t>03263.85.2</t>
  </si>
  <si>
    <t>Воднянци</t>
  </si>
  <si>
    <t>11778.5.42</t>
  </si>
  <si>
    <t>11778.13.18</t>
  </si>
  <si>
    <t>11778.14.15</t>
  </si>
  <si>
    <t>11778.17.29</t>
  </si>
  <si>
    <t>11778.18.51</t>
  </si>
  <si>
    <t>11778.19.38</t>
  </si>
  <si>
    <t>11778.19.39</t>
  </si>
  <si>
    <t>11778.35.16</t>
  </si>
  <si>
    <t>Дълго поле</t>
  </si>
  <si>
    <t>24579.21.2</t>
  </si>
  <si>
    <t>Септемврийци</t>
  </si>
  <si>
    <t>66278.50.60</t>
  </si>
  <si>
    <t>66278.50.120</t>
  </si>
  <si>
    <t>66278.240.200</t>
  </si>
  <si>
    <t>66278.240.210</t>
  </si>
  <si>
    <t>66278.240.230</t>
  </si>
  <si>
    <t>66278.240.270</t>
  </si>
  <si>
    <t>66278.275.28</t>
  </si>
  <si>
    <t>пасище, мера</t>
  </si>
  <si>
    <t>Яньовец</t>
  </si>
  <si>
    <t>87477.34.66</t>
  </si>
  <si>
    <t>87477.34.72</t>
  </si>
  <si>
    <t>87477.34.73</t>
  </si>
  <si>
    <t>X</t>
  </si>
  <si>
    <t>Кула</t>
  </si>
  <si>
    <t>Старопатица</t>
  </si>
  <si>
    <t>69002.69.9</t>
  </si>
  <si>
    <t>Чичил</t>
  </si>
  <si>
    <t>81503.37.2</t>
  </si>
  <si>
    <t>81503.37.3</t>
  </si>
  <si>
    <t>81503.37.5</t>
  </si>
  <si>
    <t>81503.37.8</t>
  </si>
  <si>
    <t>81503.38.8</t>
  </si>
  <si>
    <t>81503.53.5</t>
  </si>
  <si>
    <t>81503.54.3</t>
  </si>
  <si>
    <t>81503.91.2</t>
  </si>
  <si>
    <t>81503.91.3</t>
  </si>
  <si>
    <t>81503.91.4</t>
  </si>
  <si>
    <t>81503.91.5</t>
  </si>
  <si>
    <t>Макреш</t>
  </si>
  <si>
    <t>Вълчек</t>
  </si>
  <si>
    <t>12557.63.600</t>
  </si>
  <si>
    <t>12557.63.790</t>
  </si>
  <si>
    <t>Киреево</t>
  </si>
  <si>
    <t>36885.74.130</t>
  </si>
  <si>
    <t>36885.86.110</t>
  </si>
  <si>
    <t>36885.86.210</t>
  </si>
  <si>
    <t>36885.101.410</t>
  </si>
  <si>
    <t>36885.136.200</t>
  </si>
  <si>
    <t>36885.137.240</t>
  </si>
  <si>
    <t>36885.137.670</t>
  </si>
  <si>
    <t>36885.138.140</t>
  </si>
  <si>
    <t>36885.139.60</t>
  </si>
  <si>
    <t>46245.152.31</t>
  </si>
  <si>
    <t>46245.170.12</t>
  </si>
  <si>
    <t>46245.217.20</t>
  </si>
  <si>
    <t>46245.217.30</t>
  </si>
  <si>
    <t>46245.218.8</t>
  </si>
  <si>
    <t>46245.233.4</t>
  </si>
  <si>
    <t>46245.270.24</t>
  </si>
  <si>
    <t>Подгоре</t>
  </si>
  <si>
    <t>56980.2.50</t>
  </si>
  <si>
    <t>56980.2.54</t>
  </si>
  <si>
    <t>56980.11.186</t>
  </si>
  <si>
    <t>56980.23.1</t>
  </si>
  <si>
    <t>56980.24.49</t>
  </si>
  <si>
    <t>56980.38.17</t>
  </si>
  <si>
    <t>Толовица</t>
  </si>
  <si>
    <t>72638.67.90</t>
  </si>
  <si>
    <t>72638.67.180</t>
  </si>
  <si>
    <t>72638.67.260</t>
  </si>
  <si>
    <t>72638.73.50</t>
  </si>
  <si>
    <t>72638.73.80</t>
  </si>
  <si>
    <t>72638.73.130</t>
  </si>
  <si>
    <t>72638.73.161</t>
  </si>
  <si>
    <t>72638.73.170</t>
  </si>
  <si>
    <t>72638.73.200</t>
  </si>
  <si>
    <t>72638.73.312</t>
  </si>
  <si>
    <t>72638.73.320</t>
  </si>
  <si>
    <t>Ново село</t>
  </si>
  <si>
    <t>Винарово</t>
  </si>
  <si>
    <t>11079.135.14</t>
  </si>
  <si>
    <t>11079.135.47</t>
  </si>
  <si>
    <t>11079.204.57</t>
  </si>
  <si>
    <t>Неговановци</t>
  </si>
  <si>
    <t>51264.100.551</t>
  </si>
  <si>
    <t>изоставена ливада</t>
  </si>
  <si>
    <t>51264.200.9</t>
  </si>
  <si>
    <t>52180.69.10</t>
  </si>
  <si>
    <t>52180.161.2</t>
  </si>
  <si>
    <t>52180.161.5</t>
  </si>
  <si>
    <t>52180.200.44</t>
  </si>
  <si>
    <t>52180.200.46</t>
  </si>
  <si>
    <t>Флорентин</t>
  </si>
  <si>
    <t>76145.42.743</t>
  </si>
  <si>
    <t>76145.4.782</t>
  </si>
  <si>
    <t>76145.16.3</t>
  </si>
  <si>
    <t>76145.16.6</t>
  </si>
  <si>
    <t>Ружинци</t>
  </si>
  <si>
    <t>Бело поле</t>
  </si>
  <si>
    <t>03678.213.7</t>
  </si>
  <si>
    <t>Гюргич</t>
  </si>
  <si>
    <t>18486.1.16</t>
  </si>
  <si>
    <t>18486.33.1</t>
  </si>
  <si>
    <t>18486.51.8</t>
  </si>
  <si>
    <t>18486.71.6</t>
  </si>
  <si>
    <t>18486.76.5</t>
  </si>
  <si>
    <t>18486.107.1</t>
  </si>
  <si>
    <t>18486.111.13</t>
  </si>
  <si>
    <t>18486.119.8</t>
  </si>
  <si>
    <t>18486.123.4</t>
  </si>
  <si>
    <t>18486.124.11</t>
  </si>
  <si>
    <t>18486.143.3</t>
  </si>
  <si>
    <t>18486.147.3</t>
  </si>
  <si>
    <t>18486.164.36</t>
  </si>
  <si>
    <t>пасище,мера</t>
  </si>
  <si>
    <t>18486.179.1</t>
  </si>
  <si>
    <t>18486.180.5</t>
  </si>
  <si>
    <t>18486.180.6</t>
  </si>
  <si>
    <t>18486.181.9</t>
  </si>
  <si>
    <t>18486.181.13</t>
  </si>
  <si>
    <t>18486.209.9</t>
  </si>
  <si>
    <t>18486.211.8</t>
  </si>
  <si>
    <t>18486.211.9</t>
  </si>
  <si>
    <t>18486.245.2</t>
  </si>
  <si>
    <t>18486.250.1</t>
  </si>
  <si>
    <t>18486.252.12</t>
  </si>
  <si>
    <t>18486.254.5</t>
  </si>
  <si>
    <t>18486.257.9</t>
  </si>
  <si>
    <t>18486.259.4</t>
  </si>
  <si>
    <t>18486.259.6</t>
  </si>
  <si>
    <t>Динково</t>
  </si>
  <si>
    <t>21193.84.3</t>
  </si>
  <si>
    <t>21193.95.1</t>
  </si>
  <si>
    <t>21193.95.3</t>
  </si>
  <si>
    <t>21193.96.39</t>
  </si>
  <si>
    <t>Дражинци</t>
  </si>
  <si>
    <t>23515.41.27</t>
  </si>
  <si>
    <t>23515.58.11</t>
  </si>
  <si>
    <t>23515.63.2</t>
  </si>
  <si>
    <t>23515.63.9</t>
  </si>
  <si>
    <t>23515.65.1</t>
  </si>
  <si>
    <t>Плешивец</t>
  </si>
  <si>
    <t>56753.13.77</t>
  </si>
  <si>
    <t>56753.48.2</t>
  </si>
  <si>
    <t>56753.48.3</t>
  </si>
  <si>
    <t>56753.48.7</t>
  </si>
  <si>
    <t>56753.49.1</t>
  </si>
  <si>
    <t>56753.52.1</t>
  </si>
  <si>
    <t>56753.52.3</t>
  </si>
  <si>
    <t>56753.52.4</t>
  </si>
  <si>
    <t>56753.53.8</t>
  </si>
  <si>
    <t>56753.127.33</t>
  </si>
  <si>
    <t>56753.152.7</t>
  </si>
  <si>
    <t>56753.152.15</t>
  </si>
  <si>
    <t>56753.152.18</t>
  </si>
  <si>
    <t>56753.155.2</t>
  </si>
  <si>
    <t>56753.155.5</t>
  </si>
  <si>
    <t>56753.156.3</t>
  </si>
  <si>
    <t>56753.156.5</t>
  </si>
  <si>
    <t>56753.156.8</t>
  </si>
  <si>
    <t>56753.156.12</t>
  </si>
  <si>
    <t>63255.80.1</t>
  </si>
  <si>
    <t>63255.80.2</t>
  </si>
  <si>
    <t>63255.80.3</t>
  </si>
  <si>
    <t>63255.80.6</t>
  </si>
  <si>
    <t>63255.80.23</t>
  </si>
  <si>
    <t>63255.81.11</t>
  </si>
  <si>
    <t>63255.81.13</t>
  </si>
  <si>
    <t>63255.81.19</t>
  </si>
  <si>
    <t>63255.82.6</t>
  </si>
  <si>
    <t>63255.711.28</t>
  </si>
  <si>
    <t>Чупрене</t>
  </si>
  <si>
    <t>Върбово</t>
  </si>
  <si>
    <t>12797.21.11</t>
  </si>
  <si>
    <t>12797.22.1</t>
  </si>
  <si>
    <t>12797.22.3</t>
  </si>
  <si>
    <t>12797.76.1</t>
  </si>
  <si>
    <t>12797.76.3</t>
  </si>
  <si>
    <t>12797.76.14</t>
  </si>
  <si>
    <t>12797.76.16</t>
  </si>
  <si>
    <t>12797.77.2</t>
  </si>
  <si>
    <t>12797.137.3</t>
  </si>
  <si>
    <t>12797.137.4</t>
  </si>
  <si>
    <t>12797.166.7</t>
  </si>
  <si>
    <t>Горни Лом</t>
  </si>
  <si>
    <t>16571.2.1228</t>
  </si>
  <si>
    <t>16571.2.337</t>
  </si>
  <si>
    <t>16571.244.2</t>
  </si>
  <si>
    <t>16571.280.1</t>
  </si>
  <si>
    <t>16571.308.1001</t>
  </si>
  <si>
    <t>16571.308.4</t>
  </si>
  <si>
    <t>16571.346.1</t>
  </si>
  <si>
    <t>16571.346.2</t>
  </si>
  <si>
    <t>16571.347.1001</t>
  </si>
  <si>
    <t>16571.348.1</t>
  </si>
  <si>
    <t>16571.354.3</t>
  </si>
  <si>
    <t>16571.355.1004</t>
  </si>
  <si>
    <t>Репляна</t>
  </si>
  <si>
    <t>62493.200.252</t>
  </si>
  <si>
    <t>62493.200.255</t>
  </si>
  <si>
    <t>62493.200.260</t>
  </si>
  <si>
    <t>62493.159.1</t>
  </si>
  <si>
    <t>81757.190.1</t>
  </si>
  <si>
    <t>81757.215.1</t>
  </si>
  <si>
    <t>81757.224.2</t>
  </si>
  <si>
    <t>Общо за община Бойница</t>
  </si>
  <si>
    <t>брой имоти 186</t>
  </si>
  <si>
    <t>Общо за община Брегово</t>
  </si>
  <si>
    <t>брой имоти 3</t>
  </si>
  <si>
    <t>Общо за община Видин</t>
  </si>
  <si>
    <t>Общо за община Грамада</t>
  </si>
  <si>
    <t>брой имоти 12</t>
  </si>
  <si>
    <t>Общо за община Димово</t>
  </si>
  <si>
    <t>Общо за община Кула</t>
  </si>
  <si>
    <t>Общо за община Макреш</t>
  </si>
  <si>
    <t>Общо за община Ново село</t>
  </si>
  <si>
    <t>Общо за община Ружинци</t>
  </si>
  <si>
    <t>Общо за община Чупрене</t>
  </si>
  <si>
    <t>Общо за областта</t>
  </si>
  <si>
    <t xml:space="preserve">ДИРЕКТОР НА ОД"ЗЕМЕДЕЛИЕ"-ВИДИН: </t>
  </si>
  <si>
    <t>брой имоти 7</t>
  </si>
  <si>
    <t>брой имоти 52</t>
  </si>
  <si>
    <t>брой имоти 25</t>
  </si>
  <si>
    <t>брой имоти 14</t>
  </si>
  <si>
    <t>брой имоти 67</t>
  </si>
  <si>
    <t>Приложение № 1 към Заповед № РД 46-61/28.02.2024 г.</t>
  </si>
  <si>
    <t>АЛЕКСАНДЪР МАТЕЕВ /П/</t>
  </si>
  <si>
    <t>срок</t>
  </si>
  <si>
    <t>начална тръжна цена/лв.дка/</t>
  </si>
  <si>
    <t>размер на депозита за участие/лв./</t>
  </si>
  <si>
    <t>1 г.</t>
  </si>
  <si>
    <t>Татяна Крумова- главен експерт ГД"АР"</t>
  </si>
  <si>
    <t>брой имоти 35</t>
  </si>
  <si>
    <t>брой имоти 30</t>
  </si>
  <si>
    <t>брой имоти 443</t>
  </si>
  <si>
    <t>ИЗГОТВИЛ: /П/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</si>
</sst>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00000"/>
  </numFmts>
  <fonts count="13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0.199999999999999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2" xfId="0" applyFont="1" applyBorder="1"/>
    <xf numFmtId="49" fontId="7" fillId="0" borderId="0" xfId="0" applyNumberFormat="1" applyFont="1" applyAlignment="1">
      <alignment horizontal="right"/>
    </xf>
    <xf numFmtId="49" fontId="9" fillId="0" borderId="3" xfId="0" applyNumberFormat="1" applyFont="1" applyBorder="1" applyAlignment="1">
      <alignment horizontal="center"/>
    </xf>
    <xf numFmtId="0" fontId="9" fillId="0" borderId="0" xfId="0" applyFont="1"/>
    <xf numFmtId="49" fontId="7" fillId="0" borderId="3" xfId="0" applyNumberFormat="1" applyFont="1" applyBorder="1"/>
    <xf numFmtId="49" fontId="9" fillId="0" borderId="3" xfId="0" applyNumberFormat="1" applyFont="1" applyBorder="1"/>
    <xf numFmtId="49" fontId="7" fillId="0" borderId="0" xfId="0" applyNumberFormat="1" applyFont="1"/>
    <xf numFmtId="49" fontId="7" fillId="0" borderId="3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right"/>
    </xf>
    <xf numFmtId="0" fontId="6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right" vertical="center"/>
    </xf>
    <xf numFmtId="164" fontId="1" fillId="0" borderId="6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/>
    </xf>
    <xf numFmtId="164" fontId="7" fillId="0" borderId="3" xfId="0" applyNumberFormat="1" applyFont="1" applyFill="1" applyBorder="1" applyAlignment="1">
      <alignment horizontal="center"/>
    </xf>
    <xf numFmtId="0" fontId="11" fillId="0" borderId="0" xfId="0" applyFont="1"/>
    <xf numFmtId="0" fontId="9" fillId="0" borderId="3" xfId="0" applyFont="1" applyFill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64" fontId="7" fillId="0" borderId="3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7" fillId="0" borderId="3" xfId="0" applyFont="1" applyBorder="1"/>
    <xf numFmtId="0" fontId="7" fillId="0" borderId="0" xfId="0" applyFont="1" applyFill="1"/>
    <xf numFmtId="0" fontId="10" fillId="0" borderId="0" xfId="0" applyFont="1" applyFill="1"/>
    <xf numFmtId="0" fontId="12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0" fontId="8" fillId="0" borderId="1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7" fillId="0" borderId="3" xfId="0" applyFont="1" applyBorder="1" applyAlignment="1">
      <alignment vertical="center"/>
    </xf>
    <xf numFmtId="0" fontId="9" fillId="0" borderId="3" xfId="0" applyFont="1" applyBorder="1"/>
    <xf numFmtId="165" fontId="12" fillId="0" borderId="10" xfId="0" applyNumberFormat="1" applyFont="1" applyFill="1" applyBorder="1" applyAlignment="1">
      <alignment horizontal="center"/>
    </xf>
    <xf numFmtId="164" fontId="12" fillId="0" borderId="10" xfId="0" applyNumberFormat="1" applyFont="1" applyFill="1" applyBorder="1" applyAlignment="1">
      <alignment horizontal="center"/>
    </xf>
    <xf numFmtId="49" fontId="2" fillId="0" borderId="15" xfId="0" applyNumberFormat="1" applyFont="1" applyBorder="1" applyAlignment="1">
      <alignment horizontal="center" vertical="center"/>
    </xf>
    <xf numFmtId="0" fontId="10" fillId="0" borderId="16" xfId="0" applyFont="1" applyFill="1" applyBorder="1" applyAlignment="1">
      <alignment horizontal="center"/>
    </xf>
    <xf numFmtId="49" fontId="7" fillId="0" borderId="16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center"/>
    </xf>
    <xf numFmtId="0" fontId="12" fillId="0" borderId="16" xfId="0" applyFont="1" applyFill="1" applyBorder="1" applyAlignment="1">
      <alignment horizontal="center"/>
    </xf>
    <xf numFmtId="0" fontId="11" fillId="0" borderId="3" xfId="0" applyFont="1" applyBorder="1"/>
    <xf numFmtId="164" fontId="7" fillId="0" borderId="3" xfId="0" applyNumberFormat="1" applyFont="1" applyBorder="1"/>
    <xf numFmtId="2" fontId="7" fillId="0" borderId="3" xfId="0" applyNumberFormat="1" applyFont="1" applyBorder="1"/>
    <xf numFmtId="2" fontId="11" fillId="0" borderId="3" xfId="0" applyNumberFormat="1" applyFont="1" applyBorder="1"/>
    <xf numFmtId="0" fontId="7" fillId="0" borderId="17" xfId="0" applyFont="1" applyBorder="1"/>
    <xf numFmtId="2" fontId="7" fillId="0" borderId="17" xfId="0" applyNumberFormat="1" applyFont="1" applyBorder="1"/>
    <xf numFmtId="0" fontId="8" fillId="0" borderId="9" xfId="0" applyFont="1" applyBorder="1"/>
    <xf numFmtId="0" fontId="8" fillId="0" borderId="10" xfId="0" applyFont="1" applyBorder="1"/>
    <xf numFmtId="0" fontId="8" fillId="0" borderId="18" xfId="0" applyFont="1" applyBorder="1"/>
    <xf numFmtId="0" fontId="9" fillId="0" borderId="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 wrapText="1"/>
    </xf>
    <xf numFmtId="49" fontId="9" fillId="0" borderId="12" xfId="0" applyNumberFormat="1" applyFont="1" applyBorder="1" applyAlignment="1">
      <alignment horizontal="center" vertical="center" wrapText="1"/>
    </xf>
    <xf numFmtId="49" fontId="9" fillId="0" borderId="0" xfId="0" applyNumberFormat="1" applyFont="1" applyFill="1" applyAlignment="1">
      <alignment horizontal="left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9"/>
  <sheetViews>
    <sheetView tabSelected="1" topLeftCell="A427" zoomScale="85" zoomScaleNormal="85" workbookViewId="0">
      <selection activeCell="E466" sqref="E466"/>
    </sheetView>
  </sheetViews>
  <sheetFormatPr defaultRowHeight="15.75" x14ac:dyDescent="0.25"/>
  <cols>
    <col min="1" max="1" width="5.5703125" style="1" customWidth="1"/>
    <col min="2" max="2" width="33.5703125" style="9" customWidth="1"/>
    <col min="3" max="3" width="24.7109375" style="9" customWidth="1"/>
    <col min="4" max="4" width="20.140625" style="4" customWidth="1"/>
    <col min="5" max="5" width="17.7109375" style="12" customWidth="1"/>
    <col min="6" max="6" width="27.140625" style="11" customWidth="1"/>
    <col min="7" max="7" width="14.85546875" style="11" customWidth="1"/>
    <col min="8" max="8" width="10" style="1" bestFit="1" customWidth="1"/>
    <col min="9" max="16384" width="9.140625" style="1"/>
  </cols>
  <sheetData>
    <row r="1" spans="1:10" ht="61.5" customHeight="1" x14ac:dyDescent="0.25">
      <c r="A1" s="60" t="s">
        <v>8</v>
      </c>
      <c r="B1" s="61"/>
      <c r="C1" s="61"/>
      <c r="D1" s="61"/>
      <c r="E1" s="61"/>
      <c r="F1" s="61"/>
      <c r="G1" s="61"/>
    </row>
    <row r="2" spans="1:10" ht="24" customHeight="1" thickBot="1" x14ac:dyDescent="0.3">
      <c r="A2" s="13"/>
      <c r="B2" s="14"/>
      <c r="C2" s="14"/>
      <c r="D2" s="14"/>
      <c r="E2" s="14"/>
      <c r="F2" s="1"/>
      <c r="G2" s="15" t="s">
        <v>558</v>
      </c>
    </row>
    <row r="3" spans="1:10" ht="33" customHeight="1" x14ac:dyDescent="0.25">
      <c r="A3" s="62" t="s">
        <v>2</v>
      </c>
      <c r="B3" s="64" t="s">
        <v>1</v>
      </c>
      <c r="C3" s="64" t="s">
        <v>3</v>
      </c>
      <c r="D3" s="64" t="s">
        <v>7</v>
      </c>
      <c r="E3" s="16" t="s">
        <v>4</v>
      </c>
      <c r="F3" s="64" t="s">
        <v>5</v>
      </c>
      <c r="G3" s="66" t="s">
        <v>6</v>
      </c>
      <c r="H3" s="55" t="s">
        <v>560</v>
      </c>
      <c r="I3" s="57" t="s">
        <v>561</v>
      </c>
      <c r="J3" s="57" t="s">
        <v>562</v>
      </c>
    </row>
    <row r="4" spans="1:10" ht="70.5" customHeight="1" thickBot="1" x14ac:dyDescent="0.3">
      <c r="A4" s="63"/>
      <c r="B4" s="65"/>
      <c r="C4" s="65"/>
      <c r="D4" s="65"/>
      <c r="E4" s="18" t="s">
        <v>0</v>
      </c>
      <c r="F4" s="65"/>
      <c r="G4" s="67"/>
      <c r="H4" s="56"/>
      <c r="I4" s="58"/>
      <c r="J4" s="58"/>
    </row>
    <row r="5" spans="1:10" ht="15.75" customHeight="1" thickBot="1" x14ac:dyDescent="0.3">
      <c r="A5" s="35">
        <v>1</v>
      </c>
      <c r="B5" s="17">
        <v>2</v>
      </c>
      <c r="C5" s="17">
        <v>3</v>
      </c>
      <c r="D5" s="17">
        <v>4</v>
      </c>
      <c r="E5" s="17">
        <v>5</v>
      </c>
      <c r="F5" s="17">
        <v>6</v>
      </c>
      <c r="G5" s="41">
        <v>7</v>
      </c>
      <c r="H5" s="52">
        <v>8</v>
      </c>
      <c r="I5" s="53">
        <v>9</v>
      </c>
      <c r="J5" s="54">
        <v>10</v>
      </c>
    </row>
    <row r="6" spans="1:10" s="21" customFormat="1" x14ac:dyDescent="0.25">
      <c r="A6" s="22">
        <v>1</v>
      </c>
      <c r="B6" s="19" t="s">
        <v>9</v>
      </c>
      <c r="C6" s="19" t="s">
        <v>10</v>
      </c>
      <c r="D6" s="19" t="s">
        <v>13</v>
      </c>
      <c r="E6" s="20">
        <v>3</v>
      </c>
      <c r="F6" s="19" t="s">
        <v>14</v>
      </c>
      <c r="G6" s="42" t="s">
        <v>15</v>
      </c>
      <c r="H6" s="50" t="s">
        <v>563</v>
      </c>
      <c r="I6" s="51">
        <v>10</v>
      </c>
      <c r="J6" s="51">
        <f>+E6*I6*20%</f>
        <v>6</v>
      </c>
    </row>
    <row r="7" spans="1:10" s="21" customFormat="1" x14ac:dyDescent="0.25">
      <c r="A7" s="19"/>
      <c r="B7" s="19" t="s">
        <v>9</v>
      </c>
      <c r="C7" s="19" t="s">
        <v>16</v>
      </c>
      <c r="D7" s="19" t="s">
        <v>17</v>
      </c>
      <c r="E7" s="20">
        <v>72.025000000000006</v>
      </c>
      <c r="F7" s="19" t="s">
        <v>11</v>
      </c>
      <c r="G7" s="42" t="s">
        <v>18</v>
      </c>
      <c r="H7" s="30" t="s">
        <v>563</v>
      </c>
      <c r="I7" s="48">
        <v>9</v>
      </c>
      <c r="J7" s="48">
        <f t="shared" ref="J7:J70" si="0">+E7*I7*20%</f>
        <v>129.64500000000001</v>
      </c>
    </row>
    <row r="8" spans="1:10" s="21" customFormat="1" x14ac:dyDescent="0.25">
      <c r="A8" s="19"/>
      <c r="B8" s="19" t="s">
        <v>9</v>
      </c>
      <c r="C8" s="19" t="s">
        <v>19</v>
      </c>
      <c r="D8" s="19" t="s">
        <v>20</v>
      </c>
      <c r="E8" s="20">
        <v>11.632</v>
      </c>
      <c r="F8" s="19" t="s">
        <v>21</v>
      </c>
      <c r="G8" s="42" t="s">
        <v>12</v>
      </c>
      <c r="H8" s="30" t="s">
        <v>563</v>
      </c>
      <c r="I8" s="48">
        <v>10</v>
      </c>
      <c r="J8" s="48">
        <f t="shared" si="0"/>
        <v>23.263999999999999</v>
      </c>
    </row>
    <row r="9" spans="1:10" s="21" customFormat="1" x14ac:dyDescent="0.25">
      <c r="A9" s="19"/>
      <c r="B9" s="19" t="s">
        <v>9</v>
      </c>
      <c r="C9" s="19" t="s">
        <v>22</v>
      </c>
      <c r="D9" s="19" t="s">
        <v>23</v>
      </c>
      <c r="E9" s="20">
        <v>22.702999999999999</v>
      </c>
      <c r="F9" s="19" t="s">
        <v>24</v>
      </c>
      <c r="G9" s="42" t="s">
        <v>15</v>
      </c>
      <c r="H9" s="30" t="s">
        <v>563</v>
      </c>
      <c r="I9" s="48">
        <v>10</v>
      </c>
      <c r="J9" s="48">
        <f t="shared" si="0"/>
        <v>45.406000000000006</v>
      </c>
    </row>
    <row r="10" spans="1:10" s="21" customFormat="1" x14ac:dyDescent="0.25">
      <c r="A10" s="19"/>
      <c r="B10" s="19" t="s">
        <v>9</v>
      </c>
      <c r="C10" s="19" t="s">
        <v>25</v>
      </c>
      <c r="D10" s="19" t="s">
        <v>26</v>
      </c>
      <c r="E10" s="20">
        <v>12.003</v>
      </c>
      <c r="F10" s="19" t="s">
        <v>24</v>
      </c>
      <c r="G10" s="42" t="s">
        <v>12</v>
      </c>
      <c r="H10" s="30" t="s">
        <v>563</v>
      </c>
      <c r="I10" s="48">
        <v>10</v>
      </c>
      <c r="J10" s="48">
        <f t="shared" si="0"/>
        <v>24.006</v>
      </c>
    </row>
    <row r="11" spans="1:10" s="21" customFormat="1" x14ac:dyDescent="0.25">
      <c r="A11" s="19"/>
      <c r="B11" s="19" t="s">
        <v>9</v>
      </c>
      <c r="C11" s="19" t="s">
        <v>27</v>
      </c>
      <c r="D11" s="19" t="s">
        <v>28</v>
      </c>
      <c r="E11" s="20">
        <v>0.20899999999999999</v>
      </c>
      <c r="F11" s="19" t="s">
        <v>14</v>
      </c>
      <c r="G11" s="42" t="s">
        <v>29</v>
      </c>
      <c r="H11" s="30" t="s">
        <v>563</v>
      </c>
      <c r="I11" s="48">
        <v>10</v>
      </c>
      <c r="J11" s="48">
        <f t="shared" si="0"/>
        <v>0.41799999999999998</v>
      </c>
    </row>
    <row r="12" spans="1:10" s="21" customFormat="1" x14ac:dyDescent="0.25">
      <c r="A12" s="19"/>
      <c r="B12" s="19" t="s">
        <v>9</v>
      </c>
      <c r="C12" s="19" t="s">
        <v>30</v>
      </c>
      <c r="D12" s="19" t="s">
        <v>31</v>
      </c>
      <c r="E12" s="20">
        <v>5.1379999999999999</v>
      </c>
      <c r="F12" s="19" t="s">
        <v>32</v>
      </c>
      <c r="G12" s="42" t="s">
        <v>29</v>
      </c>
      <c r="H12" s="30" t="s">
        <v>563</v>
      </c>
      <c r="I12" s="48">
        <v>9</v>
      </c>
      <c r="J12" s="48">
        <f t="shared" si="0"/>
        <v>9.2484000000000002</v>
      </c>
    </row>
    <row r="13" spans="1:10" x14ac:dyDescent="0.25">
      <c r="A13" s="30"/>
      <c r="B13" s="8" t="s">
        <v>33</v>
      </c>
      <c r="C13" s="7"/>
      <c r="D13" s="5" t="s">
        <v>553</v>
      </c>
      <c r="E13" s="23">
        <f>SUM(E6:E12)</f>
        <v>126.71000000000002</v>
      </c>
      <c r="F13" s="10"/>
      <c r="G13" s="43"/>
      <c r="H13" s="30"/>
      <c r="I13" s="30"/>
      <c r="J13" s="46"/>
    </row>
    <row r="14" spans="1:10" x14ac:dyDescent="0.25">
      <c r="A14" s="36">
        <v>2</v>
      </c>
      <c r="B14" s="24" t="s">
        <v>34</v>
      </c>
      <c r="C14" s="24" t="s">
        <v>35</v>
      </c>
      <c r="D14" s="24" t="s">
        <v>36</v>
      </c>
      <c r="E14" s="25">
        <v>1.964</v>
      </c>
      <c r="F14" s="24" t="s">
        <v>21</v>
      </c>
      <c r="G14" s="44" t="s">
        <v>37</v>
      </c>
      <c r="H14" s="30" t="s">
        <v>563</v>
      </c>
      <c r="I14" s="48">
        <v>10</v>
      </c>
      <c r="J14" s="48">
        <f t="shared" si="0"/>
        <v>3.9280000000000004</v>
      </c>
    </row>
    <row r="15" spans="1:10" x14ac:dyDescent="0.25">
      <c r="A15" s="30"/>
      <c r="B15" s="24" t="s">
        <v>34</v>
      </c>
      <c r="C15" s="24" t="s">
        <v>35</v>
      </c>
      <c r="D15" s="24" t="s">
        <v>38</v>
      </c>
      <c r="E15" s="25">
        <v>3.524</v>
      </c>
      <c r="F15" s="24" t="s">
        <v>21</v>
      </c>
      <c r="G15" s="44" t="s">
        <v>37</v>
      </c>
      <c r="H15" s="30" t="s">
        <v>563</v>
      </c>
      <c r="I15" s="48">
        <v>10</v>
      </c>
      <c r="J15" s="48">
        <f t="shared" si="0"/>
        <v>7.0480000000000009</v>
      </c>
    </row>
    <row r="16" spans="1:10" x14ac:dyDescent="0.25">
      <c r="A16" s="30"/>
      <c r="B16" s="24" t="s">
        <v>34</v>
      </c>
      <c r="C16" s="24" t="s">
        <v>35</v>
      </c>
      <c r="D16" s="24" t="s">
        <v>39</v>
      </c>
      <c r="E16" s="25">
        <v>7.0209999999999999</v>
      </c>
      <c r="F16" s="24" t="s">
        <v>21</v>
      </c>
      <c r="G16" s="44" t="s">
        <v>37</v>
      </c>
      <c r="H16" s="30" t="s">
        <v>563</v>
      </c>
      <c r="I16" s="48">
        <v>10</v>
      </c>
      <c r="J16" s="48">
        <f t="shared" si="0"/>
        <v>14.042</v>
      </c>
    </row>
    <row r="17" spans="1:10" x14ac:dyDescent="0.25">
      <c r="A17" s="30"/>
      <c r="B17" s="24" t="s">
        <v>34</v>
      </c>
      <c r="C17" s="24" t="s">
        <v>35</v>
      </c>
      <c r="D17" s="24" t="s">
        <v>40</v>
      </c>
      <c r="E17" s="25">
        <v>3.0110000000000001</v>
      </c>
      <c r="F17" s="24" t="s">
        <v>21</v>
      </c>
      <c r="G17" s="44" t="s">
        <v>37</v>
      </c>
      <c r="H17" s="30" t="s">
        <v>563</v>
      </c>
      <c r="I17" s="48">
        <v>10</v>
      </c>
      <c r="J17" s="48">
        <f t="shared" si="0"/>
        <v>6.0220000000000002</v>
      </c>
    </row>
    <row r="18" spans="1:10" x14ac:dyDescent="0.25">
      <c r="A18" s="30"/>
      <c r="B18" s="24" t="s">
        <v>34</v>
      </c>
      <c r="C18" s="24" t="s">
        <v>35</v>
      </c>
      <c r="D18" s="24" t="s">
        <v>41</v>
      </c>
      <c r="E18" s="25">
        <v>8.8109999999999999</v>
      </c>
      <c r="F18" s="24" t="s">
        <v>21</v>
      </c>
      <c r="G18" s="44" t="s">
        <v>12</v>
      </c>
      <c r="H18" s="30" t="s">
        <v>563</v>
      </c>
      <c r="I18" s="48">
        <v>10</v>
      </c>
      <c r="J18" s="48">
        <f t="shared" si="0"/>
        <v>17.622</v>
      </c>
    </row>
    <row r="19" spans="1:10" x14ac:dyDescent="0.25">
      <c r="A19" s="30"/>
      <c r="B19" s="24" t="s">
        <v>34</v>
      </c>
      <c r="C19" s="24" t="s">
        <v>35</v>
      </c>
      <c r="D19" s="24" t="s">
        <v>42</v>
      </c>
      <c r="E19" s="25">
        <v>4.9610000000000003</v>
      </c>
      <c r="F19" s="24" t="s">
        <v>21</v>
      </c>
      <c r="G19" s="44" t="s">
        <v>12</v>
      </c>
      <c r="H19" s="30" t="s">
        <v>563</v>
      </c>
      <c r="I19" s="48">
        <v>10</v>
      </c>
      <c r="J19" s="48">
        <f t="shared" si="0"/>
        <v>9.9220000000000006</v>
      </c>
    </row>
    <row r="20" spans="1:10" x14ac:dyDescent="0.25">
      <c r="A20" s="30"/>
      <c r="B20" s="24" t="s">
        <v>34</v>
      </c>
      <c r="C20" s="24" t="s">
        <v>35</v>
      </c>
      <c r="D20" s="24" t="s">
        <v>43</v>
      </c>
      <c r="E20" s="25">
        <v>15.005000000000001</v>
      </c>
      <c r="F20" s="24" t="s">
        <v>44</v>
      </c>
      <c r="G20" s="44" t="s">
        <v>12</v>
      </c>
      <c r="H20" s="30" t="s">
        <v>563</v>
      </c>
      <c r="I20" s="48">
        <v>9</v>
      </c>
      <c r="J20" s="48">
        <f t="shared" si="0"/>
        <v>27.009000000000004</v>
      </c>
    </row>
    <row r="21" spans="1:10" x14ac:dyDescent="0.25">
      <c r="A21" s="30"/>
      <c r="B21" s="24" t="s">
        <v>34</v>
      </c>
      <c r="C21" s="24" t="s">
        <v>35</v>
      </c>
      <c r="D21" s="24" t="s">
        <v>45</v>
      </c>
      <c r="E21" s="25">
        <v>2.996</v>
      </c>
      <c r="F21" s="24" t="s">
        <v>44</v>
      </c>
      <c r="G21" s="44" t="s">
        <v>12</v>
      </c>
      <c r="H21" s="30" t="s">
        <v>563</v>
      </c>
      <c r="I21" s="48">
        <v>9</v>
      </c>
      <c r="J21" s="48">
        <f t="shared" si="0"/>
        <v>5.3928000000000003</v>
      </c>
    </row>
    <row r="22" spans="1:10" x14ac:dyDescent="0.25">
      <c r="A22" s="30"/>
      <c r="B22" s="24" t="s">
        <v>34</v>
      </c>
      <c r="C22" s="24" t="s">
        <v>35</v>
      </c>
      <c r="D22" s="24" t="s">
        <v>46</v>
      </c>
      <c r="E22" s="25">
        <v>6.0010000000000003</v>
      </c>
      <c r="F22" s="24" t="s">
        <v>21</v>
      </c>
      <c r="G22" s="44" t="s">
        <v>12</v>
      </c>
      <c r="H22" s="30" t="s">
        <v>563</v>
      </c>
      <c r="I22" s="48">
        <v>10</v>
      </c>
      <c r="J22" s="48">
        <f t="shared" si="0"/>
        <v>12.002000000000002</v>
      </c>
    </row>
    <row r="23" spans="1:10" x14ac:dyDescent="0.25">
      <c r="A23" s="30"/>
      <c r="B23" s="24" t="s">
        <v>34</v>
      </c>
      <c r="C23" s="24" t="s">
        <v>35</v>
      </c>
      <c r="D23" s="24" t="s">
        <v>47</v>
      </c>
      <c r="E23" s="25">
        <v>2.077</v>
      </c>
      <c r="F23" s="24" t="s">
        <v>21</v>
      </c>
      <c r="G23" s="44" t="s">
        <v>12</v>
      </c>
      <c r="H23" s="30" t="s">
        <v>563</v>
      </c>
      <c r="I23" s="48">
        <v>10</v>
      </c>
      <c r="J23" s="48">
        <f t="shared" si="0"/>
        <v>4.1539999999999999</v>
      </c>
    </row>
    <row r="24" spans="1:10" x14ac:dyDescent="0.25">
      <c r="A24" s="30"/>
      <c r="B24" s="24" t="s">
        <v>34</v>
      </c>
      <c r="C24" s="24" t="s">
        <v>35</v>
      </c>
      <c r="D24" s="24" t="s">
        <v>48</v>
      </c>
      <c r="E24" s="25">
        <v>1.9990000000000001</v>
      </c>
      <c r="F24" s="24" t="s">
        <v>44</v>
      </c>
      <c r="G24" s="44" t="s">
        <v>37</v>
      </c>
      <c r="H24" s="30" t="s">
        <v>563</v>
      </c>
      <c r="I24" s="48">
        <v>9</v>
      </c>
      <c r="J24" s="48">
        <f t="shared" si="0"/>
        <v>3.5982000000000003</v>
      </c>
    </row>
    <row r="25" spans="1:10" x14ac:dyDescent="0.25">
      <c r="A25" s="30"/>
      <c r="B25" s="24" t="s">
        <v>34</v>
      </c>
      <c r="C25" s="24" t="s">
        <v>35</v>
      </c>
      <c r="D25" s="24" t="s">
        <v>49</v>
      </c>
      <c r="E25" s="25">
        <v>10.956</v>
      </c>
      <c r="F25" s="24" t="s">
        <v>21</v>
      </c>
      <c r="G25" s="44" t="s">
        <v>12</v>
      </c>
      <c r="H25" s="30" t="s">
        <v>563</v>
      </c>
      <c r="I25" s="48">
        <v>10</v>
      </c>
      <c r="J25" s="48">
        <f t="shared" si="0"/>
        <v>21.912000000000003</v>
      </c>
    </row>
    <row r="26" spans="1:10" x14ac:dyDescent="0.25">
      <c r="A26" s="30"/>
      <c r="B26" s="24" t="s">
        <v>34</v>
      </c>
      <c r="C26" s="24" t="s">
        <v>35</v>
      </c>
      <c r="D26" s="24" t="s">
        <v>50</v>
      </c>
      <c r="E26" s="25">
        <v>1.5009999999999999</v>
      </c>
      <c r="F26" s="24" t="s">
        <v>44</v>
      </c>
      <c r="G26" s="44" t="s">
        <v>12</v>
      </c>
      <c r="H26" s="30" t="s">
        <v>563</v>
      </c>
      <c r="I26" s="48">
        <v>9</v>
      </c>
      <c r="J26" s="48">
        <f t="shared" si="0"/>
        <v>2.7018</v>
      </c>
    </row>
    <row r="27" spans="1:10" x14ac:dyDescent="0.25">
      <c r="A27" s="30"/>
      <c r="B27" s="24" t="s">
        <v>34</v>
      </c>
      <c r="C27" s="24" t="s">
        <v>35</v>
      </c>
      <c r="D27" s="24" t="s">
        <v>51</v>
      </c>
      <c r="E27" s="25">
        <v>4.0330000000000004</v>
      </c>
      <c r="F27" s="24" t="s">
        <v>44</v>
      </c>
      <c r="G27" s="44" t="s">
        <v>37</v>
      </c>
      <c r="H27" s="30" t="s">
        <v>563</v>
      </c>
      <c r="I27" s="48">
        <v>9</v>
      </c>
      <c r="J27" s="48">
        <f t="shared" si="0"/>
        <v>7.2594000000000012</v>
      </c>
    </row>
    <row r="28" spans="1:10" x14ac:dyDescent="0.25">
      <c r="A28" s="30"/>
      <c r="B28" s="24" t="s">
        <v>34</v>
      </c>
      <c r="C28" s="24" t="s">
        <v>35</v>
      </c>
      <c r="D28" s="24" t="s">
        <v>52</v>
      </c>
      <c r="E28" s="25">
        <v>6.9969999999999999</v>
      </c>
      <c r="F28" s="24" t="s">
        <v>44</v>
      </c>
      <c r="G28" s="44" t="s">
        <v>53</v>
      </c>
      <c r="H28" s="30" t="s">
        <v>563</v>
      </c>
      <c r="I28" s="48">
        <v>9</v>
      </c>
      <c r="J28" s="48">
        <f t="shared" si="0"/>
        <v>12.5946</v>
      </c>
    </row>
    <row r="29" spans="1:10" x14ac:dyDescent="0.25">
      <c r="A29" s="30"/>
      <c r="B29" s="24" t="s">
        <v>34</v>
      </c>
      <c r="C29" s="24" t="s">
        <v>35</v>
      </c>
      <c r="D29" s="24" t="s">
        <v>54</v>
      </c>
      <c r="E29" s="25">
        <v>4.17</v>
      </c>
      <c r="F29" s="24" t="s">
        <v>44</v>
      </c>
      <c r="G29" s="44" t="s">
        <v>37</v>
      </c>
      <c r="H29" s="30" t="s">
        <v>563</v>
      </c>
      <c r="I29" s="48">
        <v>9</v>
      </c>
      <c r="J29" s="48">
        <f t="shared" si="0"/>
        <v>7.5060000000000002</v>
      </c>
    </row>
    <row r="30" spans="1:10" x14ac:dyDescent="0.25">
      <c r="A30" s="30"/>
      <c r="B30" s="24" t="s">
        <v>34</v>
      </c>
      <c r="C30" s="24" t="s">
        <v>55</v>
      </c>
      <c r="D30" s="24" t="s">
        <v>56</v>
      </c>
      <c r="E30" s="25">
        <v>24.532</v>
      </c>
      <c r="F30" s="24" t="s">
        <v>21</v>
      </c>
      <c r="G30" s="44" t="s">
        <v>53</v>
      </c>
      <c r="H30" s="30" t="s">
        <v>563</v>
      </c>
      <c r="I30" s="48">
        <v>10</v>
      </c>
      <c r="J30" s="48">
        <f t="shared" si="0"/>
        <v>49.064</v>
      </c>
    </row>
    <row r="31" spans="1:10" x14ac:dyDescent="0.25">
      <c r="A31" s="30"/>
      <c r="B31" s="24" t="s">
        <v>34</v>
      </c>
      <c r="C31" s="24" t="s">
        <v>55</v>
      </c>
      <c r="D31" s="24" t="s">
        <v>57</v>
      </c>
      <c r="E31" s="25">
        <v>1.9990000000000001</v>
      </c>
      <c r="F31" s="24" t="s">
        <v>44</v>
      </c>
      <c r="G31" s="44" t="s">
        <v>29</v>
      </c>
      <c r="H31" s="30" t="s">
        <v>563</v>
      </c>
      <c r="I31" s="48">
        <v>9</v>
      </c>
      <c r="J31" s="48">
        <f t="shared" si="0"/>
        <v>3.5982000000000003</v>
      </c>
    </row>
    <row r="32" spans="1:10" x14ac:dyDescent="0.25">
      <c r="A32" s="30"/>
      <c r="B32" s="24" t="s">
        <v>34</v>
      </c>
      <c r="C32" s="24" t="s">
        <v>55</v>
      </c>
      <c r="D32" s="24" t="s">
        <v>58</v>
      </c>
      <c r="E32" s="25">
        <v>2.028</v>
      </c>
      <c r="F32" s="24" t="s">
        <v>21</v>
      </c>
      <c r="G32" s="44" t="s">
        <v>53</v>
      </c>
      <c r="H32" s="30" t="s">
        <v>563</v>
      </c>
      <c r="I32" s="48">
        <v>10</v>
      </c>
      <c r="J32" s="48">
        <f t="shared" si="0"/>
        <v>4.056</v>
      </c>
    </row>
    <row r="33" spans="1:10" x14ac:dyDescent="0.25">
      <c r="A33" s="30"/>
      <c r="B33" s="24" t="s">
        <v>34</v>
      </c>
      <c r="C33" s="24" t="s">
        <v>55</v>
      </c>
      <c r="D33" s="24" t="s">
        <v>59</v>
      </c>
      <c r="E33" s="25">
        <v>12.483000000000001</v>
      </c>
      <c r="F33" s="24" t="s">
        <v>44</v>
      </c>
      <c r="G33" s="44" t="s">
        <v>53</v>
      </c>
      <c r="H33" s="30" t="s">
        <v>563</v>
      </c>
      <c r="I33" s="48">
        <v>9</v>
      </c>
      <c r="J33" s="48">
        <f t="shared" si="0"/>
        <v>22.469400000000004</v>
      </c>
    </row>
    <row r="34" spans="1:10" x14ac:dyDescent="0.25">
      <c r="A34" s="30"/>
      <c r="B34" s="24" t="s">
        <v>34</v>
      </c>
      <c r="C34" s="24" t="s">
        <v>55</v>
      </c>
      <c r="D34" s="24" t="s">
        <v>60</v>
      </c>
      <c r="E34" s="25">
        <v>2.6909999999999998</v>
      </c>
      <c r="F34" s="24" t="s">
        <v>44</v>
      </c>
      <c r="G34" s="44" t="s">
        <v>53</v>
      </c>
      <c r="H34" s="30" t="s">
        <v>563</v>
      </c>
      <c r="I34" s="48">
        <v>9</v>
      </c>
      <c r="J34" s="48">
        <f t="shared" si="0"/>
        <v>4.8437999999999999</v>
      </c>
    </row>
    <row r="35" spans="1:10" x14ac:dyDescent="0.25">
      <c r="A35" s="30"/>
      <c r="B35" s="24" t="s">
        <v>34</v>
      </c>
      <c r="C35" s="24" t="s">
        <v>55</v>
      </c>
      <c r="D35" s="24" t="s">
        <v>61</v>
      </c>
      <c r="E35" s="25">
        <v>1.992</v>
      </c>
      <c r="F35" s="24" t="s">
        <v>44</v>
      </c>
      <c r="G35" s="44" t="s">
        <v>37</v>
      </c>
      <c r="H35" s="30" t="s">
        <v>563</v>
      </c>
      <c r="I35" s="48">
        <v>9</v>
      </c>
      <c r="J35" s="48">
        <f t="shared" si="0"/>
        <v>3.5856000000000003</v>
      </c>
    </row>
    <row r="36" spans="1:10" x14ac:dyDescent="0.25">
      <c r="A36" s="30"/>
      <c r="B36" s="24" t="s">
        <v>34</v>
      </c>
      <c r="C36" s="24" t="s">
        <v>55</v>
      </c>
      <c r="D36" s="24" t="s">
        <v>62</v>
      </c>
      <c r="E36" s="25">
        <v>0.28899999999999998</v>
      </c>
      <c r="F36" s="24" t="s">
        <v>21</v>
      </c>
      <c r="G36" s="44" t="s">
        <v>53</v>
      </c>
      <c r="H36" s="30" t="s">
        <v>563</v>
      </c>
      <c r="I36" s="48">
        <v>10</v>
      </c>
      <c r="J36" s="48">
        <f t="shared" si="0"/>
        <v>0.57799999999999996</v>
      </c>
    </row>
    <row r="37" spans="1:10" x14ac:dyDescent="0.25">
      <c r="A37" s="30"/>
      <c r="B37" s="24" t="s">
        <v>34</v>
      </c>
      <c r="C37" s="24" t="s">
        <v>63</v>
      </c>
      <c r="D37" s="24" t="s">
        <v>64</v>
      </c>
      <c r="E37" s="25">
        <v>4.0049999999999999</v>
      </c>
      <c r="F37" s="24" t="s">
        <v>44</v>
      </c>
      <c r="G37" s="44" t="s">
        <v>37</v>
      </c>
      <c r="H37" s="30" t="s">
        <v>563</v>
      </c>
      <c r="I37" s="48">
        <v>9</v>
      </c>
      <c r="J37" s="48">
        <f t="shared" si="0"/>
        <v>7.2090000000000005</v>
      </c>
    </row>
    <row r="38" spans="1:10" x14ac:dyDescent="0.25">
      <c r="A38" s="30"/>
      <c r="B38" s="24" t="s">
        <v>34</v>
      </c>
      <c r="C38" s="24" t="s">
        <v>63</v>
      </c>
      <c r="D38" s="24" t="s">
        <v>65</v>
      </c>
      <c r="E38" s="25">
        <v>1.7</v>
      </c>
      <c r="F38" s="24" t="s">
        <v>44</v>
      </c>
      <c r="G38" s="44" t="s">
        <v>37</v>
      </c>
      <c r="H38" s="30" t="s">
        <v>563</v>
      </c>
      <c r="I38" s="48">
        <v>9</v>
      </c>
      <c r="J38" s="48">
        <f t="shared" si="0"/>
        <v>3.06</v>
      </c>
    </row>
    <row r="39" spans="1:10" x14ac:dyDescent="0.25">
      <c r="A39" s="30"/>
      <c r="B39" s="24" t="s">
        <v>34</v>
      </c>
      <c r="C39" s="24" t="s">
        <v>63</v>
      </c>
      <c r="D39" s="24" t="s">
        <v>66</v>
      </c>
      <c r="E39" s="25">
        <v>4.9640000000000004</v>
      </c>
      <c r="F39" s="24" t="s">
        <v>44</v>
      </c>
      <c r="G39" s="44" t="s">
        <v>37</v>
      </c>
      <c r="H39" s="30" t="s">
        <v>563</v>
      </c>
      <c r="I39" s="48">
        <v>9</v>
      </c>
      <c r="J39" s="48">
        <f t="shared" si="0"/>
        <v>8.9352</v>
      </c>
    </row>
    <row r="40" spans="1:10" x14ac:dyDescent="0.25">
      <c r="A40" s="30"/>
      <c r="B40" s="24" t="s">
        <v>34</v>
      </c>
      <c r="C40" s="24" t="s">
        <v>63</v>
      </c>
      <c r="D40" s="24" t="s">
        <v>67</v>
      </c>
      <c r="E40" s="25">
        <v>3.9830000000000001</v>
      </c>
      <c r="F40" s="24" t="s">
        <v>44</v>
      </c>
      <c r="G40" s="44" t="s">
        <v>37</v>
      </c>
      <c r="H40" s="30" t="s">
        <v>563</v>
      </c>
      <c r="I40" s="48">
        <v>9</v>
      </c>
      <c r="J40" s="48">
        <f t="shared" si="0"/>
        <v>7.1694000000000004</v>
      </c>
    </row>
    <row r="41" spans="1:10" x14ac:dyDescent="0.25">
      <c r="A41" s="30"/>
      <c r="B41" s="24" t="s">
        <v>34</v>
      </c>
      <c r="C41" s="24" t="s">
        <v>63</v>
      </c>
      <c r="D41" s="24" t="s">
        <v>68</v>
      </c>
      <c r="E41" s="25">
        <v>1.962</v>
      </c>
      <c r="F41" s="24" t="s">
        <v>44</v>
      </c>
      <c r="G41" s="44" t="s">
        <v>37</v>
      </c>
      <c r="H41" s="30" t="s">
        <v>563</v>
      </c>
      <c r="I41" s="48">
        <v>9</v>
      </c>
      <c r="J41" s="48">
        <f t="shared" si="0"/>
        <v>3.5316000000000005</v>
      </c>
    </row>
    <row r="42" spans="1:10" x14ac:dyDescent="0.25">
      <c r="A42" s="30"/>
      <c r="B42" s="24" t="s">
        <v>34</v>
      </c>
      <c r="C42" s="24" t="s">
        <v>63</v>
      </c>
      <c r="D42" s="24" t="s">
        <v>69</v>
      </c>
      <c r="E42" s="25">
        <v>4.0030000000000001</v>
      </c>
      <c r="F42" s="24" t="s">
        <v>44</v>
      </c>
      <c r="G42" s="44" t="s">
        <v>37</v>
      </c>
      <c r="H42" s="30" t="s">
        <v>563</v>
      </c>
      <c r="I42" s="48">
        <v>9</v>
      </c>
      <c r="J42" s="48">
        <f t="shared" si="0"/>
        <v>7.2054000000000009</v>
      </c>
    </row>
    <row r="43" spans="1:10" x14ac:dyDescent="0.25">
      <c r="A43" s="30"/>
      <c r="B43" s="24" t="s">
        <v>34</v>
      </c>
      <c r="C43" s="24" t="s">
        <v>63</v>
      </c>
      <c r="D43" s="24" t="s">
        <v>70</v>
      </c>
      <c r="E43" s="25">
        <v>3.0009999999999999</v>
      </c>
      <c r="F43" s="24" t="s">
        <v>44</v>
      </c>
      <c r="G43" s="44" t="s">
        <v>37</v>
      </c>
      <c r="H43" s="30" t="s">
        <v>563</v>
      </c>
      <c r="I43" s="48">
        <v>9</v>
      </c>
      <c r="J43" s="48">
        <f t="shared" si="0"/>
        <v>5.4018000000000006</v>
      </c>
    </row>
    <row r="44" spans="1:10" x14ac:dyDescent="0.25">
      <c r="A44" s="30"/>
      <c r="B44" s="24" t="s">
        <v>34</v>
      </c>
      <c r="C44" s="24" t="s">
        <v>63</v>
      </c>
      <c r="D44" s="24" t="s">
        <v>71</v>
      </c>
      <c r="E44" s="25">
        <v>5.7119999999999997</v>
      </c>
      <c r="F44" s="24" t="s">
        <v>44</v>
      </c>
      <c r="G44" s="44" t="s">
        <v>37</v>
      </c>
      <c r="H44" s="30" t="s">
        <v>563</v>
      </c>
      <c r="I44" s="48">
        <v>9</v>
      </c>
      <c r="J44" s="48">
        <f t="shared" si="0"/>
        <v>10.281600000000001</v>
      </c>
    </row>
    <row r="45" spans="1:10" x14ac:dyDescent="0.25">
      <c r="A45" s="30"/>
      <c r="B45" s="24" t="s">
        <v>34</v>
      </c>
      <c r="C45" s="24" t="s">
        <v>63</v>
      </c>
      <c r="D45" s="24" t="s">
        <v>72</v>
      </c>
      <c r="E45" s="25">
        <v>5.109</v>
      </c>
      <c r="F45" s="24" t="s">
        <v>44</v>
      </c>
      <c r="G45" s="44" t="s">
        <v>37</v>
      </c>
      <c r="H45" s="30" t="s">
        <v>563</v>
      </c>
      <c r="I45" s="48">
        <v>9</v>
      </c>
      <c r="J45" s="48">
        <f t="shared" si="0"/>
        <v>9.196200000000001</v>
      </c>
    </row>
    <row r="46" spans="1:10" x14ac:dyDescent="0.25">
      <c r="A46" s="30"/>
      <c r="B46" s="24" t="s">
        <v>34</v>
      </c>
      <c r="C46" s="24" t="s">
        <v>63</v>
      </c>
      <c r="D46" s="24" t="s">
        <v>73</v>
      </c>
      <c r="E46" s="25">
        <v>3.004</v>
      </c>
      <c r="F46" s="24" t="s">
        <v>44</v>
      </c>
      <c r="G46" s="44" t="s">
        <v>37</v>
      </c>
      <c r="H46" s="30" t="s">
        <v>563</v>
      </c>
      <c r="I46" s="48">
        <v>9</v>
      </c>
      <c r="J46" s="48">
        <f t="shared" si="0"/>
        <v>5.4072000000000005</v>
      </c>
    </row>
    <row r="47" spans="1:10" x14ac:dyDescent="0.25">
      <c r="A47" s="30"/>
      <c r="B47" s="24" t="s">
        <v>34</v>
      </c>
      <c r="C47" s="24" t="s">
        <v>63</v>
      </c>
      <c r="D47" s="24" t="s">
        <v>74</v>
      </c>
      <c r="E47" s="25">
        <v>7.03</v>
      </c>
      <c r="F47" s="24" t="s">
        <v>44</v>
      </c>
      <c r="G47" s="44" t="s">
        <v>15</v>
      </c>
      <c r="H47" s="30" t="s">
        <v>563</v>
      </c>
      <c r="I47" s="48">
        <v>9</v>
      </c>
      <c r="J47" s="48">
        <f t="shared" si="0"/>
        <v>12.654000000000002</v>
      </c>
    </row>
    <row r="48" spans="1:10" x14ac:dyDescent="0.25">
      <c r="A48" s="30"/>
      <c r="B48" s="24" t="s">
        <v>34</v>
      </c>
      <c r="C48" s="24" t="s">
        <v>63</v>
      </c>
      <c r="D48" s="24" t="s">
        <v>75</v>
      </c>
      <c r="E48" s="25">
        <v>3.9409999999999998</v>
      </c>
      <c r="F48" s="24" t="s">
        <v>44</v>
      </c>
      <c r="G48" s="44" t="s">
        <v>37</v>
      </c>
      <c r="H48" s="30" t="s">
        <v>563</v>
      </c>
      <c r="I48" s="48">
        <v>9</v>
      </c>
      <c r="J48" s="48">
        <f t="shared" si="0"/>
        <v>7.0938000000000008</v>
      </c>
    </row>
    <row r="49" spans="1:10" x14ac:dyDescent="0.25">
      <c r="A49" s="30"/>
      <c r="B49" s="24" t="s">
        <v>34</v>
      </c>
      <c r="C49" s="24" t="s">
        <v>63</v>
      </c>
      <c r="D49" s="24" t="s">
        <v>76</v>
      </c>
      <c r="E49" s="25">
        <v>1.002</v>
      </c>
      <c r="F49" s="24" t="s">
        <v>44</v>
      </c>
      <c r="G49" s="44" t="s">
        <v>18</v>
      </c>
      <c r="H49" s="30" t="s">
        <v>563</v>
      </c>
      <c r="I49" s="48">
        <v>9</v>
      </c>
      <c r="J49" s="48">
        <f t="shared" si="0"/>
        <v>1.8036000000000003</v>
      </c>
    </row>
    <row r="50" spans="1:10" x14ac:dyDescent="0.25">
      <c r="A50" s="30"/>
      <c r="B50" s="24" t="s">
        <v>34</v>
      </c>
      <c r="C50" s="24" t="s">
        <v>63</v>
      </c>
      <c r="D50" s="24" t="s">
        <v>77</v>
      </c>
      <c r="E50" s="25">
        <v>0.6</v>
      </c>
      <c r="F50" s="24" t="s">
        <v>44</v>
      </c>
      <c r="G50" s="44" t="s">
        <v>15</v>
      </c>
      <c r="H50" s="30" t="s">
        <v>563</v>
      </c>
      <c r="I50" s="48">
        <v>9</v>
      </c>
      <c r="J50" s="48">
        <f t="shared" si="0"/>
        <v>1.0799999999999998</v>
      </c>
    </row>
    <row r="51" spans="1:10" x14ac:dyDescent="0.25">
      <c r="A51" s="30"/>
      <c r="B51" s="24" t="s">
        <v>34</v>
      </c>
      <c r="C51" s="24" t="s">
        <v>63</v>
      </c>
      <c r="D51" s="24" t="s">
        <v>78</v>
      </c>
      <c r="E51" s="25">
        <v>4.4610000000000003</v>
      </c>
      <c r="F51" s="24" t="s">
        <v>44</v>
      </c>
      <c r="G51" s="44" t="s">
        <v>37</v>
      </c>
      <c r="H51" s="30" t="s">
        <v>563</v>
      </c>
      <c r="I51" s="48">
        <v>9</v>
      </c>
      <c r="J51" s="48">
        <f t="shared" si="0"/>
        <v>8.0297999999999998</v>
      </c>
    </row>
    <row r="52" spans="1:10" x14ac:dyDescent="0.25">
      <c r="A52" s="30"/>
      <c r="B52" s="24" t="s">
        <v>34</v>
      </c>
      <c r="C52" s="24" t="s">
        <v>63</v>
      </c>
      <c r="D52" s="24" t="s">
        <v>79</v>
      </c>
      <c r="E52" s="25">
        <v>4.1029999999999998</v>
      </c>
      <c r="F52" s="24" t="s">
        <v>44</v>
      </c>
      <c r="G52" s="44" t="s">
        <v>15</v>
      </c>
      <c r="H52" s="30" t="s">
        <v>563</v>
      </c>
      <c r="I52" s="48">
        <v>9</v>
      </c>
      <c r="J52" s="48">
        <f t="shared" si="0"/>
        <v>7.3854000000000006</v>
      </c>
    </row>
    <row r="53" spans="1:10" x14ac:dyDescent="0.25">
      <c r="A53" s="30"/>
      <c r="B53" s="24" t="s">
        <v>34</v>
      </c>
      <c r="C53" s="24" t="s">
        <v>63</v>
      </c>
      <c r="D53" s="24" t="s">
        <v>80</v>
      </c>
      <c r="E53" s="25">
        <v>2.0169999999999999</v>
      </c>
      <c r="F53" s="24" t="s">
        <v>44</v>
      </c>
      <c r="G53" s="44" t="s">
        <v>37</v>
      </c>
      <c r="H53" s="30" t="s">
        <v>563</v>
      </c>
      <c r="I53" s="48">
        <v>9</v>
      </c>
      <c r="J53" s="48">
        <f t="shared" si="0"/>
        <v>3.6305999999999998</v>
      </c>
    </row>
    <row r="54" spans="1:10" x14ac:dyDescent="0.25">
      <c r="A54" s="30"/>
      <c r="B54" s="24" t="s">
        <v>34</v>
      </c>
      <c r="C54" s="24" t="s">
        <v>63</v>
      </c>
      <c r="D54" s="24" t="s">
        <v>81</v>
      </c>
      <c r="E54" s="25">
        <v>1.63</v>
      </c>
      <c r="F54" s="24" t="s">
        <v>44</v>
      </c>
      <c r="G54" s="44" t="s">
        <v>15</v>
      </c>
      <c r="H54" s="30" t="s">
        <v>563</v>
      </c>
      <c r="I54" s="48">
        <v>9</v>
      </c>
      <c r="J54" s="48">
        <f t="shared" si="0"/>
        <v>2.9339999999999997</v>
      </c>
    </row>
    <row r="55" spans="1:10" x14ac:dyDescent="0.25">
      <c r="A55" s="30"/>
      <c r="B55" s="24" t="s">
        <v>34</v>
      </c>
      <c r="C55" s="24" t="s">
        <v>63</v>
      </c>
      <c r="D55" s="24" t="s">
        <v>82</v>
      </c>
      <c r="E55" s="25">
        <v>1.5049999999999999</v>
      </c>
      <c r="F55" s="24" t="s">
        <v>44</v>
      </c>
      <c r="G55" s="44" t="s">
        <v>37</v>
      </c>
      <c r="H55" s="30" t="s">
        <v>563</v>
      </c>
      <c r="I55" s="48">
        <v>9</v>
      </c>
      <c r="J55" s="48">
        <f t="shared" si="0"/>
        <v>2.7089999999999996</v>
      </c>
    </row>
    <row r="56" spans="1:10" x14ac:dyDescent="0.25">
      <c r="A56" s="30"/>
      <c r="B56" s="24" t="s">
        <v>34</v>
      </c>
      <c r="C56" s="24" t="s">
        <v>63</v>
      </c>
      <c r="D56" s="24" t="s">
        <v>83</v>
      </c>
      <c r="E56" s="25">
        <v>2.0270000000000001</v>
      </c>
      <c r="F56" s="24" t="s">
        <v>44</v>
      </c>
      <c r="G56" s="44" t="s">
        <v>37</v>
      </c>
      <c r="H56" s="30" t="s">
        <v>563</v>
      </c>
      <c r="I56" s="48">
        <v>9</v>
      </c>
      <c r="J56" s="48">
        <f t="shared" si="0"/>
        <v>3.6486000000000005</v>
      </c>
    </row>
    <row r="57" spans="1:10" x14ac:dyDescent="0.25">
      <c r="A57" s="30"/>
      <c r="B57" s="24" t="s">
        <v>34</v>
      </c>
      <c r="C57" s="24" t="s">
        <v>63</v>
      </c>
      <c r="D57" s="24" t="s">
        <v>84</v>
      </c>
      <c r="E57" s="25">
        <v>4.9320000000000004</v>
      </c>
      <c r="F57" s="24" t="s">
        <v>44</v>
      </c>
      <c r="G57" s="44" t="s">
        <v>37</v>
      </c>
      <c r="H57" s="30" t="s">
        <v>563</v>
      </c>
      <c r="I57" s="48">
        <v>9</v>
      </c>
      <c r="J57" s="48">
        <f t="shared" si="0"/>
        <v>8.877600000000001</v>
      </c>
    </row>
    <row r="58" spans="1:10" x14ac:dyDescent="0.25">
      <c r="A58" s="30"/>
      <c r="B58" s="24" t="s">
        <v>34</v>
      </c>
      <c r="C58" s="24" t="s">
        <v>63</v>
      </c>
      <c r="D58" s="24" t="s">
        <v>85</v>
      </c>
      <c r="E58" s="25">
        <v>6.915</v>
      </c>
      <c r="F58" s="24" t="s">
        <v>44</v>
      </c>
      <c r="G58" s="44" t="s">
        <v>15</v>
      </c>
      <c r="H58" s="30" t="s">
        <v>563</v>
      </c>
      <c r="I58" s="48">
        <v>9</v>
      </c>
      <c r="J58" s="48">
        <f t="shared" si="0"/>
        <v>12.447000000000001</v>
      </c>
    </row>
    <row r="59" spans="1:10" x14ac:dyDescent="0.25">
      <c r="A59" s="30"/>
      <c r="B59" s="24" t="s">
        <v>34</v>
      </c>
      <c r="C59" s="24" t="s">
        <v>86</v>
      </c>
      <c r="D59" s="24" t="s">
        <v>87</v>
      </c>
      <c r="E59" s="25">
        <v>8.5980000000000008</v>
      </c>
      <c r="F59" s="24" t="s">
        <v>21</v>
      </c>
      <c r="G59" s="44" t="s">
        <v>37</v>
      </c>
      <c r="H59" s="30" t="s">
        <v>563</v>
      </c>
      <c r="I59" s="48">
        <v>10</v>
      </c>
      <c r="J59" s="48">
        <f t="shared" si="0"/>
        <v>17.196000000000002</v>
      </c>
    </row>
    <row r="60" spans="1:10" x14ac:dyDescent="0.25">
      <c r="A60" s="30"/>
      <c r="B60" s="24" t="s">
        <v>34</v>
      </c>
      <c r="C60" s="24" t="s">
        <v>86</v>
      </c>
      <c r="D60" s="24" t="s">
        <v>88</v>
      </c>
      <c r="E60" s="25">
        <v>21.48</v>
      </c>
      <c r="F60" s="24" t="s">
        <v>21</v>
      </c>
      <c r="G60" s="44" t="s">
        <v>37</v>
      </c>
      <c r="H60" s="30" t="s">
        <v>563</v>
      </c>
      <c r="I60" s="48">
        <v>10</v>
      </c>
      <c r="J60" s="48">
        <f t="shared" si="0"/>
        <v>42.960000000000008</v>
      </c>
    </row>
    <row r="61" spans="1:10" x14ac:dyDescent="0.25">
      <c r="A61" s="30"/>
      <c r="B61" s="24" t="s">
        <v>34</v>
      </c>
      <c r="C61" s="24" t="s">
        <v>86</v>
      </c>
      <c r="D61" s="24" t="s">
        <v>89</v>
      </c>
      <c r="E61" s="25">
        <v>3.6560000000000001</v>
      </c>
      <c r="F61" s="24" t="s">
        <v>21</v>
      </c>
      <c r="G61" s="44" t="s">
        <v>37</v>
      </c>
      <c r="H61" s="30" t="s">
        <v>563</v>
      </c>
      <c r="I61" s="48">
        <v>10</v>
      </c>
      <c r="J61" s="48">
        <f t="shared" si="0"/>
        <v>7.3120000000000012</v>
      </c>
    </row>
    <row r="62" spans="1:10" x14ac:dyDescent="0.25">
      <c r="A62" s="30"/>
      <c r="B62" s="24" t="s">
        <v>34</v>
      </c>
      <c r="C62" s="24" t="s">
        <v>86</v>
      </c>
      <c r="D62" s="24" t="s">
        <v>90</v>
      </c>
      <c r="E62" s="25">
        <v>5.008</v>
      </c>
      <c r="F62" s="24" t="s">
        <v>91</v>
      </c>
      <c r="G62" s="44" t="s">
        <v>15</v>
      </c>
      <c r="H62" s="30" t="s">
        <v>563</v>
      </c>
      <c r="I62" s="48">
        <v>10</v>
      </c>
      <c r="J62" s="48">
        <f t="shared" si="0"/>
        <v>10.016</v>
      </c>
    </row>
    <row r="63" spans="1:10" x14ac:dyDescent="0.25">
      <c r="A63" s="30"/>
      <c r="B63" s="24" t="s">
        <v>34</v>
      </c>
      <c r="C63" s="24" t="s">
        <v>86</v>
      </c>
      <c r="D63" s="24" t="s">
        <v>92</v>
      </c>
      <c r="E63" s="25">
        <v>1.23</v>
      </c>
      <c r="F63" s="24" t="s">
        <v>21</v>
      </c>
      <c r="G63" s="44" t="s">
        <v>37</v>
      </c>
      <c r="H63" s="30" t="s">
        <v>563</v>
      </c>
      <c r="I63" s="48">
        <v>10</v>
      </c>
      <c r="J63" s="48">
        <f t="shared" si="0"/>
        <v>2.4600000000000004</v>
      </c>
    </row>
    <row r="64" spans="1:10" x14ac:dyDescent="0.25">
      <c r="A64" s="30"/>
      <c r="B64" s="24" t="s">
        <v>34</v>
      </c>
      <c r="C64" s="24" t="s">
        <v>86</v>
      </c>
      <c r="D64" s="24" t="s">
        <v>93</v>
      </c>
      <c r="E64" s="25">
        <v>2.0219999999999998</v>
      </c>
      <c r="F64" s="24" t="s">
        <v>21</v>
      </c>
      <c r="G64" s="44" t="s">
        <v>37</v>
      </c>
      <c r="H64" s="30" t="s">
        <v>563</v>
      </c>
      <c r="I64" s="48">
        <v>10</v>
      </c>
      <c r="J64" s="48">
        <f t="shared" si="0"/>
        <v>4.0439999999999996</v>
      </c>
    </row>
    <row r="65" spans="1:10" x14ac:dyDescent="0.25">
      <c r="A65" s="30"/>
      <c r="B65" s="24" t="s">
        <v>34</v>
      </c>
      <c r="C65" s="24" t="s">
        <v>86</v>
      </c>
      <c r="D65" s="24" t="s">
        <v>94</v>
      </c>
      <c r="E65" s="25">
        <v>2.9609999999999999</v>
      </c>
      <c r="F65" s="24" t="s">
        <v>91</v>
      </c>
      <c r="G65" s="44" t="s">
        <v>37</v>
      </c>
      <c r="H65" s="30" t="s">
        <v>563</v>
      </c>
      <c r="I65" s="48">
        <v>10</v>
      </c>
      <c r="J65" s="48">
        <f t="shared" si="0"/>
        <v>5.9220000000000006</v>
      </c>
    </row>
    <row r="66" spans="1:10" x14ac:dyDescent="0.25">
      <c r="A66" s="30"/>
      <c r="B66" s="24" t="s">
        <v>34</v>
      </c>
      <c r="C66" s="24" t="s">
        <v>86</v>
      </c>
      <c r="D66" s="24" t="s">
        <v>95</v>
      </c>
      <c r="E66" s="25">
        <v>2.9969999999999999</v>
      </c>
      <c r="F66" s="24" t="s">
        <v>21</v>
      </c>
      <c r="G66" s="44" t="s">
        <v>37</v>
      </c>
      <c r="H66" s="30" t="s">
        <v>563</v>
      </c>
      <c r="I66" s="48">
        <v>10</v>
      </c>
      <c r="J66" s="48">
        <f t="shared" si="0"/>
        <v>5.9939999999999998</v>
      </c>
    </row>
    <row r="67" spans="1:10" x14ac:dyDescent="0.25">
      <c r="A67" s="30"/>
      <c r="B67" s="24" t="s">
        <v>34</v>
      </c>
      <c r="C67" s="24" t="s">
        <v>86</v>
      </c>
      <c r="D67" s="24" t="s">
        <v>96</v>
      </c>
      <c r="E67" s="25">
        <v>3.004</v>
      </c>
      <c r="F67" s="24" t="s">
        <v>91</v>
      </c>
      <c r="G67" s="44" t="s">
        <v>15</v>
      </c>
      <c r="H67" s="30" t="s">
        <v>563</v>
      </c>
      <c r="I67" s="48">
        <v>10</v>
      </c>
      <c r="J67" s="48">
        <f t="shared" si="0"/>
        <v>6.008</v>
      </c>
    </row>
    <row r="68" spans="1:10" x14ac:dyDescent="0.25">
      <c r="A68" s="30"/>
      <c r="B68" s="24" t="s">
        <v>34</v>
      </c>
      <c r="C68" s="24" t="s">
        <v>86</v>
      </c>
      <c r="D68" s="24" t="s">
        <v>97</v>
      </c>
      <c r="E68" s="25">
        <v>1.002</v>
      </c>
      <c r="F68" s="24" t="s">
        <v>21</v>
      </c>
      <c r="G68" s="44" t="s">
        <v>53</v>
      </c>
      <c r="H68" s="30" t="s">
        <v>563</v>
      </c>
      <c r="I68" s="48">
        <v>10</v>
      </c>
      <c r="J68" s="48">
        <f t="shared" si="0"/>
        <v>2.004</v>
      </c>
    </row>
    <row r="69" spans="1:10" x14ac:dyDescent="0.25">
      <c r="A69" s="30"/>
      <c r="B69" s="24" t="s">
        <v>34</v>
      </c>
      <c r="C69" s="24" t="s">
        <v>98</v>
      </c>
      <c r="D69" s="26" t="s">
        <v>99</v>
      </c>
      <c r="E69" s="25">
        <v>0.67700000000000005</v>
      </c>
      <c r="F69" s="24" t="s">
        <v>44</v>
      </c>
      <c r="G69" s="44" t="s">
        <v>53</v>
      </c>
      <c r="H69" s="30" t="s">
        <v>563</v>
      </c>
      <c r="I69" s="48">
        <v>9</v>
      </c>
      <c r="J69" s="48">
        <f t="shared" si="0"/>
        <v>1.2186000000000001</v>
      </c>
    </row>
    <row r="70" spans="1:10" x14ac:dyDescent="0.25">
      <c r="A70" s="30"/>
      <c r="B70" s="24" t="s">
        <v>34</v>
      </c>
      <c r="C70" s="24" t="s">
        <v>98</v>
      </c>
      <c r="D70" s="26" t="s">
        <v>100</v>
      </c>
      <c r="E70" s="25">
        <v>0.67500000000000004</v>
      </c>
      <c r="F70" s="24" t="s">
        <v>44</v>
      </c>
      <c r="G70" s="44" t="s">
        <v>53</v>
      </c>
      <c r="H70" s="30" t="s">
        <v>563</v>
      </c>
      <c r="I70" s="48">
        <v>9</v>
      </c>
      <c r="J70" s="48">
        <f t="shared" si="0"/>
        <v>1.2150000000000001</v>
      </c>
    </row>
    <row r="71" spans="1:10" x14ac:dyDescent="0.25">
      <c r="A71" s="30"/>
      <c r="B71" s="24" t="s">
        <v>34</v>
      </c>
      <c r="C71" s="24" t="s">
        <v>98</v>
      </c>
      <c r="D71" s="26" t="s">
        <v>101</v>
      </c>
      <c r="E71" s="25">
        <v>2.5569999999999999</v>
      </c>
      <c r="F71" s="24" t="s">
        <v>44</v>
      </c>
      <c r="G71" s="44" t="s">
        <v>102</v>
      </c>
      <c r="H71" s="30" t="s">
        <v>563</v>
      </c>
      <c r="I71" s="48">
        <v>9</v>
      </c>
      <c r="J71" s="48">
        <f t="shared" ref="J71:J134" si="1">+E71*I71*20%</f>
        <v>4.6025999999999998</v>
      </c>
    </row>
    <row r="72" spans="1:10" x14ac:dyDescent="0.25">
      <c r="A72" s="30"/>
      <c r="B72" s="24" t="s">
        <v>34</v>
      </c>
      <c r="C72" s="24" t="s">
        <v>98</v>
      </c>
      <c r="D72" s="26" t="s">
        <v>103</v>
      </c>
      <c r="E72" s="25">
        <v>2.024</v>
      </c>
      <c r="F72" s="24" t="s">
        <v>44</v>
      </c>
      <c r="G72" s="44" t="s">
        <v>102</v>
      </c>
      <c r="H72" s="30" t="s">
        <v>563</v>
      </c>
      <c r="I72" s="48">
        <v>9</v>
      </c>
      <c r="J72" s="48">
        <f t="shared" si="1"/>
        <v>3.6432000000000002</v>
      </c>
    </row>
    <row r="73" spans="1:10" x14ac:dyDescent="0.25">
      <c r="A73" s="30"/>
      <c r="B73" s="24" t="s">
        <v>34</v>
      </c>
      <c r="C73" s="24" t="s">
        <v>98</v>
      </c>
      <c r="D73" s="26" t="s">
        <v>104</v>
      </c>
      <c r="E73" s="25">
        <v>4.0430000000000001</v>
      </c>
      <c r="F73" s="24" t="s">
        <v>44</v>
      </c>
      <c r="G73" s="44" t="s">
        <v>102</v>
      </c>
      <c r="H73" s="30" t="s">
        <v>563</v>
      </c>
      <c r="I73" s="48">
        <v>9</v>
      </c>
      <c r="J73" s="48">
        <f t="shared" si="1"/>
        <v>7.2774000000000001</v>
      </c>
    </row>
    <row r="74" spans="1:10" x14ac:dyDescent="0.25">
      <c r="A74" s="30"/>
      <c r="B74" s="24" t="s">
        <v>34</v>
      </c>
      <c r="C74" s="24" t="s">
        <v>98</v>
      </c>
      <c r="D74" s="26" t="s">
        <v>105</v>
      </c>
      <c r="E74" s="25">
        <v>4.5060000000000002</v>
      </c>
      <c r="F74" s="24" t="s">
        <v>44</v>
      </c>
      <c r="G74" s="44" t="s">
        <v>37</v>
      </c>
      <c r="H74" s="30" t="s">
        <v>563</v>
      </c>
      <c r="I74" s="48">
        <v>9</v>
      </c>
      <c r="J74" s="48">
        <f t="shared" si="1"/>
        <v>8.1108000000000011</v>
      </c>
    </row>
    <row r="75" spans="1:10" ht="19.5" customHeight="1" x14ac:dyDescent="0.25">
      <c r="A75" s="30"/>
      <c r="B75" s="24" t="s">
        <v>34</v>
      </c>
      <c r="C75" s="24" t="s">
        <v>98</v>
      </c>
      <c r="D75" s="26" t="s">
        <v>106</v>
      </c>
      <c r="E75" s="25">
        <v>2.4049999999999998</v>
      </c>
      <c r="F75" s="24" t="s">
        <v>44</v>
      </c>
      <c r="G75" s="44" t="s">
        <v>37</v>
      </c>
      <c r="H75" s="30" t="s">
        <v>563</v>
      </c>
      <c r="I75" s="48">
        <v>9</v>
      </c>
      <c r="J75" s="48">
        <f t="shared" si="1"/>
        <v>4.3289999999999997</v>
      </c>
    </row>
    <row r="76" spans="1:10" s="2" customFormat="1" ht="28.5" customHeight="1" x14ac:dyDescent="0.25">
      <c r="A76" s="37"/>
      <c r="B76" s="24" t="s">
        <v>34</v>
      </c>
      <c r="C76" s="24" t="s">
        <v>98</v>
      </c>
      <c r="D76" s="26" t="s">
        <v>107</v>
      </c>
      <c r="E76" s="25">
        <v>2.4990000000000001</v>
      </c>
      <c r="F76" s="24" t="s">
        <v>44</v>
      </c>
      <c r="G76" s="44" t="s">
        <v>37</v>
      </c>
      <c r="H76" s="30" t="s">
        <v>563</v>
      </c>
      <c r="I76" s="48">
        <v>9</v>
      </c>
      <c r="J76" s="48">
        <f t="shared" si="1"/>
        <v>4.4981999999999998</v>
      </c>
    </row>
    <row r="77" spans="1:10" x14ac:dyDescent="0.25">
      <c r="A77" s="30"/>
      <c r="B77" s="24" t="s">
        <v>34</v>
      </c>
      <c r="C77" s="24" t="s">
        <v>98</v>
      </c>
      <c r="D77" s="26" t="s">
        <v>108</v>
      </c>
      <c r="E77" s="25">
        <v>2.0179999999999998</v>
      </c>
      <c r="F77" s="24" t="s">
        <v>44</v>
      </c>
      <c r="G77" s="44" t="s">
        <v>37</v>
      </c>
      <c r="H77" s="30" t="s">
        <v>563</v>
      </c>
      <c r="I77" s="48">
        <v>9</v>
      </c>
      <c r="J77" s="48">
        <f t="shared" si="1"/>
        <v>3.6324000000000001</v>
      </c>
    </row>
    <row r="78" spans="1:10" s="6" customFormat="1" x14ac:dyDescent="0.25">
      <c r="A78" s="38"/>
      <c r="B78" s="24" t="s">
        <v>34</v>
      </c>
      <c r="C78" s="24" t="s">
        <v>98</v>
      </c>
      <c r="D78" s="26" t="s">
        <v>109</v>
      </c>
      <c r="E78" s="25">
        <v>2.3959999999999999</v>
      </c>
      <c r="F78" s="24" t="s">
        <v>44</v>
      </c>
      <c r="G78" s="44" t="s">
        <v>37</v>
      </c>
      <c r="H78" s="30" t="s">
        <v>563</v>
      </c>
      <c r="I78" s="48">
        <v>9</v>
      </c>
      <c r="J78" s="48">
        <f t="shared" si="1"/>
        <v>4.3128000000000002</v>
      </c>
    </row>
    <row r="79" spans="1:10" x14ac:dyDescent="0.25">
      <c r="A79" s="30"/>
      <c r="B79" s="24" t="s">
        <v>34</v>
      </c>
      <c r="C79" s="24" t="s">
        <v>98</v>
      </c>
      <c r="D79" s="26" t="s">
        <v>110</v>
      </c>
      <c r="E79" s="25">
        <v>4</v>
      </c>
      <c r="F79" s="24" t="s">
        <v>44</v>
      </c>
      <c r="G79" s="44" t="s">
        <v>37</v>
      </c>
      <c r="H79" s="30" t="s">
        <v>563</v>
      </c>
      <c r="I79" s="48">
        <v>9</v>
      </c>
      <c r="J79" s="48">
        <f t="shared" si="1"/>
        <v>7.2</v>
      </c>
    </row>
    <row r="80" spans="1:10" x14ac:dyDescent="0.25">
      <c r="A80" s="30"/>
      <c r="B80" s="24" t="s">
        <v>34</v>
      </c>
      <c r="C80" s="24" t="s">
        <v>98</v>
      </c>
      <c r="D80" s="26" t="s">
        <v>111</v>
      </c>
      <c r="E80" s="25">
        <v>2.4700000000000002</v>
      </c>
      <c r="F80" s="24" t="s">
        <v>44</v>
      </c>
      <c r="G80" s="44" t="s">
        <v>37</v>
      </c>
      <c r="H80" s="30" t="s">
        <v>563</v>
      </c>
      <c r="I80" s="48">
        <v>9</v>
      </c>
      <c r="J80" s="48">
        <f t="shared" si="1"/>
        <v>4.4460000000000006</v>
      </c>
    </row>
    <row r="81" spans="1:10" x14ac:dyDescent="0.25">
      <c r="A81" s="30"/>
      <c r="B81" s="24" t="s">
        <v>34</v>
      </c>
      <c r="C81" s="24" t="s">
        <v>98</v>
      </c>
      <c r="D81" s="26" t="s">
        <v>112</v>
      </c>
      <c r="E81" s="25">
        <v>9.4969999999999999</v>
      </c>
      <c r="F81" s="24" t="s">
        <v>44</v>
      </c>
      <c r="G81" s="44" t="s">
        <v>37</v>
      </c>
      <c r="H81" s="30" t="s">
        <v>563</v>
      </c>
      <c r="I81" s="48">
        <v>9</v>
      </c>
      <c r="J81" s="48">
        <f t="shared" si="1"/>
        <v>17.0946</v>
      </c>
    </row>
    <row r="82" spans="1:10" x14ac:dyDescent="0.25">
      <c r="A82" s="30"/>
      <c r="B82" s="24" t="s">
        <v>34</v>
      </c>
      <c r="C82" s="24" t="s">
        <v>98</v>
      </c>
      <c r="D82" s="26" t="s">
        <v>113</v>
      </c>
      <c r="E82" s="25">
        <v>1.458</v>
      </c>
      <c r="F82" s="24" t="s">
        <v>44</v>
      </c>
      <c r="G82" s="44" t="s">
        <v>53</v>
      </c>
      <c r="H82" s="30" t="s">
        <v>563</v>
      </c>
      <c r="I82" s="48">
        <v>9</v>
      </c>
      <c r="J82" s="48">
        <f t="shared" si="1"/>
        <v>2.6244000000000001</v>
      </c>
    </row>
    <row r="83" spans="1:10" x14ac:dyDescent="0.25">
      <c r="A83" s="30"/>
      <c r="B83" s="24" t="s">
        <v>34</v>
      </c>
      <c r="C83" s="24" t="s">
        <v>98</v>
      </c>
      <c r="D83" s="26" t="s">
        <v>114</v>
      </c>
      <c r="E83" s="25">
        <v>3.044</v>
      </c>
      <c r="F83" s="24" t="s">
        <v>44</v>
      </c>
      <c r="G83" s="44" t="s">
        <v>53</v>
      </c>
      <c r="H83" s="30" t="s">
        <v>563</v>
      </c>
      <c r="I83" s="48">
        <v>9</v>
      </c>
      <c r="J83" s="48">
        <f t="shared" si="1"/>
        <v>5.4792000000000005</v>
      </c>
    </row>
    <row r="84" spans="1:10" x14ac:dyDescent="0.25">
      <c r="A84" s="30"/>
      <c r="B84" s="24" t="s">
        <v>34</v>
      </c>
      <c r="C84" s="24" t="s">
        <v>98</v>
      </c>
      <c r="D84" s="26" t="s">
        <v>115</v>
      </c>
      <c r="E84" s="25">
        <v>3.3039999999999998</v>
      </c>
      <c r="F84" s="24" t="s">
        <v>44</v>
      </c>
      <c r="G84" s="44" t="s">
        <v>53</v>
      </c>
      <c r="H84" s="30" t="s">
        <v>563</v>
      </c>
      <c r="I84" s="48">
        <v>9</v>
      </c>
      <c r="J84" s="48">
        <f t="shared" si="1"/>
        <v>5.9471999999999996</v>
      </c>
    </row>
    <row r="85" spans="1:10" ht="16.5" customHeight="1" x14ac:dyDescent="0.25">
      <c r="A85" s="30"/>
      <c r="B85" s="24" t="s">
        <v>34</v>
      </c>
      <c r="C85" s="24" t="s">
        <v>98</v>
      </c>
      <c r="D85" s="26" t="s">
        <v>116</v>
      </c>
      <c r="E85" s="25">
        <v>1.998</v>
      </c>
      <c r="F85" s="24" t="s">
        <v>44</v>
      </c>
      <c r="G85" s="44" t="s">
        <v>37</v>
      </c>
      <c r="H85" s="30" t="s">
        <v>563</v>
      </c>
      <c r="I85" s="48">
        <v>9</v>
      </c>
      <c r="J85" s="48">
        <f t="shared" si="1"/>
        <v>3.5964</v>
      </c>
    </row>
    <row r="86" spans="1:10" x14ac:dyDescent="0.25">
      <c r="A86" s="30"/>
      <c r="B86" s="24" t="s">
        <v>34</v>
      </c>
      <c r="C86" s="24" t="s">
        <v>98</v>
      </c>
      <c r="D86" s="26" t="s">
        <v>117</v>
      </c>
      <c r="E86" s="25">
        <v>0.64400000000000002</v>
      </c>
      <c r="F86" s="24" t="s">
        <v>44</v>
      </c>
      <c r="G86" s="44" t="s">
        <v>102</v>
      </c>
      <c r="H86" s="30" t="s">
        <v>563</v>
      </c>
      <c r="I86" s="48">
        <v>9</v>
      </c>
      <c r="J86" s="48">
        <f t="shared" si="1"/>
        <v>1.1592</v>
      </c>
    </row>
    <row r="87" spans="1:10" x14ac:dyDescent="0.25">
      <c r="A87" s="30"/>
      <c r="B87" s="24" t="s">
        <v>34</v>
      </c>
      <c r="C87" s="24" t="s">
        <v>98</v>
      </c>
      <c r="D87" s="26" t="s">
        <v>118</v>
      </c>
      <c r="E87" s="25">
        <v>2.371</v>
      </c>
      <c r="F87" s="24" t="s">
        <v>11</v>
      </c>
      <c r="G87" s="44" t="s">
        <v>102</v>
      </c>
      <c r="H87" s="30" t="s">
        <v>563</v>
      </c>
      <c r="I87" s="48">
        <v>9</v>
      </c>
      <c r="J87" s="48">
        <f t="shared" si="1"/>
        <v>4.2678000000000003</v>
      </c>
    </row>
    <row r="88" spans="1:10" x14ac:dyDescent="0.25">
      <c r="A88" s="30"/>
      <c r="B88" s="24" t="s">
        <v>34</v>
      </c>
      <c r="C88" s="24" t="s">
        <v>98</v>
      </c>
      <c r="D88" s="26" t="s">
        <v>119</v>
      </c>
      <c r="E88" s="25">
        <v>16.202999999999999</v>
      </c>
      <c r="F88" s="24" t="s">
        <v>11</v>
      </c>
      <c r="G88" s="44" t="s">
        <v>102</v>
      </c>
      <c r="H88" s="30" t="s">
        <v>563</v>
      </c>
      <c r="I88" s="48">
        <v>9</v>
      </c>
      <c r="J88" s="48">
        <f t="shared" si="1"/>
        <v>29.165400000000002</v>
      </c>
    </row>
    <row r="89" spans="1:10" x14ac:dyDescent="0.25">
      <c r="A89" s="30"/>
      <c r="B89" s="24" t="s">
        <v>34</v>
      </c>
      <c r="C89" s="24" t="s">
        <v>98</v>
      </c>
      <c r="D89" s="26" t="s">
        <v>120</v>
      </c>
      <c r="E89" s="25">
        <v>7.0010000000000003</v>
      </c>
      <c r="F89" s="24" t="s">
        <v>44</v>
      </c>
      <c r="G89" s="44" t="s">
        <v>53</v>
      </c>
      <c r="H89" s="30" t="s">
        <v>563</v>
      </c>
      <c r="I89" s="48">
        <v>9</v>
      </c>
      <c r="J89" s="48">
        <f t="shared" si="1"/>
        <v>12.601800000000001</v>
      </c>
    </row>
    <row r="90" spans="1:10" x14ac:dyDescent="0.25">
      <c r="A90" s="30"/>
      <c r="B90" s="24" t="s">
        <v>34</v>
      </c>
      <c r="C90" s="24" t="s">
        <v>98</v>
      </c>
      <c r="D90" s="26" t="s">
        <v>121</v>
      </c>
      <c r="E90" s="25">
        <v>7.9939999999999998</v>
      </c>
      <c r="F90" s="24" t="s">
        <v>44</v>
      </c>
      <c r="G90" s="44" t="s">
        <v>53</v>
      </c>
      <c r="H90" s="30" t="s">
        <v>563</v>
      </c>
      <c r="I90" s="48">
        <v>9</v>
      </c>
      <c r="J90" s="48">
        <f t="shared" si="1"/>
        <v>14.389200000000001</v>
      </c>
    </row>
    <row r="91" spans="1:10" x14ac:dyDescent="0.25">
      <c r="A91" s="30"/>
      <c r="B91" s="24" t="s">
        <v>34</v>
      </c>
      <c r="C91" s="24" t="s">
        <v>98</v>
      </c>
      <c r="D91" s="26" t="s">
        <v>122</v>
      </c>
      <c r="E91" s="25">
        <v>6.9960000000000004</v>
      </c>
      <c r="F91" s="24" t="s">
        <v>44</v>
      </c>
      <c r="G91" s="44" t="s">
        <v>53</v>
      </c>
      <c r="H91" s="30" t="s">
        <v>563</v>
      </c>
      <c r="I91" s="48">
        <v>9</v>
      </c>
      <c r="J91" s="48">
        <f t="shared" si="1"/>
        <v>12.592800000000002</v>
      </c>
    </row>
    <row r="92" spans="1:10" x14ac:dyDescent="0.25">
      <c r="A92" s="30"/>
      <c r="B92" s="24" t="s">
        <v>34</v>
      </c>
      <c r="C92" s="24" t="s">
        <v>98</v>
      </c>
      <c r="D92" s="26" t="s">
        <v>123</v>
      </c>
      <c r="E92" s="25">
        <v>2.4900000000000002</v>
      </c>
      <c r="F92" s="24" t="s">
        <v>44</v>
      </c>
      <c r="G92" s="44" t="s">
        <v>53</v>
      </c>
      <c r="H92" s="30" t="s">
        <v>563</v>
      </c>
      <c r="I92" s="48">
        <v>9</v>
      </c>
      <c r="J92" s="48">
        <f t="shared" si="1"/>
        <v>4.4820000000000011</v>
      </c>
    </row>
    <row r="93" spans="1:10" x14ac:dyDescent="0.25">
      <c r="A93" s="30"/>
      <c r="B93" s="24" t="s">
        <v>34</v>
      </c>
      <c r="C93" s="24" t="s">
        <v>98</v>
      </c>
      <c r="D93" s="26" t="s">
        <v>124</v>
      </c>
      <c r="E93" s="25">
        <v>9.4990000000000006</v>
      </c>
      <c r="F93" s="24" t="s">
        <v>44</v>
      </c>
      <c r="G93" s="44" t="s">
        <v>53</v>
      </c>
      <c r="H93" s="30" t="s">
        <v>563</v>
      </c>
      <c r="I93" s="48">
        <v>9</v>
      </c>
      <c r="J93" s="48">
        <f t="shared" si="1"/>
        <v>17.098200000000002</v>
      </c>
    </row>
    <row r="94" spans="1:10" x14ac:dyDescent="0.25">
      <c r="A94" s="30"/>
      <c r="B94" s="24" t="s">
        <v>34</v>
      </c>
      <c r="C94" s="24" t="s">
        <v>98</v>
      </c>
      <c r="D94" s="26" t="s">
        <v>125</v>
      </c>
      <c r="E94" s="25">
        <v>2.1840000000000002</v>
      </c>
      <c r="F94" s="24" t="s">
        <v>44</v>
      </c>
      <c r="G94" s="44" t="s">
        <v>53</v>
      </c>
      <c r="H94" s="30" t="s">
        <v>563</v>
      </c>
      <c r="I94" s="48">
        <v>9</v>
      </c>
      <c r="J94" s="48">
        <f t="shared" si="1"/>
        <v>3.9312000000000005</v>
      </c>
    </row>
    <row r="95" spans="1:10" x14ac:dyDescent="0.25">
      <c r="A95" s="30"/>
      <c r="B95" s="24" t="s">
        <v>34</v>
      </c>
      <c r="C95" s="24" t="s">
        <v>98</v>
      </c>
      <c r="D95" s="26" t="s">
        <v>126</v>
      </c>
      <c r="E95" s="25">
        <v>1.4590000000000001</v>
      </c>
      <c r="F95" s="24" t="s">
        <v>44</v>
      </c>
      <c r="G95" s="44" t="s">
        <v>53</v>
      </c>
      <c r="H95" s="30" t="s">
        <v>563</v>
      </c>
      <c r="I95" s="48">
        <v>9</v>
      </c>
      <c r="J95" s="48">
        <f t="shared" si="1"/>
        <v>2.6262000000000003</v>
      </c>
    </row>
    <row r="96" spans="1:10" x14ac:dyDescent="0.25">
      <c r="A96" s="30"/>
      <c r="B96" s="24" t="s">
        <v>34</v>
      </c>
      <c r="C96" s="24" t="s">
        <v>98</v>
      </c>
      <c r="D96" s="26" t="s">
        <v>127</v>
      </c>
      <c r="E96" s="25">
        <v>1.994</v>
      </c>
      <c r="F96" s="24" t="s">
        <v>44</v>
      </c>
      <c r="G96" s="44" t="s">
        <v>53</v>
      </c>
      <c r="H96" s="30" t="s">
        <v>563</v>
      </c>
      <c r="I96" s="48">
        <v>9</v>
      </c>
      <c r="J96" s="48">
        <f t="shared" si="1"/>
        <v>3.5892000000000004</v>
      </c>
    </row>
    <row r="97" spans="1:10" x14ac:dyDescent="0.25">
      <c r="A97" s="30"/>
      <c r="B97" s="24" t="s">
        <v>34</v>
      </c>
      <c r="C97" s="24" t="s">
        <v>98</v>
      </c>
      <c r="D97" s="26" t="s">
        <v>128</v>
      </c>
      <c r="E97" s="25">
        <v>8.0069999999999997</v>
      </c>
      <c r="F97" s="24" t="s">
        <v>44</v>
      </c>
      <c r="G97" s="44" t="s">
        <v>53</v>
      </c>
      <c r="H97" s="30" t="s">
        <v>563</v>
      </c>
      <c r="I97" s="48">
        <v>9</v>
      </c>
      <c r="J97" s="48">
        <f t="shared" si="1"/>
        <v>14.412600000000001</v>
      </c>
    </row>
    <row r="98" spans="1:10" x14ac:dyDescent="0.25">
      <c r="A98" s="30"/>
      <c r="B98" s="24" t="s">
        <v>34</v>
      </c>
      <c r="C98" s="24" t="s">
        <v>98</v>
      </c>
      <c r="D98" s="26" t="s">
        <v>129</v>
      </c>
      <c r="E98" s="25">
        <v>4.9909999999999997</v>
      </c>
      <c r="F98" s="24" t="s">
        <v>44</v>
      </c>
      <c r="G98" s="44" t="s">
        <v>53</v>
      </c>
      <c r="H98" s="30" t="s">
        <v>563</v>
      </c>
      <c r="I98" s="48">
        <v>9</v>
      </c>
      <c r="J98" s="48">
        <f t="shared" si="1"/>
        <v>8.9838000000000005</v>
      </c>
    </row>
    <row r="99" spans="1:10" x14ac:dyDescent="0.25">
      <c r="A99" s="30"/>
      <c r="B99" s="24" t="s">
        <v>34</v>
      </c>
      <c r="C99" s="24" t="s">
        <v>98</v>
      </c>
      <c r="D99" s="26" t="s">
        <v>130</v>
      </c>
      <c r="E99" s="25">
        <v>1.984</v>
      </c>
      <c r="F99" s="24" t="s">
        <v>44</v>
      </c>
      <c r="G99" s="44" t="s">
        <v>53</v>
      </c>
      <c r="H99" s="30" t="s">
        <v>563</v>
      </c>
      <c r="I99" s="48">
        <v>9</v>
      </c>
      <c r="J99" s="48">
        <f t="shared" si="1"/>
        <v>3.5712000000000006</v>
      </c>
    </row>
    <row r="100" spans="1:10" x14ac:dyDescent="0.25">
      <c r="A100" s="30"/>
      <c r="B100" s="24" t="s">
        <v>34</v>
      </c>
      <c r="C100" s="24" t="s">
        <v>98</v>
      </c>
      <c r="D100" s="26" t="s">
        <v>131</v>
      </c>
      <c r="E100" s="25">
        <v>1.008</v>
      </c>
      <c r="F100" s="24" t="s">
        <v>44</v>
      </c>
      <c r="G100" s="44" t="s">
        <v>53</v>
      </c>
      <c r="H100" s="30" t="s">
        <v>563</v>
      </c>
      <c r="I100" s="48">
        <v>9</v>
      </c>
      <c r="J100" s="48">
        <f t="shared" si="1"/>
        <v>1.8144</v>
      </c>
    </row>
    <row r="101" spans="1:10" x14ac:dyDescent="0.25">
      <c r="A101" s="30"/>
      <c r="B101" s="24" t="s">
        <v>34</v>
      </c>
      <c r="C101" s="24" t="s">
        <v>98</v>
      </c>
      <c r="D101" s="26" t="s">
        <v>132</v>
      </c>
      <c r="E101" s="25">
        <v>4.2009999999999996</v>
      </c>
      <c r="F101" s="24" t="s">
        <v>44</v>
      </c>
      <c r="G101" s="44" t="s">
        <v>53</v>
      </c>
      <c r="H101" s="30" t="s">
        <v>563</v>
      </c>
      <c r="I101" s="48">
        <v>9</v>
      </c>
      <c r="J101" s="48">
        <f t="shared" si="1"/>
        <v>7.5617999999999999</v>
      </c>
    </row>
    <row r="102" spans="1:10" x14ac:dyDescent="0.25">
      <c r="A102" s="30"/>
      <c r="B102" s="24" t="s">
        <v>34</v>
      </c>
      <c r="C102" s="24" t="s">
        <v>98</v>
      </c>
      <c r="D102" s="26" t="s">
        <v>133</v>
      </c>
      <c r="E102" s="25">
        <v>0.40500000000000003</v>
      </c>
      <c r="F102" s="24" t="s">
        <v>44</v>
      </c>
      <c r="G102" s="44" t="s">
        <v>53</v>
      </c>
      <c r="H102" s="30" t="s">
        <v>563</v>
      </c>
      <c r="I102" s="48">
        <v>9</v>
      </c>
      <c r="J102" s="48">
        <f t="shared" si="1"/>
        <v>0.72900000000000009</v>
      </c>
    </row>
    <row r="103" spans="1:10" x14ac:dyDescent="0.25">
      <c r="A103" s="30"/>
      <c r="B103" s="24" t="s">
        <v>34</v>
      </c>
      <c r="C103" s="24" t="s">
        <v>98</v>
      </c>
      <c r="D103" s="26" t="s">
        <v>134</v>
      </c>
      <c r="E103" s="25">
        <v>1.9870000000000001</v>
      </c>
      <c r="F103" s="24" t="s">
        <v>44</v>
      </c>
      <c r="G103" s="44" t="s">
        <v>53</v>
      </c>
      <c r="H103" s="30" t="s">
        <v>563</v>
      </c>
      <c r="I103" s="48">
        <v>9</v>
      </c>
      <c r="J103" s="48">
        <f t="shared" si="1"/>
        <v>3.5766000000000009</v>
      </c>
    </row>
    <row r="104" spans="1:10" x14ac:dyDescent="0.25">
      <c r="A104" s="30"/>
      <c r="B104" s="24" t="s">
        <v>34</v>
      </c>
      <c r="C104" s="24" t="s">
        <v>98</v>
      </c>
      <c r="D104" s="26" t="s">
        <v>135</v>
      </c>
      <c r="E104" s="25">
        <v>3.0070000000000001</v>
      </c>
      <c r="F104" s="24" t="s">
        <v>44</v>
      </c>
      <c r="G104" s="44" t="s">
        <v>53</v>
      </c>
      <c r="H104" s="30" t="s">
        <v>563</v>
      </c>
      <c r="I104" s="48">
        <v>9</v>
      </c>
      <c r="J104" s="48">
        <f t="shared" si="1"/>
        <v>5.4126000000000012</v>
      </c>
    </row>
    <row r="105" spans="1:10" x14ac:dyDescent="0.25">
      <c r="A105" s="30"/>
      <c r="B105" s="24" t="s">
        <v>34</v>
      </c>
      <c r="C105" s="24" t="s">
        <v>98</v>
      </c>
      <c r="D105" s="26" t="s">
        <v>136</v>
      </c>
      <c r="E105" s="25">
        <v>2.8969999999999998</v>
      </c>
      <c r="F105" s="24" t="s">
        <v>44</v>
      </c>
      <c r="G105" s="44" t="s">
        <v>37</v>
      </c>
      <c r="H105" s="30" t="s">
        <v>563</v>
      </c>
      <c r="I105" s="48">
        <v>9</v>
      </c>
      <c r="J105" s="48">
        <f t="shared" si="1"/>
        <v>5.2145999999999999</v>
      </c>
    </row>
    <row r="106" spans="1:10" x14ac:dyDescent="0.25">
      <c r="A106" s="30"/>
      <c r="B106" s="24" t="s">
        <v>34</v>
      </c>
      <c r="C106" s="24" t="s">
        <v>98</v>
      </c>
      <c r="D106" s="26" t="s">
        <v>137</v>
      </c>
      <c r="E106" s="25">
        <v>2.4889999999999999</v>
      </c>
      <c r="F106" s="24" t="s">
        <v>44</v>
      </c>
      <c r="G106" s="44" t="s">
        <v>37</v>
      </c>
      <c r="H106" s="30" t="s">
        <v>563</v>
      </c>
      <c r="I106" s="48">
        <v>9</v>
      </c>
      <c r="J106" s="48">
        <f t="shared" si="1"/>
        <v>4.4802</v>
      </c>
    </row>
    <row r="107" spans="1:10" x14ac:dyDescent="0.25">
      <c r="A107" s="30"/>
      <c r="B107" s="24" t="s">
        <v>34</v>
      </c>
      <c r="C107" s="24" t="s">
        <v>98</v>
      </c>
      <c r="D107" s="26" t="s">
        <v>138</v>
      </c>
      <c r="E107" s="25">
        <v>5.0019999999999998</v>
      </c>
      <c r="F107" s="24" t="s">
        <v>44</v>
      </c>
      <c r="G107" s="44" t="s">
        <v>37</v>
      </c>
      <c r="H107" s="30" t="s">
        <v>563</v>
      </c>
      <c r="I107" s="48">
        <v>9</v>
      </c>
      <c r="J107" s="48">
        <f t="shared" si="1"/>
        <v>9.0036000000000005</v>
      </c>
    </row>
    <row r="108" spans="1:10" x14ac:dyDescent="0.25">
      <c r="A108" s="30"/>
      <c r="B108" s="24" t="s">
        <v>34</v>
      </c>
      <c r="C108" s="24" t="s">
        <v>98</v>
      </c>
      <c r="D108" s="26" t="s">
        <v>139</v>
      </c>
      <c r="E108" s="25">
        <v>0.60599999999999998</v>
      </c>
      <c r="F108" s="24" t="s">
        <v>44</v>
      </c>
      <c r="G108" s="44" t="s">
        <v>37</v>
      </c>
      <c r="H108" s="30" t="s">
        <v>563</v>
      </c>
      <c r="I108" s="48">
        <v>9</v>
      </c>
      <c r="J108" s="48">
        <f t="shared" si="1"/>
        <v>1.0908</v>
      </c>
    </row>
    <row r="109" spans="1:10" x14ac:dyDescent="0.25">
      <c r="A109" s="30"/>
      <c r="B109" s="24" t="s">
        <v>34</v>
      </c>
      <c r="C109" s="24" t="s">
        <v>98</v>
      </c>
      <c r="D109" s="26" t="s">
        <v>140</v>
      </c>
      <c r="E109" s="25">
        <v>2.335</v>
      </c>
      <c r="F109" s="24" t="s">
        <v>44</v>
      </c>
      <c r="G109" s="44" t="s">
        <v>53</v>
      </c>
      <c r="H109" s="30" t="s">
        <v>563</v>
      </c>
      <c r="I109" s="48">
        <v>9</v>
      </c>
      <c r="J109" s="48">
        <f t="shared" si="1"/>
        <v>4.2030000000000003</v>
      </c>
    </row>
    <row r="110" spans="1:10" x14ac:dyDescent="0.25">
      <c r="A110" s="30"/>
      <c r="B110" s="24" t="s">
        <v>34</v>
      </c>
      <c r="C110" s="24" t="s">
        <v>98</v>
      </c>
      <c r="D110" s="26" t="s">
        <v>141</v>
      </c>
      <c r="E110" s="25">
        <v>5.4820000000000002</v>
      </c>
      <c r="F110" s="24" t="s">
        <v>44</v>
      </c>
      <c r="G110" s="44" t="s">
        <v>53</v>
      </c>
      <c r="H110" s="30" t="s">
        <v>563</v>
      </c>
      <c r="I110" s="48">
        <v>9</v>
      </c>
      <c r="J110" s="48">
        <f t="shared" si="1"/>
        <v>9.8676000000000013</v>
      </c>
    </row>
    <row r="111" spans="1:10" x14ac:dyDescent="0.25">
      <c r="A111" s="30"/>
      <c r="B111" s="24" t="s">
        <v>34</v>
      </c>
      <c r="C111" s="24" t="s">
        <v>98</v>
      </c>
      <c r="D111" s="26" t="s">
        <v>142</v>
      </c>
      <c r="E111" s="25">
        <v>2.0070000000000001</v>
      </c>
      <c r="F111" s="24" t="s">
        <v>44</v>
      </c>
      <c r="G111" s="44" t="s">
        <v>53</v>
      </c>
      <c r="H111" s="30" t="s">
        <v>563</v>
      </c>
      <c r="I111" s="48">
        <v>9</v>
      </c>
      <c r="J111" s="48">
        <f t="shared" si="1"/>
        <v>3.6126000000000005</v>
      </c>
    </row>
    <row r="112" spans="1:10" x14ac:dyDescent="0.25">
      <c r="A112" s="30"/>
      <c r="B112" s="24" t="s">
        <v>34</v>
      </c>
      <c r="C112" s="24" t="s">
        <v>98</v>
      </c>
      <c r="D112" s="26" t="s">
        <v>143</v>
      </c>
      <c r="E112" s="25">
        <v>2.2930000000000001</v>
      </c>
      <c r="F112" s="24" t="s">
        <v>44</v>
      </c>
      <c r="G112" s="44" t="s">
        <v>53</v>
      </c>
      <c r="H112" s="30" t="s">
        <v>563</v>
      </c>
      <c r="I112" s="48">
        <v>9</v>
      </c>
      <c r="J112" s="48">
        <f t="shared" si="1"/>
        <v>4.1274000000000006</v>
      </c>
    </row>
    <row r="113" spans="1:10" x14ac:dyDescent="0.25">
      <c r="A113" s="30"/>
      <c r="B113" s="24" t="s">
        <v>34</v>
      </c>
      <c r="C113" s="24" t="s">
        <v>98</v>
      </c>
      <c r="D113" s="26" t="s">
        <v>144</v>
      </c>
      <c r="E113" s="25">
        <v>4.0030000000000001</v>
      </c>
      <c r="F113" s="24" t="s">
        <v>44</v>
      </c>
      <c r="G113" s="44" t="s">
        <v>53</v>
      </c>
      <c r="H113" s="30" t="s">
        <v>563</v>
      </c>
      <c r="I113" s="48">
        <v>9</v>
      </c>
      <c r="J113" s="48">
        <f t="shared" si="1"/>
        <v>7.2054000000000009</v>
      </c>
    </row>
    <row r="114" spans="1:10" x14ac:dyDescent="0.25">
      <c r="A114" s="30"/>
      <c r="B114" s="24" t="s">
        <v>34</v>
      </c>
      <c r="C114" s="24" t="s">
        <v>98</v>
      </c>
      <c r="D114" s="26" t="s">
        <v>145</v>
      </c>
      <c r="E114" s="25">
        <v>3.0019999999999998</v>
      </c>
      <c r="F114" s="24" t="s">
        <v>44</v>
      </c>
      <c r="G114" s="44" t="s">
        <v>37</v>
      </c>
      <c r="H114" s="30" t="s">
        <v>563</v>
      </c>
      <c r="I114" s="48">
        <v>9</v>
      </c>
      <c r="J114" s="48">
        <f t="shared" si="1"/>
        <v>5.4036</v>
      </c>
    </row>
    <row r="115" spans="1:10" x14ac:dyDescent="0.25">
      <c r="A115" s="30"/>
      <c r="B115" s="24" t="s">
        <v>34</v>
      </c>
      <c r="C115" s="24" t="s">
        <v>98</v>
      </c>
      <c r="D115" s="26" t="s">
        <v>146</v>
      </c>
      <c r="E115" s="25">
        <v>2.0049999999999999</v>
      </c>
      <c r="F115" s="24" t="s">
        <v>44</v>
      </c>
      <c r="G115" s="44" t="s">
        <v>53</v>
      </c>
      <c r="H115" s="30" t="s">
        <v>563</v>
      </c>
      <c r="I115" s="48">
        <v>9</v>
      </c>
      <c r="J115" s="48">
        <f t="shared" si="1"/>
        <v>3.609</v>
      </c>
    </row>
    <row r="116" spans="1:10" x14ac:dyDescent="0.25">
      <c r="A116" s="30"/>
      <c r="B116" s="24" t="s">
        <v>34</v>
      </c>
      <c r="C116" s="24" t="s">
        <v>98</v>
      </c>
      <c r="D116" s="26" t="s">
        <v>147</v>
      </c>
      <c r="E116" s="25">
        <v>2.9910000000000001</v>
      </c>
      <c r="F116" s="24" t="s">
        <v>44</v>
      </c>
      <c r="G116" s="44" t="s">
        <v>53</v>
      </c>
      <c r="H116" s="30" t="s">
        <v>563</v>
      </c>
      <c r="I116" s="48">
        <v>9</v>
      </c>
      <c r="J116" s="48">
        <f t="shared" si="1"/>
        <v>5.3838000000000008</v>
      </c>
    </row>
    <row r="117" spans="1:10" x14ac:dyDescent="0.25">
      <c r="A117" s="30"/>
      <c r="B117" s="24" t="s">
        <v>34</v>
      </c>
      <c r="C117" s="24" t="s">
        <v>98</v>
      </c>
      <c r="D117" s="26" t="s">
        <v>148</v>
      </c>
      <c r="E117" s="25">
        <v>2.4900000000000002</v>
      </c>
      <c r="F117" s="24" t="s">
        <v>44</v>
      </c>
      <c r="G117" s="44" t="s">
        <v>53</v>
      </c>
      <c r="H117" s="30" t="s">
        <v>563</v>
      </c>
      <c r="I117" s="48">
        <v>9</v>
      </c>
      <c r="J117" s="48">
        <f t="shared" si="1"/>
        <v>4.4820000000000011</v>
      </c>
    </row>
    <row r="118" spans="1:10" x14ac:dyDescent="0.25">
      <c r="A118" s="30"/>
      <c r="B118" s="24" t="s">
        <v>34</v>
      </c>
      <c r="C118" s="24" t="s">
        <v>98</v>
      </c>
      <c r="D118" s="26" t="s">
        <v>149</v>
      </c>
      <c r="E118" s="25">
        <v>1.008</v>
      </c>
      <c r="F118" s="24" t="s">
        <v>44</v>
      </c>
      <c r="G118" s="44" t="s">
        <v>53</v>
      </c>
      <c r="H118" s="30" t="s">
        <v>563</v>
      </c>
      <c r="I118" s="48">
        <v>9</v>
      </c>
      <c r="J118" s="48">
        <f t="shared" si="1"/>
        <v>1.8144</v>
      </c>
    </row>
    <row r="119" spans="1:10" x14ac:dyDescent="0.25">
      <c r="A119" s="30"/>
      <c r="B119" s="24" t="s">
        <v>34</v>
      </c>
      <c r="C119" s="24" t="s">
        <v>98</v>
      </c>
      <c r="D119" s="26" t="s">
        <v>150</v>
      </c>
      <c r="E119" s="25">
        <v>2.97</v>
      </c>
      <c r="F119" s="24" t="s">
        <v>44</v>
      </c>
      <c r="G119" s="44" t="s">
        <v>53</v>
      </c>
      <c r="H119" s="30" t="s">
        <v>563</v>
      </c>
      <c r="I119" s="48">
        <v>9</v>
      </c>
      <c r="J119" s="48">
        <f t="shared" si="1"/>
        <v>5.3460000000000001</v>
      </c>
    </row>
    <row r="120" spans="1:10" x14ac:dyDescent="0.25">
      <c r="A120" s="30"/>
      <c r="B120" s="24" t="s">
        <v>34</v>
      </c>
      <c r="C120" s="24" t="s">
        <v>98</v>
      </c>
      <c r="D120" s="26" t="s">
        <v>151</v>
      </c>
      <c r="E120" s="25">
        <v>4.9130000000000003</v>
      </c>
      <c r="F120" s="24" t="s">
        <v>44</v>
      </c>
      <c r="G120" s="44" t="s">
        <v>53</v>
      </c>
      <c r="H120" s="30" t="s">
        <v>563</v>
      </c>
      <c r="I120" s="48">
        <v>9</v>
      </c>
      <c r="J120" s="48">
        <f t="shared" si="1"/>
        <v>8.8434000000000008</v>
      </c>
    </row>
    <row r="121" spans="1:10" x14ac:dyDescent="0.25">
      <c r="A121" s="30"/>
      <c r="B121" s="24" t="s">
        <v>34</v>
      </c>
      <c r="C121" s="24" t="s">
        <v>98</v>
      </c>
      <c r="D121" s="26" t="s">
        <v>152</v>
      </c>
      <c r="E121" s="25">
        <v>2.9670000000000001</v>
      </c>
      <c r="F121" s="24" t="s">
        <v>44</v>
      </c>
      <c r="G121" s="44" t="s">
        <v>53</v>
      </c>
      <c r="H121" s="30" t="s">
        <v>563</v>
      </c>
      <c r="I121" s="48">
        <v>9</v>
      </c>
      <c r="J121" s="48">
        <f t="shared" si="1"/>
        <v>5.3406000000000002</v>
      </c>
    </row>
    <row r="122" spans="1:10" x14ac:dyDescent="0.25">
      <c r="A122" s="30"/>
      <c r="B122" s="24" t="s">
        <v>34</v>
      </c>
      <c r="C122" s="24" t="s">
        <v>98</v>
      </c>
      <c r="D122" s="26" t="s">
        <v>153</v>
      </c>
      <c r="E122" s="25">
        <v>2.4980000000000002</v>
      </c>
      <c r="F122" s="24" t="s">
        <v>44</v>
      </c>
      <c r="G122" s="44" t="s">
        <v>53</v>
      </c>
      <c r="H122" s="30" t="s">
        <v>563</v>
      </c>
      <c r="I122" s="48">
        <v>9</v>
      </c>
      <c r="J122" s="48">
        <f t="shared" si="1"/>
        <v>4.4964000000000004</v>
      </c>
    </row>
    <row r="123" spans="1:10" x14ac:dyDescent="0.25">
      <c r="A123" s="30"/>
      <c r="B123" s="24" t="s">
        <v>34</v>
      </c>
      <c r="C123" s="24" t="s">
        <v>98</v>
      </c>
      <c r="D123" s="26" t="s">
        <v>154</v>
      </c>
      <c r="E123" s="25">
        <v>3.5939999999999999</v>
      </c>
      <c r="F123" s="24" t="s">
        <v>44</v>
      </c>
      <c r="G123" s="44" t="s">
        <v>53</v>
      </c>
      <c r="H123" s="30" t="s">
        <v>563</v>
      </c>
      <c r="I123" s="48">
        <v>9</v>
      </c>
      <c r="J123" s="48">
        <f t="shared" si="1"/>
        <v>6.4691999999999998</v>
      </c>
    </row>
    <row r="124" spans="1:10" x14ac:dyDescent="0.25">
      <c r="A124" s="30"/>
      <c r="B124" s="24" t="s">
        <v>34</v>
      </c>
      <c r="C124" s="24" t="s">
        <v>98</v>
      </c>
      <c r="D124" s="26" t="s">
        <v>155</v>
      </c>
      <c r="E124" s="25">
        <v>2.9630000000000001</v>
      </c>
      <c r="F124" s="24" t="s">
        <v>44</v>
      </c>
      <c r="G124" s="44" t="s">
        <v>53</v>
      </c>
      <c r="H124" s="30" t="s">
        <v>563</v>
      </c>
      <c r="I124" s="48">
        <v>9</v>
      </c>
      <c r="J124" s="48">
        <f t="shared" si="1"/>
        <v>5.333400000000001</v>
      </c>
    </row>
    <row r="125" spans="1:10" x14ac:dyDescent="0.25">
      <c r="A125" s="30"/>
      <c r="B125" s="24" t="s">
        <v>34</v>
      </c>
      <c r="C125" s="24" t="s">
        <v>98</v>
      </c>
      <c r="D125" s="26" t="s">
        <v>156</v>
      </c>
      <c r="E125" s="25">
        <v>4.976</v>
      </c>
      <c r="F125" s="24" t="s">
        <v>44</v>
      </c>
      <c r="G125" s="44" t="s">
        <v>53</v>
      </c>
      <c r="H125" s="30" t="s">
        <v>563</v>
      </c>
      <c r="I125" s="48">
        <v>9</v>
      </c>
      <c r="J125" s="48">
        <f t="shared" si="1"/>
        <v>8.9567999999999994</v>
      </c>
    </row>
    <row r="126" spans="1:10" x14ac:dyDescent="0.25">
      <c r="A126" s="30"/>
      <c r="B126" s="24" t="s">
        <v>34</v>
      </c>
      <c r="C126" s="24" t="s">
        <v>98</v>
      </c>
      <c r="D126" s="26" t="s">
        <v>157</v>
      </c>
      <c r="E126" s="25">
        <v>3.9870000000000001</v>
      </c>
      <c r="F126" s="24" t="s">
        <v>44</v>
      </c>
      <c r="G126" s="44" t="s">
        <v>53</v>
      </c>
      <c r="H126" s="30" t="s">
        <v>563</v>
      </c>
      <c r="I126" s="48">
        <v>9</v>
      </c>
      <c r="J126" s="48">
        <f t="shared" si="1"/>
        <v>7.1766000000000005</v>
      </c>
    </row>
    <row r="127" spans="1:10" x14ac:dyDescent="0.25">
      <c r="A127" s="30"/>
      <c r="B127" s="24" t="s">
        <v>34</v>
      </c>
      <c r="C127" s="24" t="s">
        <v>98</v>
      </c>
      <c r="D127" s="26" t="s">
        <v>158</v>
      </c>
      <c r="E127" s="25">
        <v>1.6950000000000001</v>
      </c>
      <c r="F127" s="24" t="s">
        <v>44</v>
      </c>
      <c r="G127" s="44" t="s">
        <v>53</v>
      </c>
      <c r="H127" s="30" t="s">
        <v>563</v>
      </c>
      <c r="I127" s="48">
        <v>9</v>
      </c>
      <c r="J127" s="48">
        <f t="shared" si="1"/>
        <v>3.0510000000000002</v>
      </c>
    </row>
    <row r="128" spans="1:10" x14ac:dyDescent="0.25">
      <c r="A128" s="30"/>
      <c r="B128" s="24" t="s">
        <v>34</v>
      </c>
      <c r="C128" s="24" t="s">
        <v>98</v>
      </c>
      <c r="D128" s="26" t="s">
        <v>159</v>
      </c>
      <c r="E128" s="25">
        <v>2.9820000000000002</v>
      </c>
      <c r="F128" s="24" t="s">
        <v>44</v>
      </c>
      <c r="G128" s="44" t="s">
        <v>53</v>
      </c>
      <c r="H128" s="30" t="s">
        <v>563</v>
      </c>
      <c r="I128" s="48">
        <v>9</v>
      </c>
      <c r="J128" s="48">
        <f t="shared" si="1"/>
        <v>5.3676000000000004</v>
      </c>
    </row>
    <row r="129" spans="1:10" x14ac:dyDescent="0.25">
      <c r="A129" s="30"/>
      <c r="B129" s="24" t="s">
        <v>34</v>
      </c>
      <c r="C129" s="24" t="s">
        <v>98</v>
      </c>
      <c r="D129" s="26" t="s">
        <v>160</v>
      </c>
      <c r="E129" s="25">
        <v>0.99199999999999999</v>
      </c>
      <c r="F129" s="24" t="s">
        <v>44</v>
      </c>
      <c r="G129" s="44" t="s">
        <v>53</v>
      </c>
      <c r="H129" s="30" t="s">
        <v>563</v>
      </c>
      <c r="I129" s="48">
        <v>9</v>
      </c>
      <c r="J129" s="48">
        <f t="shared" si="1"/>
        <v>1.7856000000000003</v>
      </c>
    </row>
    <row r="130" spans="1:10" x14ac:dyDescent="0.25">
      <c r="A130" s="30"/>
      <c r="B130" s="24" t="s">
        <v>34</v>
      </c>
      <c r="C130" s="24" t="s">
        <v>98</v>
      </c>
      <c r="D130" s="26" t="s">
        <v>161</v>
      </c>
      <c r="E130" s="25">
        <v>2.4950000000000001</v>
      </c>
      <c r="F130" s="24" t="s">
        <v>44</v>
      </c>
      <c r="G130" s="44" t="s">
        <v>53</v>
      </c>
      <c r="H130" s="30" t="s">
        <v>563</v>
      </c>
      <c r="I130" s="48">
        <v>9</v>
      </c>
      <c r="J130" s="48">
        <f t="shared" si="1"/>
        <v>4.4910000000000005</v>
      </c>
    </row>
    <row r="131" spans="1:10" x14ac:dyDescent="0.25">
      <c r="A131" s="30"/>
      <c r="B131" s="24" t="s">
        <v>34</v>
      </c>
      <c r="C131" s="24" t="s">
        <v>98</v>
      </c>
      <c r="D131" s="26" t="s">
        <v>162</v>
      </c>
      <c r="E131" s="25">
        <v>3.024</v>
      </c>
      <c r="F131" s="24" t="s">
        <v>44</v>
      </c>
      <c r="G131" s="44" t="s">
        <v>53</v>
      </c>
      <c r="H131" s="30" t="s">
        <v>563</v>
      </c>
      <c r="I131" s="48">
        <v>9</v>
      </c>
      <c r="J131" s="48">
        <f t="shared" si="1"/>
        <v>5.4432000000000009</v>
      </c>
    </row>
    <row r="132" spans="1:10" x14ac:dyDescent="0.25">
      <c r="A132" s="30"/>
      <c r="B132" s="24" t="s">
        <v>34</v>
      </c>
      <c r="C132" s="24" t="s">
        <v>98</v>
      </c>
      <c r="D132" s="26" t="s">
        <v>163</v>
      </c>
      <c r="E132" s="25">
        <v>2.4860000000000002</v>
      </c>
      <c r="F132" s="24" t="s">
        <v>44</v>
      </c>
      <c r="G132" s="44" t="s">
        <v>53</v>
      </c>
      <c r="H132" s="30" t="s">
        <v>563</v>
      </c>
      <c r="I132" s="48">
        <v>9</v>
      </c>
      <c r="J132" s="48">
        <f t="shared" si="1"/>
        <v>4.474800000000001</v>
      </c>
    </row>
    <row r="133" spans="1:10" x14ac:dyDescent="0.25">
      <c r="A133" s="30"/>
      <c r="B133" s="24" t="s">
        <v>34</v>
      </c>
      <c r="C133" s="24" t="s">
        <v>98</v>
      </c>
      <c r="D133" s="26" t="s">
        <v>164</v>
      </c>
      <c r="E133" s="25">
        <v>3.5030000000000001</v>
      </c>
      <c r="F133" s="24" t="s">
        <v>44</v>
      </c>
      <c r="G133" s="44" t="s">
        <v>53</v>
      </c>
      <c r="H133" s="30" t="s">
        <v>563</v>
      </c>
      <c r="I133" s="48">
        <v>9</v>
      </c>
      <c r="J133" s="48">
        <f t="shared" si="1"/>
        <v>6.3054000000000006</v>
      </c>
    </row>
    <row r="134" spans="1:10" x14ac:dyDescent="0.25">
      <c r="A134" s="30"/>
      <c r="B134" s="24" t="s">
        <v>34</v>
      </c>
      <c r="C134" s="24" t="s">
        <v>98</v>
      </c>
      <c r="D134" s="26" t="s">
        <v>165</v>
      </c>
      <c r="E134" s="25">
        <v>5.9850000000000003</v>
      </c>
      <c r="F134" s="24" t="s">
        <v>44</v>
      </c>
      <c r="G134" s="44" t="s">
        <v>53</v>
      </c>
      <c r="H134" s="30" t="s">
        <v>563</v>
      </c>
      <c r="I134" s="48">
        <v>9</v>
      </c>
      <c r="J134" s="48">
        <f t="shared" si="1"/>
        <v>10.773000000000001</v>
      </c>
    </row>
    <row r="135" spans="1:10" x14ac:dyDescent="0.25">
      <c r="A135" s="30"/>
      <c r="B135" s="24" t="s">
        <v>34</v>
      </c>
      <c r="C135" s="24" t="s">
        <v>98</v>
      </c>
      <c r="D135" s="26" t="s">
        <v>166</v>
      </c>
      <c r="E135" s="25">
        <v>12.971</v>
      </c>
      <c r="F135" s="24" t="s">
        <v>44</v>
      </c>
      <c r="G135" s="44" t="s">
        <v>53</v>
      </c>
      <c r="H135" s="30" t="s">
        <v>563</v>
      </c>
      <c r="I135" s="48">
        <v>9</v>
      </c>
      <c r="J135" s="48">
        <f t="shared" ref="J135:J198" si="2">+E135*I135*20%</f>
        <v>23.347800000000003</v>
      </c>
    </row>
    <row r="136" spans="1:10" x14ac:dyDescent="0.25">
      <c r="A136" s="30"/>
      <c r="B136" s="24" t="s">
        <v>34</v>
      </c>
      <c r="C136" s="24" t="s">
        <v>98</v>
      </c>
      <c r="D136" s="26" t="s">
        <v>167</v>
      </c>
      <c r="E136" s="25">
        <v>13.005000000000001</v>
      </c>
      <c r="F136" s="24" t="s">
        <v>44</v>
      </c>
      <c r="G136" s="44" t="s">
        <v>53</v>
      </c>
      <c r="H136" s="30" t="s">
        <v>563</v>
      </c>
      <c r="I136" s="48">
        <v>9</v>
      </c>
      <c r="J136" s="48">
        <f t="shared" si="2"/>
        <v>23.409000000000002</v>
      </c>
    </row>
    <row r="137" spans="1:10" x14ac:dyDescent="0.25">
      <c r="A137" s="30"/>
      <c r="B137" s="24" t="s">
        <v>34</v>
      </c>
      <c r="C137" s="24" t="s">
        <v>98</v>
      </c>
      <c r="D137" s="26" t="s">
        <v>168</v>
      </c>
      <c r="E137" s="25">
        <v>0.49399999999999999</v>
      </c>
      <c r="F137" s="24" t="s">
        <v>44</v>
      </c>
      <c r="G137" s="44" t="s">
        <v>53</v>
      </c>
      <c r="H137" s="30" t="s">
        <v>563</v>
      </c>
      <c r="I137" s="48">
        <v>9</v>
      </c>
      <c r="J137" s="48">
        <f t="shared" si="2"/>
        <v>0.88919999999999999</v>
      </c>
    </row>
    <row r="138" spans="1:10" x14ac:dyDescent="0.25">
      <c r="A138" s="30"/>
      <c r="B138" s="24" t="s">
        <v>34</v>
      </c>
      <c r="C138" s="24" t="s">
        <v>98</v>
      </c>
      <c r="D138" s="26" t="s">
        <v>169</v>
      </c>
      <c r="E138" s="25">
        <v>2.9990000000000001</v>
      </c>
      <c r="F138" s="24" t="s">
        <v>44</v>
      </c>
      <c r="G138" s="44" t="s">
        <v>53</v>
      </c>
      <c r="H138" s="30" t="s">
        <v>563</v>
      </c>
      <c r="I138" s="48">
        <v>9</v>
      </c>
      <c r="J138" s="48">
        <f t="shared" si="2"/>
        <v>5.3982000000000001</v>
      </c>
    </row>
    <row r="139" spans="1:10" x14ac:dyDescent="0.25">
      <c r="A139" s="30"/>
      <c r="B139" s="24" t="s">
        <v>34</v>
      </c>
      <c r="C139" s="24" t="s">
        <v>98</v>
      </c>
      <c r="D139" s="26" t="s">
        <v>170</v>
      </c>
      <c r="E139" s="25">
        <v>1.998</v>
      </c>
      <c r="F139" s="24" t="s">
        <v>44</v>
      </c>
      <c r="G139" s="44" t="s">
        <v>53</v>
      </c>
      <c r="H139" s="30" t="s">
        <v>563</v>
      </c>
      <c r="I139" s="48">
        <v>9</v>
      </c>
      <c r="J139" s="48">
        <f t="shared" si="2"/>
        <v>3.5964</v>
      </c>
    </row>
    <row r="140" spans="1:10" x14ac:dyDescent="0.25">
      <c r="A140" s="30"/>
      <c r="B140" s="24" t="s">
        <v>34</v>
      </c>
      <c r="C140" s="24" t="s">
        <v>98</v>
      </c>
      <c r="D140" s="26" t="s">
        <v>171</v>
      </c>
      <c r="E140" s="25">
        <v>2.9929999999999999</v>
      </c>
      <c r="F140" s="24" t="s">
        <v>44</v>
      </c>
      <c r="G140" s="44" t="s">
        <v>53</v>
      </c>
      <c r="H140" s="30" t="s">
        <v>563</v>
      </c>
      <c r="I140" s="48">
        <v>9</v>
      </c>
      <c r="J140" s="48">
        <f t="shared" si="2"/>
        <v>5.3873999999999995</v>
      </c>
    </row>
    <row r="141" spans="1:10" x14ac:dyDescent="0.25">
      <c r="A141" s="30"/>
      <c r="B141" s="24" t="s">
        <v>34</v>
      </c>
      <c r="C141" s="24" t="s">
        <v>98</v>
      </c>
      <c r="D141" s="26" t="s">
        <v>172</v>
      </c>
      <c r="E141" s="25">
        <v>3.9809999999999999</v>
      </c>
      <c r="F141" s="24" t="s">
        <v>44</v>
      </c>
      <c r="G141" s="44" t="s">
        <v>53</v>
      </c>
      <c r="H141" s="30" t="s">
        <v>563</v>
      </c>
      <c r="I141" s="48">
        <v>9</v>
      </c>
      <c r="J141" s="48">
        <f t="shared" si="2"/>
        <v>7.1658000000000008</v>
      </c>
    </row>
    <row r="142" spans="1:10" x14ac:dyDescent="0.25">
      <c r="A142" s="30"/>
      <c r="B142" s="24" t="s">
        <v>34</v>
      </c>
      <c r="C142" s="24" t="s">
        <v>98</v>
      </c>
      <c r="D142" s="26" t="s">
        <v>173</v>
      </c>
      <c r="E142" s="25">
        <v>4.0010000000000003</v>
      </c>
      <c r="F142" s="24" t="s">
        <v>44</v>
      </c>
      <c r="G142" s="44" t="s">
        <v>53</v>
      </c>
      <c r="H142" s="30" t="s">
        <v>563</v>
      </c>
      <c r="I142" s="48">
        <v>9</v>
      </c>
      <c r="J142" s="48">
        <f t="shared" si="2"/>
        <v>7.2018000000000004</v>
      </c>
    </row>
    <row r="143" spans="1:10" x14ac:dyDescent="0.25">
      <c r="A143" s="30"/>
      <c r="B143" s="24" t="s">
        <v>34</v>
      </c>
      <c r="C143" s="24" t="s">
        <v>98</v>
      </c>
      <c r="D143" s="26" t="s">
        <v>174</v>
      </c>
      <c r="E143" s="25">
        <v>2.5059999999999998</v>
      </c>
      <c r="F143" s="24" t="s">
        <v>44</v>
      </c>
      <c r="G143" s="44" t="s">
        <v>53</v>
      </c>
      <c r="H143" s="30" t="s">
        <v>563</v>
      </c>
      <c r="I143" s="48">
        <v>9</v>
      </c>
      <c r="J143" s="48">
        <f t="shared" si="2"/>
        <v>4.5107999999999997</v>
      </c>
    </row>
    <row r="144" spans="1:10" x14ac:dyDescent="0.25">
      <c r="A144" s="30"/>
      <c r="B144" s="24" t="s">
        <v>34</v>
      </c>
      <c r="C144" s="24" t="s">
        <v>98</v>
      </c>
      <c r="D144" s="26" t="s">
        <v>175</v>
      </c>
      <c r="E144" s="25">
        <v>2.8140000000000001</v>
      </c>
      <c r="F144" s="24" t="s">
        <v>44</v>
      </c>
      <c r="G144" s="44" t="s">
        <v>53</v>
      </c>
      <c r="H144" s="30" t="s">
        <v>563</v>
      </c>
      <c r="I144" s="48">
        <v>9</v>
      </c>
      <c r="J144" s="48">
        <f t="shared" si="2"/>
        <v>5.0652000000000008</v>
      </c>
    </row>
    <row r="145" spans="1:10" x14ac:dyDescent="0.25">
      <c r="A145" s="30"/>
      <c r="B145" s="24" t="s">
        <v>34</v>
      </c>
      <c r="C145" s="24" t="s">
        <v>98</v>
      </c>
      <c r="D145" s="26" t="s">
        <v>176</v>
      </c>
      <c r="E145" s="25">
        <v>0.998</v>
      </c>
      <c r="F145" s="24" t="s">
        <v>44</v>
      </c>
      <c r="G145" s="44" t="s">
        <v>53</v>
      </c>
      <c r="H145" s="30" t="s">
        <v>563</v>
      </c>
      <c r="I145" s="48">
        <v>9</v>
      </c>
      <c r="J145" s="48">
        <f t="shared" si="2"/>
        <v>1.7964</v>
      </c>
    </row>
    <row r="146" spans="1:10" x14ac:dyDescent="0.25">
      <c r="A146" s="30"/>
      <c r="B146" s="24" t="s">
        <v>34</v>
      </c>
      <c r="C146" s="24" t="s">
        <v>98</v>
      </c>
      <c r="D146" s="26" t="s">
        <v>177</v>
      </c>
      <c r="E146" s="25">
        <v>1.4990000000000001</v>
      </c>
      <c r="F146" s="24" t="s">
        <v>44</v>
      </c>
      <c r="G146" s="44" t="s">
        <v>53</v>
      </c>
      <c r="H146" s="30" t="s">
        <v>563</v>
      </c>
      <c r="I146" s="48">
        <v>9</v>
      </c>
      <c r="J146" s="48">
        <f t="shared" si="2"/>
        <v>2.6982000000000004</v>
      </c>
    </row>
    <row r="147" spans="1:10" x14ac:dyDescent="0.25">
      <c r="A147" s="30"/>
      <c r="B147" s="24" t="s">
        <v>34</v>
      </c>
      <c r="C147" s="24" t="s">
        <v>98</v>
      </c>
      <c r="D147" s="26" t="s">
        <v>178</v>
      </c>
      <c r="E147" s="25">
        <v>1.5009999999999999</v>
      </c>
      <c r="F147" s="24" t="s">
        <v>21</v>
      </c>
      <c r="G147" s="44" t="s">
        <v>37</v>
      </c>
      <c r="H147" s="30" t="s">
        <v>563</v>
      </c>
      <c r="I147" s="48">
        <v>10</v>
      </c>
      <c r="J147" s="48">
        <f t="shared" si="2"/>
        <v>3.0019999999999998</v>
      </c>
    </row>
    <row r="148" spans="1:10" x14ac:dyDescent="0.25">
      <c r="A148" s="30"/>
      <c r="B148" s="24" t="s">
        <v>34</v>
      </c>
      <c r="C148" s="24" t="s">
        <v>98</v>
      </c>
      <c r="D148" s="26" t="s">
        <v>179</v>
      </c>
      <c r="E148" s="25">
        <v>3.984</v>
      </c>
      <c r="F148" s="24" t="s">
        <v>21</v>
      </c>
      <c r="G148" s="44" t="s">
        <v>37</v>
      </c>
      <c r="H148" s="30" t="s">
        <v>563</v>
      </c>
      <c r="I148" s="48">
        <v>10</v>
      </c>
      <c r="J148" s="48">
        <f t="shared" si="2"/>
        <v>7.9680000000000009</v>
      </c>
    </row>
    <row r="149" spans="1:10" x14ac:dyDescent="0.25">
      <c r="A149" s="30"/>
      <c r="B149" s="24" t="s">
        <v>34</v>
      </c>
      <c r="C149" s="24" t="s">
        <v>98</v>
      </c>
      <c r="D149" s="26" t="s">
        <v>180</v>
      </c>
      <c r="E149" s="25">
        <v>3.0379999999999998</v>
      </c>
      <c r="F149" s="24" t="s">
        <v>21</v>
      </c>
      <c r="G149" s="44" t="s">
        <v>37</v>
      </c>
      <c r="H149" s="30" t="s">
        <v>563</v>
      </c>
      <c r="I149" s="48">
        <v>10</v>
      </c>
      <c r="J149" s="48">
        <f t="shared" si="2"/>
        <v>6.0760000000000005</v>
      </c>
    </row>
    <row r="150" spans="1:10" x14ac:dyDescent="0.25">
      <c r="A150" s="30"/>
      <c r="B150" s="24" t="s">
        <v>34</v>
      </c>
      <c r="C150" s="24" t="s">
        <v>98</v>
      </c>
      <c r="D150" s="26" t="s">
        <v>181</v>
      </c>
      <c r="E150" s="25">
        <v>2.706</v>
      </c>
      <c r="F150" s="24" t="s">
        <v>21</v>
      </c>
      <c r="G150" s="44" t="s">
        <v>37</v>
      </c>
      <c r="H150" s="30" t="s">
        <v>563</v>
      </c>
      <c r="I150" s="48">
        <v>10</v>
      </c>
      <c r="J150" s="48">
        <f t="shared" si="2"/>
        <v>5.4119999999999999</v>
      </c>
    </row>
    <row r="151" spans="1:10" x14ac:dyDescent="0.25">
      <c r="A151" s="30"/>
      <c r="B151" s="24" t="s">
        <v>34</v>
      </c>
      <c r="C151" s="24" t="s">
        <v>98</v>
      </c>
      <c r="D151" s="26" t="s">
        <v>182</v>
      </c>
      <c r="E151" s="25">
        <v>2.5049999999999999</v>
      </c>
      <c r="F151" s="24" t="s">
        <v>44</v>
      </c>
      <c r="G151" s="44" t="s">
        <v>37</v>
      </c>
      <c r="H151" s="30" t="s">
        <v>563</v>
      </c>
      <c r="I151" s="48">
        <v>9</v>
      </c>
      <c r="J151" s="48">
        <f t="shared" si="2"/>
        <v>4.5089999999999995</v>
      </c>
    </row>
    <row r="152" spans="1:10" x14ac:dyDescent="0.25">
      <c r="A152" s="30"/>
      <c r="B152" s="24" t="s">
        <v>34</v>
      </c>
      <c r="C152" s="24" t="s">
        <v>98</v>
      </c>
      <c r="D152" s="26" t="s">
        <v>183</v>
      </c>
      <c r="E152" s="25">
        <v>2.4980000000000002</v>
      </c>
      <c r="F152" s="24" t="s">
        <v>44</v>
      </c>
      <c r="G152" s="44" t="s">
        <v>37</v>
      </c>
      <c r="H152" s="30" t="s">
        <v>563</v>
      </c>
      <c r="I152" s="48">
        <v>9</v>
      </c>
      <c r="J152" s="48">
        <f t="shared" si="2"/>
        <v>4.4964000000000004</v>
      </c>
    </row>
    <row r="153" spans="1:10" x14ac:dyDescent="0.25">
      <c r="A153" s="30"/>
      <c r="B153" s="24" t="s">
        <v>34</v>
      </c>
      <c r="C153" s="24" t="s">
        <v>98</v>
      </c>
      <c r="D153" s="26" t="s">
        <v>184</v>
      </c>
      <c r="E153" s="25">
        <v>1.9950000000000001</v>
      </c>
      <c r="F153" s="24" t="s">
        <v>44</v>
      </c>
      <c r="G153" s="44" t="s">
        <v>37</v>
      </c>
      <c r="H153" s="30" t="s">
        <v>563</v>
      </c>
      <c r="I153" s="48">
        <v>9</v>
      </c>
      <c r="J153" s="48">
        <f t="shared" si="2"/>
        <v>3.5910000000000006</v>
      </c>
    </row>
    <row r="154" spans="1:10" x14ac:dyDescent="0.25">
      <c r="A154" s="30"/>
      <c r="B154" s="24" t="s">
        <v>34</v>
      </c>
      <c r="C154" s="24" t="s">
        <v>98</v>
      </c>
      <c r="D154" s="26" t="s">
        <v>185</v>
      </c>
      <c r="E154" s="25">
        <v>2.008</v>
      </c>
      <c r="F154" s="24" t="s">
        <v>44</v>
      </c>
      <c r="G154" s="44" t="s">
        <v>37</v>
      </c>
      <c r="H154" s="30" t="s">
        <v>563</v>
      </c>
      <c r="I154" s="48">
        <v>9</v>
      </c>
      <c r="J154" s="48">
        <f t="shared" si="2"/>
        <v>3.6143999999999998</v>
      </c>
    </row>
    <row r="155" spans="1:10" x14ac:dyDescent="0.25">
      <c r="A155" s="30"/>
      <c r="B155" s="24" t="s">
        <v>34</v>
      </c>
      <c r="C155" s="24" t="s">
        <v>98</v>
      </c>
      <c r="D155" s="26" t="s">
        <v>186</v>
      </c>
      <c r="E155" s="25">
        <v>2.1989999999999998</v>
      </c>
      <c r="F155" s="24" t="s">
        <v>44</v>
      </c>
      <c r="G155" s="44" t="s">
        <v>37</v>
      </c>
      <c r="H155" s="30" t="s">
        <v>563</v>
      </c>
      <c r="I155" s="48">
        <v>9</v>
      </c>
      <c r="J155" s="48">
        <f t="shared" si="2"/>
        <v>3.9581999999999997</v>
      </c>
    </row>
    <row r="156" spans="1:10" x14ac:dyDescent="0.25">
      <c r="A156" s="30"/>
      <c r="B156" s="24" t="s">
        <v>34</v>
      </c>
      <c r="C156" s="24" t="s">
        <v>98</v>
      </c>
      <c r="D156" s="26" t="s">
        <v>187</v>
      </c>
      <c r="E156" s="25">
        <v>1.004</v>
      </c>
      <c r="F156" s="24" t="s">
        <v>44</v>
      </c>
      <c r="G156" s="44" t="s">
        <v>37</v>
      </c>
      <c r="H156" s="30" t="s">
        <v>563</v>
      </c>
      <c r="I156" s="48">
        <v>9</v>
      </c>
      <c r="J156" s="48">
        <f t="shared" si="2"/>
        <v>1.8071999999999999</v>
      </c>
    </row>
    <row r="157" spans="1:10" x14ac:dyDescent="0.25">
      <c r="A157" s="30"/>
      <c r="B157" s="24" t="s">
        <v>34</v>
      </c>
      <c r="C157" s="24" t="s">
        <v>98</v>
      </c>
      <c r="D157" s="26" t="s">
        <v>188</v>
      </c>
      <c r="E157" s="25">
        <v>2.02</v>
      </c>
      <c r="F157" s="24" t="s">
        <v>44</v>
      </c>
      <c r="G157" s="44" t="s">
        <v>37</v>
      </c>
      <c r="H157" s="30" t="s">
        <v>563</v>
      </c>
      <c r="I157" s="48">
        <v>9</v>
      </c>
      <c r="J157" s="48">
        <f t="shared" si="2"/>
        <v>3.6360000000000001</v>
      </c>
    </row>
    <row r="158" spans="1:10" x14ac:dyDescent="0.25">
      <c r="A158" s="30"/>
      <c r="B158" s="24" t="s">
        <v>34</v>
      </c>
      <c r="C158" s="24" t="s">
        <v>98</v>
      </c>
      <c r="D158" s="26" t="s">
        <v>189</v>
      </c>
      <c r="E158" s="25">
        <v>1.9970000000000001</v>
      </c>
      <c r="F158" s="24" t="s">
        <v>44</v>
      </c>
      <c r="G158" s="44" t="s">
        <v>37</v>
      </c>
      <c r="H158" s="30" t="s">
        <v>563</v>
      </c>
      <c r="I158" s="48">
        <v>9</v>
      </c>
      <c r="J158" s="48">
        <f t="shared" si="2"/>
        <v>3.5946000000000007</v>
      </c>
    </row>
    <row r="159" spans="1:10" x14ac:dyDescent="0.25">
      <c r="A159" s="30"/>
      <c r="B159" s="24" t="s">
        <v>34</v>
      </c>
      <c r="C159" s="24" t="s">
        <v>98</v>
      </c>
      <c r="D159" s="26" t="s">
        <v>190</v>
      </c>
      <c r="E159" s="25">
        <v>0.997</v>
      </c>
      <c r="F159" s="24" t="s">
        <v>44</v>
      </c>
      <c r="G159" s="44" t="s">
        <v>37</v>
      </c>
      <c r="H159" s="30" t="s">
        <v>563</v>
      </c>
      <c r="I159" s="48">
        <v>9</v>
      </c>
      <c r="J159" s="48">
        <f t="shared" si="2"/>
        <v>1.7946000000000002</v>
      </c>
    </row>
    <row r="160" spans="1:10" x14ac:dyDescent="0.25">
      <c r="A160" s="30"/>
      <c r="B160" s="24" t="s">
        <v>34</v>
      </c>
      <c r="C160" s="24" t="s">
        <v>98</v>
      </c>
      <c r="D160" s="26" t="s">
        <v>191</v>
      </c>
      <c r="E160" s="25">
        <v>2</v>
      </c>
      <c r="F160" s="24" t="s">
        <v>44</v>
      </c>
      <c r="G160" s="44" t="s">
        <v>37</v>
      </c>
      <c r="H160" s="30" t="s">
        <v>563</v>
      </c>
      <c r="I160" s="48">
        <v>9</v>
      </c>
      <c r="J160" s="48">
        <f t="shared" si="2"/>
        <v>3.6</v>
      </c>
    </row>
    <row r="161" spans="1:10" x14ac:dyDescent="0.25">
      <c r="A161" s="30"/>
      <c r="B161" s="24" t="s">
        <v>34</v>
      </c>
      <c r="C161" s="24" t="s">
        <v>98</v>
      </c>
      <c r="D161" s="26" t="s">
        <v>192</v>
      </c>
      <c r="E161" s="25">
        <v>2.9809999999999999</v>
      </c>
      <c r="F161" s="24" t="s">
        <v>44</v>
      </c>
      <c r="G161" s="44" t="s">
        <v>37</v>
      </c>
      <c r="H161" s="30" t="s">
        <v>563</v>
      </c>
      <c r="I161" s="48">
        <v>9</v>
      </c>
      <c r="J161" s="48">
        <f t="shared" si="2"/>
        <v>5.3658000000000001</v>
      </c>
    </row>
    <row r="162" spans="1:10" x14ac:dyDescent="0.25">
      <c r="A162" s="30"/>
      <c r="B162" s="24" t="s">
        <v>34</v>
      </c>
      <c r="C162" s="24" t="s">
        <v>98</v>
      </c>
      <c r="D162" s="26" t="s">
        <v>193</v>
      </c>
      <c r="E162" s="25">
        <v>4.4000000000000004</v>
      </c>
      <c r="F162" s="24" t="s">
        <v>44</v>
      </c>
      <c r="G162" s="44" t="s">
        <v>37</v>
      </c>
      <c r="H162" s="30" t="s">
        <v>563</v>
      </c>
      <c r="I162" s="48">
        <v>9</v>
      </c>
      <c r="J162" s="48">
        <f t="shared" si="2"/>
        <v>7.9200000000000008</v>
      </c>
    </row>
    <row r="163" spans="1:10" x14ac:dyDescent="0.25">
      <c r="A163" s="30"/>
      <c r="B163" s="24" t="s">
        <v>34</v>
      </c>
      <c r="C163" s="24" t="s">
        <v>98</v>
      </c>
      <c r="D163" s="26" t="s">
        <v>194</v>
      </c>
      <c r="E163" s="25">
        <v>0.5</v>
      </c>
      <c r="F163" s="24" t="s">
        <v>44</v>
      </c>
      <c r="G163" s="44" t="s">
        <v>37</v>
      </c>
      <c r="H163" s="30" t="s">
        <v>563</v>
      </c>
      <c r="I163" s="48">
        <v>9</v>
      </c>
      <c r="J163" s="48">
        <f t="shared" si="2"/>
        <v>0.9</v>
      </c>
    </row>
    <row r="164" spans="1:10" x14ac:dyDescent="0.25">
      <c r="A164" s="30"/>
      <c r="B164" s="24" t="s">
        <v>34</v>
      </c>
      <c r="C164" s="24" t="s">
        <v>98</v>
      </c>
      <c r="D164" s="26" t="s">
        <v>195</v>
      </c>
      <c r="E164" s="25">
        <v>0.99199999999999999</v>
      </c>
      <c r="F164" s="24" t="s">
        <v>44</v>
      </c>
      <c r="G164" s="44" t="s">
        <v>37</v>
      </c>
      <c r="H164" s="30" t="s">
        <v>563</v>
      </c>
      <c r="I164" s="48">
        <v>9</v>
      </c>
      <c r="J164" s="48">
        <f t="shared" si="2"/>
        <v>1.7856000000000003</v>
      </c>
    </row>
    <row r="165" spans="1:10" x14ac:dyDescent="0.25">
      <c r="A165" s="30"/>
      <c r="B165" s="24" t="s">
        <v>34</v>
      </c>
      <c r="C165" s="24" t="s">
        <v>98</v>
      </c>
      <c r="D165" s="26" t="s">
        <v>196</v>
      </c>
      <c r="E165" s="25">
        <v>3.4990000000000001</v>
      </c>
      <c r="F165" s="24" t="s">
        <v>44</v>
      </c>
      <c r="G165" s="44" t="s">
        <v>37</v>
      </c>
      <c r="H165" s="30" t="s">
        <v>563</v>
      </c>
      <c r="I165" s="48">
        <v>9</v>
      </c>
      <c r="J165" s="48">
        <f t="shared" si="2"/>
        <v>6.2982000000000005</v>
      </c>
    </row>
    <row r="166" spans="1:10" x14ac:dyDescent="0.25">
      <c r="A166" s="30"/>
      <c r="B166" s="24" t="s">
        <v>34</v>
      </c>
      <c r="C166" s="24" t="s">
        <v>98</v>
      </c>
      <c r="D166" s="26" t="s">
        <v>197</v>
      </c>
      <c r="E166" s="25">
        <v>1.52</v>
      </c>
      <c r="F166" s="24" t="s">
        <v>21</v>
      </c>
      <c r="G166" s="44" t="s">
        <v>37</v>
      </c>
      <c r="H166" s="30" t="s">
        <v>563</v>
      </c>
      <c r="I166" s="48">
        <v>10</v>
      </c>
      <c r="J166" s="48">
        <f t="shared" si="2"/>
        <v>3.04</v>
      </c>
    </row>
    <row r="167" spans="1:10" x14ac:dyDescent="0.25">
      <c r="A167" s="30"/>
      <c r="B167" s="24" t="s">
        <v>34</v>
      </c>
      <c r="C167" s="24" t="s">
        <v>98</v>
      </c>
      <c r="D167" s="26" t="s">
        <v>198</v>
      </c>
      <c r="E167" s="25">
        <v>2.403</v>
      </c>
      <c r="F167" s="24" t="s">
        <v>21</v>
      </c>
      <c r="G167" s="44" t="s">
        <v>53</v>
      </c>
      <c r="H167" s="30" t="s">
        <v>563</v>
      </c>
      <c r="I167" s="48">
        <v>10</v>
      </c>
      <c r="J167" s="48">
        <f t="shared" si="2"/>
        <v>4.8060000000000009</v>
      </c>
    </row>
    <row r="168" spans="1:10" x14ac:dyDescent="0.25">
      <c r="A168" s="30"/>
      <c r="B168" s="24" t="s">
        <v>34</v>
      </c>
      <c r="C168" s="24" t="s">
        <v>98</v>
      </c>
      <c r="D168" s="26" t="s">
        <v>199</v>
      </c>
      <c r="E168" s="25">
        <v>3.004</v>
      </c>
      <c r="F168" s="24" t="s">
        <v>21</v>
      </c>
      <c r="G168" s="44" t="s">
        <v>37</v>
      </c>
      <c r="H168" s="30" t="s">
        <v>563</v>
      </c>
      <c r="I168" s="48">
        <v>10</v>
      </c>
      <c r="J168" s="48">
        <f t="shared" si="2"/>
        <v>6.008</v>
      </c>
    </row>
    <row r="169" spans="1:10" x14ac:dyDescent="0.25">
      <c r="A169" s="30"/>
      <c r="B169" s="24" t="s">
        <v>34</v>
      </c>
      <c r="C169" s="24" t="s">
        <v>98</v>
      </c>
      <c r="D169" s="26" t="s">
        <v>200</v>
      </c>
      <c r="E169" s="25">
        <v>1</v>
      </c>
      <c r="F169" s="24" t="s">
        <v>44</v>
      </c>
      <c r="G169" s="44" t="s">
        <v>37</v>
      </c>
      <c r="H169" s="30" t="s">
        <v>563</v>
      </c>
      <c r="I169" s="48">
        <v>9</v>
      </c>
      <c r="J169" s="48">
        <f t="shared" si="2"/>
        <v>1.8</v>
      </c>
    </row>
    <row r="170" spans="1:10" x14ac:dyDescent="0.25">
      <c r="A170" s="30"/>
      <c r="B170" s="24" t="s">
        <v>34</v>
      </c>
      <c r="C170" s="24" t="s">
        <v>98</v>
      </c>
      <c r="D170" s="26" t="s">
        <v>201</v>
      </c>
      <c r="E170" s="25">
        <v>0.80100000000000005</v>
      </c>
      <c r="F170" s="24" t="s">
        <v>44</v>
      </c>
      <c r="G170" s="44" t="s">
        <v>37</v>
      </c>
      <c r="H170" s="30" t="s">
        <v>563</v>
      </c>
      <c r="I170" s="48">
        <v>9</v>
      </c>
      <c r="J170" s="48">
        <f t="shared" si="2"/>
        <v>1.4418000000000002</v>
      </c>
    </row>
    <row r="171" spans="1:10" x14ac:dyDescent="0.25">
      <c r="A171" s="30"/>
      <c r="B171" s="24" t="s">
        <v>34</v>
      </c>
      <c r="C171" s="24" t="s">
        <v>98</v>
      </c>
      <c r="D171" s="26" t="s">
        <v>202</v>
      </c>
      <c r="E171" s="25">
        <v>1.9890000000000001</v>
      </c>
      <c r="F171" s="24" t="s">
        <v>44</v>
      </c>
      <c r="G171" s="44" t="s">
        <v>37</v>
      </c>
      <c r="H171" s="30" t="s">
        <v>563</v>
      </c>
      <c r="I171" s="48">
        <v>9</v>
      </c>
      <c r="J171" s="48">
        <f t="shared" si="2"/>
        <v>3.5802</v>
      </c>
    </row>
    <row r="172" spans="1:10" x14ac:dyDescent="0.25">
      <c r="A172" s="30"/>
      <c r="B172" s="24" t="s">
        <v>34</v>
      </c>
      <c r="C172" s="24" t="s">
        <v>98</v>
      </c>
      <c r="D172" s="26" t="s">
        <v>203</v>
      </c>
      <c r="E172" s="25">
        <v>2.4980000000000002</v>
      </c>
      <c r="F172" s="24" t="s">
        <v>44</v>
      </c>
      <c r="G172" s="44" t="s">
        <v>37</v>
      </c>
      <c r="H172" s="30" t="s">
        <v>563</v>
      </c>
      <c r="I172" s="48">
        <v>9</v>
      </c>
      <c r="J172" s="48">
        <f t="shared" si="2"/>
        <v>4.4964000000000004</v>
      </c>
    </row>
    <row r="173" spans="1:10" x14ac:dyDescent="0.25">
      <c r="A173" s="30"/>
      <c r="B173" s="24" t="s">
        <v>34</v>
      </c>
      <c r="C173" s="24" t="s">
        <v>98</v>
      </c>
      <c r="D173" s="26" t="s">
        <v>204</v>
      </c>
      <c r="E173" s="25">
        <v>4.0019999999999998</v>
      </c>
      <c r="F173" s="24" t="s">
        <v>21</v>
      </c>
      <c r="G173" s="44" t="s">
        <v>37</v>
      </c>
      <c r="H173" s="30" t="s">
        <v>563</v>
      </c>
      <c r="I173" s="48">
        <v>10</v>
      </c>
      <c r="J173" s="48">
        <f t="shared" si="2"/>
        <v>8.0039999999999996</v>
      </c>
    </row>
    <row r="174" spans="1:10" x14ac:dyDescent="0.25">
      <c r="A174" s="30"/>
      <c r="B174" s="24" t="s">
        <v>34</v>
      </c>
      <c r="C174" s="24" t="s">
        <v>98</v>
      </c>
      <c r="D174" s="26" t="s">
        <v>205</v>
      </c>
      <c r="E174" s="25">
        <v>2.4980000000000002</v>
      </c>
      <c r="F174" s="24" t="s">
        <v>44</v>
      </c>
      <c r="G174" s="44" t="s">
        <v>37</v>
      </c>
      <c r="H174" s="30" t="s">
        <v>563</v>
      </c>
      <c r="I174" s="48">
        <v>9</v>
      </c>
      <c r="J174" s="48">
        <f t="shared" si="2"/>
        <v>4.4964000000000004</v>
      </c>
    </row>
    <row r="175" spans="1:10" x14ac:dyDescent="0.25">
      <c r="A175" s="30"/>
      <c r="B175" s="24" t="s">
        <v>34</v>
      </c>
      <c r="C175" s="24" t="s">
        <v>98</v>
      </c>
      <c r="D175" s="26" t="s">
        <v>206</v>
      </c>
      <c r="E175" s="25">
        <v>2.8010000000000002</v>
      </c>
      <c r="F175" s="24" t="s">
        <v>44</v>
      </c>
      <c r="G175" s="44" t="s">
        <v>37</v>
      </c>
      <c r="H175" s="30" t="s">
        <v>563</v>
      </c>
      <c r="I175" s="48">
        <v>9</v>
      </c>
      <c r="J175" s="48">
        <f t="shared" si="2"/>
        <v>5.0418000000000012</v>
      </c>
    </row>
    <row r="176" spans="1:10" x14ac:dyDescent="0.25">
      <c r="A176" s="30"/>
      <c r="B176" s="24" t="s">
        <v>34</v>
      </c>
      <c r="C176" s="24" t="s">
        <v>98</v>
      </c>
      <c r="D176" s="26" t="s">
        <v>207</v>
      </c>
      <c r="E176" s="25">
        <v>1.504</v>
      </c>
      <c r="F176" s="24" t="s">
        <v>44</v>
      </c>
      <c r="G176" s="44" t="s">
        <v>37</v>
      </c>
      <c r="H176" s="30" t="s">
        <v>563</v>
      </c>
      <c r="I176" s="48">
        <v>9</v>
      </c>
      <c r="J176" s="48">
        <f t="shared" si="2"/>
        <v>2.7072000000000003</v>
      </c>
    </row>
    <row r="177" spans="1:10" x14ac:dyDescent="0.25">
      <c r="A177" s="30"/>
      <c r="B177" s="24" t="s">
        <v>34</v>
      </c>
      <c r="C177" s="24" t="s">
        <v>98</v>
      </c>
      <c r="D177" s="26" t="s">
        <v>208</v>
      </c>
      <c r="E177" s="25">
        <v>3.988</v>
      </c>
      <c r="F177" s="24" t="s">
        <v>209</v>
      </c>
      <c r="G177" s="44" t="s">
        <v>15</v>
      </c>
      <c r="H177" s="30" t="s">
        <v>563</v>
      </c>
      <c r="I177" s="48">
        <v>9</v>
      </c>
      <c r="J177" s="48">
        <f t="shared" si="2"/>
        <v>7.1784000000000008</v>
      </c>
    </row>
    <row r="178" spans="1:10" x14ac:dyDescent="0.25">
      <c r="A178" s="30"/>
      <c r="B178" s="24" t="s">
        <v>34</v>
      </c>
      <c r="C178" s="24" t="s">
        <v>98</v>
      </c>
      <c r="D178" s="26" t="s">
        <v>210</v>
      </c>
      <c r="E178" s="25">
        <v>4.9390000000000001</v>
      </c>
      <c r="F178" s="24" t="s">
        <v>21</v>
      </c>
      <c r="G178" s="44" t="s">
        <v>37</v>
      </c>
      <c r="H178" s="30" t="s">
        <v>563</v>
      </c>
      <c r="I178" s="48">
        <v>10</v>
      </c>
      <c r="J178" s="48">
        <f t="shared" si="2"/>
        <v>9.8780000000000001</v>
      </c>
    </row>
    <row r="179" spans="1:10" x14ac:dyDescent="0.25">
      <c r="A179" s="30"/>
      <c r="B179" s="24" t="s">
        <v>34</v>
      </c>
      <c r="C179" s="24" t="s">
        <v>98</v>
      </c>
      <c r="D179" s="26" t="s">
        <v>211</v>
      </c>
      <c r="E179" s="25">
        <v>1.006</v>
      </c>
      <c r="F179" s="24" t="s">
        <v>21</v>
      </c>
      <c r="G179" s="44" t="s">
        <v>37</v>
      </c>
      <c r="H179" s="30" t="s">
        <v>563</v>
      </c>
      <c r="I179" s="48">
        <v>10</v>
      </c>
      <c r="J179" s="48">
        <f t="shared" si="2"/>
        <v>2.012</v>
      </c>
    </row>
    <row r="180" spans="1:10" x14ac:dyDescent="0.25">
      <c r="A180" s="30"/>
      <c r="B180" s="24" t="s">
        <v>34</v>
      </c>
      <c r="C180" s="24" t="s">
        <v>98</v>
      </c>
      <c r="D180" s="26" t="s">
        <v>212</v>
      </c>
      <c r="E180" s="25">
        <v>3.0059999999999998</v>
      </c>
      <c r="F180" s="24" t="s">
        <v>21</v>
      </c>
      <c r="G180" s="44" t="s">
        <v>37</v>
      </c>
      <c r="H180" s="30" t="s">
        <v>563</v>
      </c>
      <c r="I180" s="48">
        <v>10</v>
      </c>
      <c r="J180" s="48">
        <f t="shared" si="2"/>
        <v>6.0120000000000005</v>
      </c>
    </row>
    <row r="181" spans="1:10" x14ac:dyDescent="0.25">
      <c r="A181" s="30"/>
      <c r="B181" s="24" t="s">
        <v>34</v>
      </c>
      <c r="C181" s="24" t="s">
        <v>98</v>
      </c>
      <c r="D181" s="26" t="s">
        <v>213</v>
      </c>
      <c r="E181" s="25">
        <v>2.9009999999999998</v>
      </c>
      <c r="F181" s="24" t="s">
        <v>21</v>
      </c>
      <c r="G181" s="44" t="s">
        <v>37</v>
      </c>
      <c r="H181" s="30" t="s">
        <v>563</v>
      </c>
      <c r="I181" s="48">
        <v>10</v>
      </c>
      <c r="J181" s="48">
        <f t="shared" si="2"/>
        <v>5.8019999999999996</v>
      </c>
    </row>
    <row r="182" spans="1:10" x14ac:dyDescent="0.25">
      <c r="A182" s="30"/>
      <c r="B182" s="24" t="s">
        <v>34</v>
      </c>
      <c r="C182" s="24" t="s">
        <v>98</v>
      </c>
      <c r="D182" s="26" t="s">
        <v>214</v>
      </c>
      <c r="E182" s="25">
        <v>1.6</v>
      </c>
      <c r="F182" s="24" t="s">
        <v>44</v>
      </c>
      <c r="G182" s="44" t="s">
        <v>18</v>
      </c>
      <c r="H182" s="30" t="s">
        <v>563</v>
      </c>
      <c r="I182" s="48">
        <v>9</v>
      </c>
      <c r="J182" s="48">
        <f t="shared" si="2"/>
        <v>2.8800000000000003</v>
      </c>
    </row>
    <row r="183" spans="1:10" x14ac:dyDescent="0.25">
      <c r="A183" s="30"/>
      <c r="B183" s="24" t="s">
        <v>34</v>
      </c>
      <c r="C183" s="24" t="s">
        <v>98</v>
      </c>
      <c r="D183" s="26" t="s">
        <v>215</v>
      </c>
      <c r="E183" s="25">
        <v>4.5039999999999996</v>
      </c>
      <c r="F183" s="24" t="s">
        <v>44</v>
      </c>
      <c r="G183" s="44" t="s">
        <v>18</v>
      </c>
      <c r="H183" s="30" t="s">
        <v>563</v>
      </c>
      <c r="I183" s="48">
        <v>9</v>
      </c>
      <c r="J183" s="48">
        <f t="shared" si="2"/>
        <v>8.1071999999999989</v>
      </c>
    </row>
    <row r="184" spans="1:10" x14ac:dyDescent="0.25">
      <c r="A184" s="30"/>
      <c r="B184" s="24" t="s">
        <v>34</v>
      </c>
      <c r="C184" s="24" t="s">
        <v>98</v>
      </c>
      <c r="D184" s="26" t="s">
        <v>216</v>
      </c>
      <c r="E184" s="25">
        <v>2.0110000000000001</v>
      </c>
      <c r="F184" s="24" t="s">
        <v>44</v>
      </c>
      <c r="G184" s="44" t="s">
        <v>18</v>
      </c>
      <c r="H184" s="30" t="s">
        <v>563</v>
      </c>
      <c r="I184" s="48">
        <v>9</v>
      </c>
      <c r="J184" s="48">
        <f t="shared" si="2"/>
        <v>3.6198000000000001</v>
      </c>
    </row>
    <row r="185" spans="1:10" x14ac:dyDescent="0.25">
      <c r="A185" s="30"/>
      <c r="B185" s="24" t="s">
        <v>34</v>
      </c>
      <c r="C185" s="24" t="s">
        <v>98</v>
      </c>
      <c r="D185" s="26" t="s">
        <v>217</v>
      </c>
      <c r="E185" s="25">
        <v>1</v>
      </c>
      <c r="F185" s="24" t="s">
        <v>44</v>
      </c>
      <c r="G185" s="44" t="s">
        <v>18</v>
      </c>
      <c r="H185" s="30" t="s">
        <v>563</v>
      </c>
      <c r="I185" s="48">
        <v>9</v>
      </c>
      <c r="J185" s="48">
        <f t="shared" si="2"/>
        <v>1.8</v>
      </c>
    </row>
    <row r="186" spans="1:10" x14ac:dyDescent="0.25">
      <c r="A186" s="30"/>
      <c r="B186" s="24" t="s">
        <v>34</v>
      </c>
      <c r="C186" s="24" t="s">
        <v>98</v>
      </c>
      <c r="D186" s="26" t="s">
        <v>218</v>
      </c>
      <c r="E186" s="25">
        <v>0.504</v>
      </c>
      <c r="F186" s="24" t="s">
        <v>44</v>
      </c>
      <c r="G186" s="44" t="s">
        <v>18</v>
      </c>
      <c r="H186" s="30" t="s">
        <v>563</v>
      </c>
      <c r="I186" s="48">
        <v>9</v>
      </c>
      <c r="J186" s="48">
        <f t="shared" si="2"/>
        <v>0.90720000000000001</v>
      </c>
    </row>
    <row r="187" spans="1:10" x14ac:dyDescent="0.25">
      <c r="A187" s="30"/>
      <c r="B187" s="24" t="s">
        <v>34</v>
      </c>
      <c r="C187" s="24" t="s">
        <v>98</v>
      </c>
      <c r="D187" s="26" t="s">
        <v>219</v>
      </c>
      <c r="E187" s="25">
        <v>0.621</v>
      </c>
      <c r="F187" s="24" t="s">
        <v>21</v>
      </c>
      <c r="G187" s="44" t="s">
        <v>37</v>
      </c>
      <c r="H187" s="30" t="s">
        <v>563</v>
      </c>
      <c r="I187" s="48">
        <v>10</v>
      </c>
      <c r="J187" s="48">
        <f t="shared" si="2"/>
        <v>1.242</v>
      </c>
    </row>
    <row r="188" spans="1:10" x14ac:dyDescent="0.25">
      <c r="A188" s="30"/>
      <c r="B188" s="24" t="s">
        <v>34</v>
      </c>
      <c r="C188" s="24" t="s">
        <v>98</v>
      </c>
      <c r="D188" s="26" t="s">
        <v>220</v>
      </c>
      <c r="E188" s="25">
        <v>4.9989999999999997</v>
      </c>
      <c r="F188" s="24" t="s">
        <v>44</v>
      </c>
      <c r="G188" s="44" t="s">
        <v>18</v>
      </c>
      <c r="H188" s="30" t="s">
        <v>563</v>
      </c>
      <c r="I188" s="48">
        <v>9</v>
      </c>
      <c r="J188" s="48">
        <f t="shared" si="2"/>
        <v>8.9982000000000006</v>
      </c>
    </row>
    <row r="189" spans="1:10" x14ac:dyDescent="0.25">
      <c r="A189" s="30"/>
      <c r="B189" s="24" t="s">
        <v>34</v>
      </c>
      <c r="C189" s="24" t="s">
        <v>98</v>
      </c>
      <c r="D189" s="26" t="s">
        <v>221</v>
      </c>
      <c r="E189" s="25">
        <v>0.95499999999999996</v>
      </c>
      <c r="F189" s="24" t="s">
        <v>44</v>
      </c>
      <c r="G189" s="44" t="s">
        <v>37</v>
      </c>
      <c r="H189" s="30" t="s">
        <v>563</v>
      </c>
      <c r="I189" s="48">
        <v>9</v>
      </c>
      <c r="J189" s="48">
        <f t="shared" si="2"/>
        <v>1.7189999999999999</v>
      </c>
    </row>
    <row r="190" spans="1:10" x14ac:dyDescent="0.25">
      <c r="A190" s="30"/>
      <c r="B190" s="24" t="s">
        <v>34</v>
      </c>
      <c r="C190" s="24" t="s">
        <v>98</v>
      </c>
      <c r="D190" s="26" t="s">
        <v>222</v>
      </c>
      <c r="E190" s="25">
        <v>3.0270000000000001</v>
      </c>
      <c r="F190" s="24" t="s">
        <v>21</v>
      </c>
      <c r="G190" s="44" t="s">
        <v>37</v>
      </c>
      <c r="H190" s="30" t="s">
        <v>563</v>
      </c>
      <c r="I190" s="48">
        <v>10</v>
      </c>
      <c r="J190" s="48">
        <f t="shared" si="2"/>
        <v>6.0540000000000012</v>
      </c>
    </row>
    <row r="191" spans="1:10" x14ac:dyDescent="0.25">
      <c r="A191" s="30"/>
      <c r="B191" s="24" t="s">
        <v>34</v>
      </c>
      <c r="C191" s="24" t="s">
        <v>98</v>
      </c>
      <c r="D191" s="26" t="s">
        <v>223</v>
      </c>
      <c r="E191" s="25">
        <v>2.9929999999999999</v>
      </c>
      <c r="F191" s="24" t="s">
        <v>44</v>
      </c>
      <c r="G191" s="44" t="s">
        <v>15</v>
      </c>
      <c r="H191" s="30" t="s">
        <v>563</v>
      </c>
      <c r="I191" s="48">
        <v>9</v>
      </c>
      <c r="J191" s="48">
        <f t="shared" si="2"/>
        <v>5.3873999999999995</v>
      </c>
    </row>
    <row r="192" spans="1:10" x14ac:dyDescent="0.25">
      <c r="A192" s="30"/>
      <c r="B192" s="24" t="s">
        <v>34</v>
      </c>
      <c r="C192" s="24" t="s">
        <v>98</v>
      </c>
      <c r="D192" s="26" t="s">
        <v>224</v>
      </c>
      <c r="E192" s="25">
        <v>3.0089999999999999</v>
      </c>
      <c r="F192" s="24" t="s">
        <v>44</v>
      </c>
      <c r="G192" s="44" t="s">
        <v>15</v>
      </c>
      <c r="H192" s="30" t="s">
        <v>563</v>
      </c>
      <c r="I192" s="48">
        <v>9</v>
      </c>
      <c r="J192" s="48">
        <f t="shared" si="2"/>
        <v>5.4161999999999999</v>
      </c>
    </row>
    <row r="193" spans="1:10" x14ac:dyDescent="0.25">
      <c r="A193" s="30"/>
      <c r="B193" s="24" t="s">
        <v>34</v>
      </c>
      <c r="C193" s="24" t="s">
        <v>225</v>
      </c>
      <c r="D193" s="24" t="s">
        <v>226</v>
      </c>
      <c r="E193" s="25">
        <v>3.0019999999999998</v>
      </c>
      <c r="F193" s="24" t="s">
        <v>21</v>
      </c>
      <c r="G193" s="44" t="s">
        <v>37</v>
      </c>
      <c r="H193" s="30" t="s">
        <v>563</v>
      </c>
      <c r="I193" s="48">
        <v>10</v>
      </c>
      <c r="J193" s="48">
        <f t="shared" si="2"/>
        <v>6.0039999999999996</v>
      </c>
    </row>
    <row r="194" spans="1:10" x14ac:dyDescent="0.25">
      <c r="A194" s="30"/>
      <c r="B194" s="24" t="s">
        <v>34</v>
      </c>
      <c r="C194" s="24" t="s">
        <v>225</v>
      </c>
      <c r="D194" s="24" t="s">
        <v>227</v>
      </c>
      <c r="E194" s="25">
        <v>6.0529999999999999</v>
      </c>
      <c r="F194" s="24" t="s">
        <v>44</v>
      </c>
      <c r="G194" s="44" t="s">
        <v>53</v>
      </c>
      <c r="H194" s="30" t="s">
        <v>563</v>
      </c>
      <c r="I194" s="48">
        <v>9</v>
      </c>
      <c r="J194" s="48">
        <f t="shared" si="2"/>
        <v>10.8954</v>
      </c>
    </row>
    <row r="195" spans="1:10" x14ac:dyDescent="0.25">
      <c r="A195" s="30"/>
      <c r="B195" s="24" t="s">
        <v>34</v>
      </c>
      <c r="C195" s="24" t="s">
        <v>228</v>
      </c>
      <c r="D195" s="24" t="s">
        <v>229</v>
      </c>
      <c r="E195" s="25">
        <v>4</v>
      </c>
      <c r="F195" s="24" t="s">
        <v>21</v>
      </c>
      <c r="G195" s="44" t="s">
        <v>37</v>
      </c>
      <c r="H195" s="30" t="s">
        <v>563</v>
      </c>
      <c r="I195" s="48">
        <v>10</v>
      </c>
      <c r="J195" s="48">
        <f t="shared" si="2"/>
        <v>8</v>
      </c>
    </row>
    <row r="196" spans="1:10" x14ac:dyDescent="0.25">
      <c r="A196" s="30"/>
      <c r="B196" s="24" t="s">
        <v>34</v>
      </c>
      <c r="C196" s="24" t="s">
        <v>228</v>
      </c>
      <c r="D196" s="24" t="s">
        <v>230</v>
      </c>
      <c r="E196" s="25">
        <v>2.996</v>
      </c>
      <c r="F196" s="24" t="s">
        <v>44</v>
      </c>
      <c r="G196" s="44" t="s">
        <v>53</v>
      </c>
      <c r="H196" s="30" t="s">
        <v>563</v>
      </c>
      <c r="I196" s="48">
        <v>9</v>
      </c>
      <c r="J196" s="48">
        <f t="shared" si="2"/>
        <v>5.3928000000000003</v>
      </c>
    </row>
    <row r="197" spans="1:10" x14ac:dyDescent="0.25">
      <c r="A197" s="30"/>
      <c r="B197" s="24" t="s">
        <v>34</v>
      </c>
      <c r="C197" s="24" t="s">
        <v>228</v>
      </c>
      <c r="D197" s="24" t="s">
        <v>231</v>
      </c>
      <c r="E197" s="25">
        <v>5.98</v>
      </c>
      <c r="F197" s="24" t="s">
        <v>44</v>
      </c>
      <c r="G197" s="44" t="s">
        <v>53</v>
      </c>
      <c r="H197" s="30" t="s">
        <v>563</v>
      </c>
      <c r="I197" s="48">
        <v>9</v>
      </c>
      <c r="J197" s="48">
        <f t="shared" si="2"/>
        <v>10.764000000000003</v>
      </c>
    </row>
    <row r="198" spans="1:10" x14ac:dyDescent="0.25">
      <c r="A198" s="30"/>
      <c r="B198" s="24" t="s">
        <v>34</v>
      </c>
      <c r="C198" s="24" t="s">
        <v>228</v>
      </c>
      <c r="D198" s="24" t="s">
        <v>232</v>
      </c>
      <c r="E198" s="25">
        <v>0.61099999999999999</v>
      </c>
      <c r="F198" s="24" t="s">
        <v>44</v>
      </c>
      <c r="G198" s="44" t="s">
        <v>53</v>
      </c>
      <c r="H198" s="30" t="s">
        <v>563</v>
      </c>
      <c r="I198" s="48">
        <v>9</v>
      </c>
      <c r="J198" s="48">
        <f t="shared" si="2"/>
        <v>1.0997999999999999</v>
      </c>
    </row>
    <row r="199" spans="1:10" x14ac:dyDescent="0.25">
      <c r="A199" s="30"/>
      <c r="B199" s="24" t="s">
        <v>34</v>
      </c>
      <c r="C199" s="24" t="s">
        <v>228</v>
      </c>
      <c r="D199" s="24" t="s">
        <v>233</v>
      </c>
      <c r="E199" s="25">
        <v>17.222999999999999</v>
      </c>
      <c r="F199" s="24" t="s">
        <v>44</v>
      </c>
      <c r="G199" s="44" t="s">
        <v>37</v>
      </c>
      <c r="H199" s="30" t="s">
        <v>563</v>
      </c>
      <c r="I199" s="48">
        <v>9</v>
      </c>
      <c r="J199" s="48">
        <f t="shared" ref="J199:J262" si="3">+E199*I199*20%</f>
        <v>31.001400000000004</v>
      </c>
    </row>
    <row r="200" spans="1:10" x14ac:dyDescent="0.25">
      <c r="A200" s="30"/>
      <c r="B200" s="8" t="s">
        <v>538</v>
      </c>
      <c r="C200" s="7"/>
      <c r="D200" s="5" t="s">
        <v>539</v>
      </c>
      <c r="E200" s="23">
        <f>SUM(E14:E199)</f>
        <v>683.27200000000028</v>
      </c>
      <c r="F200" s="10"/>
      <c r="G200" s="43"/>
      <c r="H200" s="30"/>
      <c r="I200" s="30"/>
      <c r="J200" s="46"/>
    </row>
    <row r="201" spans="1:10" x14ac:dyDescent="0.25">
      <c r="A201" s="36">
        <v>3</v>
      </c>
      <c r="B201" s="19" t="s">
        <v>234</v>
      </c>
      <c r="C201" s="19" t="s">
        <v>235</v>
      </c>
      <c r="D201" s="19" t="s">
        <v>236</v>
      </c>
      <c r="E201" s="20">
        <v>41.036999999999999</v>
      </c>
      <c r="F201" s="19" t="s">
        <v>44</v>
      </c>
      <c r="G201" s="42" t="s">
        <v>37</v>
      </c>
      <c r="H201" s="30" t="s">
        <v>563</v>
      </c>
      <c r="I201" s="48">
        <v>9</v>
      </c>
      <c r="J201" s="48">
        <f t="shared" si="3"/>
        <v>73.866599999999991</v>
      </c>
    </row>
    <row r="202" spans="1:10" x14ac:dyDescent="0.25">
      <c r="A202" s="30"/>
      <c r="B202" s="19" t="s">
        <v>234</v>
      </c>
      <c r="C202" s="19" t="s">
        <v>235</v>
      </c>
      <c r="D202" s="19" t="s">
        <v>237</v>
      </c>
      <c r="E202" s="20">
        <v>70.691000000000003</v>
      </c>
      <c r="F202" s="19" t="s">
        <v>44</v>
      </c>
      <c r="G202" s="42" t="s">
        <v>37</v>
      </c>
      <c r="H202" s="30" t="s">
        <v>563</v>
      </c>
      <c r="I202" s="48">
        <v>9</v>
      </c>
      <c r="J202" s="48">
        <f t="shared" si="3"/>
        <v>127.24380000000002</v>
      </c>
    </row>
    <row r="203" spans="1:10" x14ac:dyDescent="0.25">
      <c r="A203" s="30"/>
      <c r="B203" s="19" t="s">
        <v>234</v>
      </c>
      <c r="C203" s="19" t="s">
        <v>235</v>
      </c>
      <c r="D203" s="19" t="s">
        <v>238</v>
      </c>
      <c r="E203" s="20">
        <v>28.114999999999998</v>
      </c>
      <c r="F203" s="19" t="s">
        <v>44</v>
      </c>
      <c r="G203" s="42" t="s">
        <v>37</v>
      </c>
      <c r="H203" s="30" t="s">
        <v>563</v>
      </c>
      <c r="I203" s="48">
        <v>9</v>
      </c>
      <c r="J203" s="48">
        <f t="shared" si="3"/>
        <v>50.606999999999999</v>
      </c>
    </row>
    <row r="204" spans="1:10" x14ac:dyDescent="0.25">
      <c r="A204" s="30"/>
      <c r="B204" s="8" t="s">
        <v>540</v>
      </c>
      <c r="C204" s="7"/>
      <c r="D204" s="5" t="s">
        <v>541</v>
      </c>
      <c r="E204" s="23">
        <f>SUM(E201:E203)</f>
        <v>139.84300000000002</v>
      </c>
      <c r="F204" s="10"/>
      <c r="G204" s="43"/>
      <c r="H204" s="30"/>
      <c r="I204" s="30"/>
      <c r="J204" s="46"/>
    </row>
    <row r="205" spans="1:10" x14ac:dyDescent="0.25">
      <c r="A205" s="36">
        <v>4</v>
      </c>
      <c r="B205" s="19" t="s">
        <v>239</v>
      </c>
      <c r="C205" s="19" t="s">
        <v>240</v>
      </c>
      <c r="D205" s="19" t="s">
        <v>241</v>
      </c>
      <c r="E205" s="20">
        <v>18.806000000000001</v>
      </c>
      <c r="F205" s="19" t="s">
        <v>44</v>
      </c>
      <c r="G205" s="42" t="s">
        <v>15</v>
      </c>
      <c r="H205" s="30" t="s">
        <v>563</v>
      </c>
      <c r="I205" s="48">
        <v>9</v>
      </c>
      <c r="J205" s="48">
        <f t="shared" si="3"/>
        <v>33.850800000000007</v>
      </c>
    </row>
    <row r="206" spans="1:10" x14ac:dyDescent="0.25">
      <c r="A206" s="30"/>
      <c r="B206" s="19" t="s">
        <v>239</v>
      </c>
      <c r="C206" s="19" t="s">
        <v>240</v>
      </c>
      <c r="D206" s="19" t="s">
        <v>242</v>
      </c>
      <c r="E206" s="20">
        <v>18.783999999999999</v>
      </c>
      <c r="F206" s="19" t="s">
        <v>44</v>
      </c>
      <c r="G206" s="42" t="s">
        <v>15</v>
      </c>
      <c r="H206" s="30" t="s">
        <v>563</v>
      </c>
      <c r="I206" s="48">
        <v>9</v>
      </c>
      <c r="J206" s="48">
        <f t="shared" si="3"/>
        <v>33.811199999999999</v>
      </c>
    </row>
    <row r="207" spans="1:10" x14ac:dyDescent="0.25">
      <c r="A207" s="30"/>
      <c r="B207" s="19" t="s">
        <v>239</v>
      </c>
      <c r="C207" s="19" t="s">
        <v>240</v>
      </c>
      <c r="D207" s="19" t="s">
        <v>243</v>
      </c>
      <c r="E207" s="20">
        <v>2.82</v>
      </c>
      <c r="F207" s="19" t="s">
        <v>44</v>
      </c>
      <c r="G207" s="42" t="s">
        <v>15</v>
      </c>
      <c r="H207" s="30" t="s">
        <v>563</v>
      </c>
      <c r="I207" s="48">
        <v>9</v>
      </c>
      <c r="J207" s="48">
        <f t="shared" si="3"/>
        <v>5.0760000000000005</v>
      </c>
    </row>
    <row r="208" spans="1:10" x14ac:dyDescent="0.25">
      <c r="A208" s="30"/>
      <c r="B208" s="19" t="s">
        <v>239</v>
      </c>
      <c r="C208" s="19" t="s">
        <v>240</v>
      </c>
      <c r="D208" s="19" t="s">
        <v>244</v>
      </c>
      <c r="E208" s="20">
        <v>4.7889999999999997</v>
      </c>
      <c r="F208" s="19" t="s">
        <v>44</v>
      </c>
      <c r="G208" s="42" t="s">
        <v>15</v>
      </c>
      <c r="H208" s="30" t="s">
        <v>563</v>
      </c>
      <c r="I208" s="48">
        <v>9</v>
      </c>
      <c r="J208" s="48">
        <f t="shared" si="3"/>
        <v>8.6202000000000005</v>
      </c>
    </row>
    <row r="209" spans="1:10" x14ac:dyDescent="0.25">
      <c r="A209" s="30"/>
      <c r="B209" s="19" t="s">
        <v>239</v>
      </c>
      <c r="C209" s="19" t="s">
        <v>239</v>
      </c>
      <c r="D209" s="19" t="s">
        <v>245</v>
      </c>
      <c r="E209" s="20">
        <v>5.0010000000000003</v>
      </c>
      <c r="F209" s="19" t="s">
        <v>14</v>
      </c>
      <c r="G209" s="42" t="s">
        <v>37</v>
      </c>
      <c r="H209" s="30" t="s">
        <v>563</v>
      </c>
      <c r="I209" s="48">
        <v>10</v>
      </c>
      <c r="J209" s="48">
        <f t="shared" si="3"/>
        <v>10.002000000000002</v>
      </c>
    </row>
    <row r="210" spans="1:10" x14ac:dyDescent="0.25">
      <c r="A210" s="30"/>
      <c r="B210" s="19" t="s">
        <v>239</v>
      </c>
      <c r="C210" s="19" t="s">
        <v>239</v>
      </c>
      <c r="D210" s="19" t="s">
        <v>246</v>
      </c>
      <c r="E210" s="20">
        <v>7.0010000000000003</v>
      </c>
      <c r="F210" s="19" t="s">
        <v>14</v>
      </c>
      <c r="G210" s="42" t="s">
        <v>37</v>
      </c>
      <c r="H210" s="30" t="s">
        <v>563</v>
      </c>
      <c r="I210" s="48">
        <v>10</v>
      </c>
      <c r="J210" s="48">
        <f t="shared" si="3"/>
        <v>14.002000000000002</v>
      </c>
    </row>
    <row r="211" spans="1:10" x14ac:dyDescent="0.25">
      <c r="A211" s="30"/>
      <c r="B211" s="19" t="s">
        <v>239</v>
      </c>
      <c r="C211" s="19" t="s">
        <v>239</v>
      </c>
      <c r="D211" s="19" t="s">
        <v>247</v>
      </c>
      <c r="E211" s="20">
        <v>10.003</v>
      </c>
      <c r="F211" s="19" t="s">
        <v>14</v>
      </c>
      <c r="G211" s="42" t="s">
        <v>37</v>
      </c>
      <c r="H211" s="30" t="s">
        <v>563</v>
      </c>
      <c r="I211" s="48">
        <v>10</v>
      </c>
      <c r="J211" s="48">
        <f t="shared" si="3"/>
        <v>20.006</v>
      </c>
    </row>
    <row r="212" spans="1:10" x14ac:dyDescent="0.25">
      <c r="A212" s="30"/>
      <c r="B212" s="19" t="s">
        <v>239</v>
      </c>
      <c r="C212" s="19" t="s">
        <v>239</v>
      </c>
      <c r="D212" s="19" t="s">
        <v>248</v>
      </c>
      <c r="E212" s="20">
        <v>5.0019999999999998</v>
      </c>
      <c r="F212" s="19" t="s">
        <v>14</v>
      </c>
      <c r="G212" s="42" t="s">
        <v>37</v>
      </c>
      <c r="H212" s="30" t="s">
        <v>563</v>
      </c>
      <c r="I212" s="48">
        <v>10</v>
      </c>
      <c r="J212" s="48">
        <f t="shared" si="3"/>
        <v>10.004</v>
      </c>
    </row>
    <row r="213" spans="1:10" ht="15" customHeight="1" x14ac:dyDescent="0.25">
      <c r="A213" s="30"/>
      <c r="B213" s="19" t="s">
        <v>239</v>
      </c>
      <c r="C213" s="19" t="s">
        <v>239</v>
      </c>
      <c r="D213" s="19" t="s">
        <v>249</v>
      </c>
      <c r="E213" s="20">
        <v>5.0019999999999998</v>
      </c>
      <c r="F213" s="19" t="s">
        <v>14</v>
      </c>
      <c r="G213" s="42" t="s">
        <v>37</v>
      </c>
      <c r="H213" s="30" t="s">
        <v>563</v>
      </c>
      <c r="I213" s="48">
        <v>10</v>
      </c>
      <c r="J213" s="48">
        <f t="shared" si="3"/>
        <v>10.004</v>
      </c>
    </row>
    <row r="214" spans="1:10" ht="15" customHeight="1" x14ac:dyDescent="0.25">
      <c r="A214" s="30"/>
      <c r="B214" s="19" t="s">
        <v>239</v>
      </c>
      <c r="C214" s="19" t="s">
        <v>239</v>
      </c>
      <c r="D214" s="19" t="s">
        <v>250</v>
      </c>
      <c r="E214" s="20">
        <v>5</v>
      </c>
      <c r="F214" s="19" t="s">
        <v>14</v>
      </c>
      <c r="G214" s="42" t="s">
        <v>37</v>
      </c>
      <c r="H214" s="30" t="s">
        <v>563</v>
      </c>
      <c r="I214" s="48">
        <v>10</v>
      </c>
      <c r="J214" s="48">
        <f t="shared" si="3"/>
        <v>10</v>
      </c>
    </row>
    <row r="215" spans="1:10" ht="15" customHeight="1" x14ac:dyDescent="0.25">
      <c r="A215" s="30"/>
      <c r="B215" s="19" t="s">
        <v>239</v>
      </c>
      <c r="C215" s="19" t="s">
        <v>239</v>
      </c>
      <c r="D215" s="19" t="s">
        <v>251</v>
      </c>
      <c r="E215" s="20">
        <v>10.804</v>
      </c>
      <c r="F215" s="19" t="s">
        <v>14</v>
      </c>
      <c r="G215" s="42" t="s">
        <v>37</v>
      </c>
      <c r="H215" s="30" t="s">
        <v>563</v>
      </c>
      <c r="I215" s="48">
        <v>10</v>
      </c>
      <c r="J215" s="48">
        <f t="shared" si="3"/>
        <v>21.608000000000004</v>
      </c>
    </row>
    <row r="216" spans="1:10" ht="15" customHeight="1" x14ac:dyDescent="0.25">
      <c r="A216" s="30"/>
      <c r="B216" s="19" t="s">
        <v>239</v>
      </c>
      <c r="C216" s="19" t="s">
        <v>239</v>
      </c>
      <c r="D216" s="19" t="s">
        <v>252</v>
      </c>
      <c r="E216" s="20">
        <v>4</v>
      </c>
      <c r="F216" s="19" t="s">
        <v>14</v>
      </c>
      <c r="G216" s="42" t="s">
        <v>37</v>
      </c>
      <c r="H216" s="30" t="s">
        <v>563</v>
      </c>
      <c r="I216" s="48">
        <v>10</v>
      </c>
      <c r="J216" s="48">
        <f t="shared" si="3"/>
        <v>8</v>
      </c>
    </row>
    <row r="217" spans="1:10" ht="15" customHeight="1" x14ac:dyDescent="0.25">
      <c r="A217" s="30"/>
      <c r="B217" s="19" t="s">
        <v>239</v>
      </c>
      <c r="C217" s="19" t="s">
        <v>239</v>
      </c>
      <c r="D217" s="19" t="s">
        <v>253</v>
      </c>
      <c r="E217" s="20">
        <v>5.0019999999999998</v>
      </c>
      <c r="F217" s="19" t="s">
        <v>14</v>
      </c>
      <c r="G217" s="42" t="s">
        <v>37</v>
      </c>
      <c r="H217" s="30" t="s">
        <v>563</v>
      </c>
      <c r="I217" s="48">
        <v>10</v>
      </c>
      <c r="J217" s="48">
        <f t="shared" si="3"/>
        <v>10.004</v>
      </c>
    </row>
    <row r="218" spans="1:10" ht="15.75" customHeight="1" x14ac:dyDescent="0.25">
      <c r="A218" s="30"/>
      <c r="B218" s="19" t="s">
        <v>239</v>
      </c>
      <c r="C218" s="19" t="s">
        <v>254</v>
      </c>
      <c r="D218" s="19" t="s">
        <v>255</v>
      </c>
      <c r="E218" s="20">
        <v>19.783999999999999</v>
      </c>
      <c r="F218" s="19" t="s">
        <v>44</v>
      </c>
      <c r="G218" s="42" t="s">
        <v>12</v>
      </c>
      <c r="H218" s="30" t="s">
        <v>563</v>
      </c>
      <c r="I218" s="48">
        <v>9</v>
      </c>
      <c r="J218" s="48">
        <f t="shared" si="3"/>
        <v>35.611199999999997</v>
      </c>
    </row>
    <row r="219" spans="1:10" x14ac:dyDescent="0.25">
      <c r="A219" s="30"/>
      <c r="B219" s="19" t="s">
        <v>239</v>
      </c>
      <c r="C219" s="19" t="s">
        <v>254</v>
      </c>
      <c r="D219" s="19" t="s">
        <v>256</v>
      </c>
      <c r="E219" s="20">
        <v>12.506</v>
      </c>
      <c r="F219" s="19" t="s">
        <v>14</v>
      </c>
      <c r="G219" s="42" t="s">
        <v>12</v>
      </c>
      <c r="H219" s="30" t="s">
        <v>563</v>
      </c>
      <c r="I219" s="48">
        <v>10</v>
      </c>
      <c r="J219" s="48">
        <f t="shared" si="3"/>
        <v>25.012</v>
      </c>
    </row>
    <row r="220" spans="1:10" x14ac:dyDescent="0.25">
      <c r="A220" s="30"/>
      <c r="B220" s="19" t="s">
        <v>239</v>
      </c>
      <c r="C220" s="19" t="s">
        <v>254</v>
      </c>
      <c r="D220" s="19" t="s">
        <v>257</v>
      </c>
      <c r="E220" s="20">
        <v>17.635999999999999</v>
      </c>
      <c r="F220" s="19" t="s">
        <v>44</v>
      </c>
      <c r="G220" s="42" t="s">
        <v>37</v>
      </c>
      <c r="H220" s="30" t="s">
        <v>563</v>
      </c>
      <c r="I220" s="48">
        <v>9</v>
      </c>
      <c r="J220" s="48">
        <f t="shared" si="3"/>
        <v>31.744799999999998</v>
      </c>
    </row>
    <row r="221" spans="1:10" x14ac:dyDescent="0.25">
      <c r="A221" s="30"/>
      <c r="B221" s="19" t="s">
        <v>239</v>
      </c>
      <c r="C221" s="19" t="s">
        <v>254</v>
      </c>
      <c r="D221" s="19" t="s">
        <v>258</v>
      </c>
      <c r="E221" s="20">
        <v>8.3290000000000006</v>
      </c>
      <c r="F221" s="19" t="s">
        <v>44</v>
      </c>
      <c r="G221" s="42" t="s">
        <v>12</v>
      </c>
      <c r="H221" s="30" t="s">
        <v>563</v>
      </c>
      <c r="I221" s="48">
        <v>9</v>
      </c>
      <c r="J221" s="48">
        <f t="shared" si="3"/>
        <v>14.992200000000004</v>
      </c>
    </row>
    <row r="222" spans="1:10" x14ac:dyDescent="0.25">
      <c r="A222" s="30"/>
      <c r="B222" s="19" t="s">
        <v>239</v>
      </c>
      <c r="C222" s="19" t="s">
        <v>254</v>
      </c>
      <c r="D222" s="19" t="s">
        <v>259</v>
      </c>
      <c r="E222" s="20">
        <v>34.54</v>
      </c>
      <c r="F222" s="19" t="s">
        <v>44</v>
      </c>
      <c r="G222" s="42" t="s">
        <v>12</v>
      </c>
      <c r="H222" s="30" t="s">
        <v>563</v>
      </c>
      <c r="I222" s="48">
        <v>9</v>
      </c>
      <c r="J222" s="48">
        <f t="shared" si="3"/>
        <v>62.172000000000004</v>
      </c>
    </row>
    <row r="223" spans="1:10" x14ac:dyDescent="0.25">
      <c r="A223" s="30"/>
      <c r="B223" s="19" t="s">
        <v>239</v>
      </c>
      <c r="C223" s="19" t="s">
        <v>260</v>
      </c>
      <c r="D223" s="19" t="s">
        <v>261</v>
      </c>
      <c r="E223" s="20">
        <v>4.0019999999999998</v>
      </c>
      <c r="F223" s="19" t="s">
        <v>44</v>
      </c>
      <c r="G223" s="42" t="s">
        <v>15</v>
      </c>
      <c r="H223" s="30" t="s">
        <v>563</v>
      </c>
      <c r="I223" s="48">
        <v>9</v>
      </c>
      <c r="J223" s="48">
        <f t="shared" si="3"/>
        <v>7.2036000000000007</v>
      </c>
    </row>
    <row r="224" spans="1:10" x14ac:dyDescent="0.25">
      <c r="A224" s="30"/>
      <c r="B224" s="19" t="s">
        <v>239</v>
      </c>
      <c r="C224" s="19" t="s">
        <v>262</v>
      </c>
      <c r="D224" s="19" t="s">
        <v>263</v>
      </c>
      <c r="E224" s="20">
        <v>6.0030000000000001</v>
      </c>
      <c r="F224" s="19" t="s">
        <v>44</v>
      </c>
      <c r="G224" s="42" t="s">
        <v>18</v>
      </c>
      <c r="H224" s="30" t="s">
        <v>563</v>
      </c>
      <c r="I224" s="48">
        <v>9</v>
      </c>
      <c r="J224" s="48">
        <f t="shared" si="3"/>
        <v>10.805400000000001</v>
      </c>
    </row>
    <row r="225" spans="1:10" x14ac:dyDescent="0.25">
      <c r="A225" s="30"/>
      <c r="B225" s="19" t="s">
        <v>239</v>
      </c>
      <c r="C225" s="19" t="s">
        <v>262</v>
      </c>
      <c r="D225" s="19" t="s">
        <v>264</v>
      </c>
      <c r="E225" s="20">
        <v>9.5030000000000001</v>
      </c>
      <c r="F225" s="19" t="s">
        <v>44</v>
      </c>
      <c r="G225" s="42" t="s">
        <v>18</v>
      </c>
      <c r="H225" s="30" t="s">
        <v>563</v>
      </c>
      <c r="I225" s="48">
        <v>9</v>
      </c>
      <c r="J225" s="48">
        <f t="shared" si="3"/>
        <v>17.105399999999999</v>
      </c>
    </row>
    <row r="226" spans="1:10" x14ac:dyDescent="0.25">
      <c r="A226" s="30"/>
      <c r="B226" s="19" t="s">
        <v>239</v>
      </c>
      <c r="C226" s="19" t="s">
        <v>262</v>
      </c>
      <c r="D226" s="19" t="s">
        <v>265</v>
      </c>
      <c r="E226" s="20">
        <v>5.5019999999999998</v>
      </c>
      <c r="F226" s="19" t="s">
        <v>44</v>
      </c>
      <c r="G226" s="42" t="s">
        <v>18</v>
      </c>
      <c r="H226" s="30" t="s">
        <v>563</v>
      </c>
      <c r="I226" s="48">
        <v>9</v>
      </c>
      <c r="J226" s="48">
        <f t="shared" si="3"/>
        <v>9.9036000000000008</v>
      </c>
    </row>
    <row r="227" spans="1:10" x14ac:dyDescent="0.25">
      <c r="A227" s="30"/>
      <c r="B227" s="19" t="s">
        <v>239</v>
      </c>
      <c r="C227" s="19" t="s">
        <v>266</v>
      </c>
      <c r="D227" s="19" t="s">
        <v>267</v>
      </c>
      <c r="E227" s="20">
        <v>3.0750000000000002</v>
      </c>
      <c r="F227" s="19" t="s">
        <v>44</v>
      </c>
      <c r="G227" s="42" t="s">
        <v>15</v>
      </c>
      <c r="H227" s="30" t="s">
        <v>563</v>
      </c>
      <c r="I227" s="48">
        <v>9</v>
      </c>
      <c r="J227" s="48">
        <f t="shared" si="3"/>
        <v>5.5350000000000001</v>
      </c>
    </row>
    <row r="228" spans="1:10" x14ac:dyDescent="0.25">
      <c r="A228" s="30"/>
      <c r="B228" s="19" t="s">
        <v>239</v>
      </c>
      <c r="C228" s="19" t="s">
        <v>266</v>
      </c>
      <c r="D228" s="19" t="s">
        <v>268</v>
      </c>
      <c r="E228" s="20">
        <v>7.3639999999999999</v>
      </c>
      <c r="F228" s="19" t="s">
        <v>44</v>
      </c>
      <c r="G228" s="42" t="s">
        <v>15</v>
      </c>
      <c r="H228" s="30" t="s">
        <v>563</v>
      </c>
      <c r="I228" s="48">
        <v>9</v>
      </c>
      <c r="J228" s="48">
        <f t="shared" si="3"/>
        <v>13.2552</v>
      </c>
    </row>
    <row r="229" spans="1:10" x14ac:dyDescent="0.25">
      <c r="A229" s="30"/>
      <c r="B229" s="19" t="s">
        <v>239</v>
      </c>
      <c r="C229" s="19" t="s">
        <v>266</v>
      </c>
      <c r="D229" s="19" t="s">
        <v>269</v>
      </c>
      <c r="E229" s="20">
        <v>503.42399999999998</v>
      </c>
      <c r="F229" s="19" t="s">
        <v>44</v>
      </c>
      <c r="G229" s="42" t="s">
        <v>15</v>
      </c>
      <c r="H229" s="30" t="s">
        <v>563</v>
      </c>
      <c r="I229" s="48">
        <v>9</v>
      </c>
      <c r="J229" s="48">
        <f t="shared" si="3"/>
        <v>906.16319999999996</v>
      </c>
    </row>
    <row r="230" spans="1:10" x14ac:dyDescent="0.25">
      <c r="A230" s="30"/>
      <c r="B230" s="19" t="s">
        <v>239</v>
      </c>
      <c r="C230" s="19" t="s">
        <v>270</v>
      </c>
      <c r="D230" s="19" t="s">
        <v>271</v>
      </c>
      <c r="E230" s="20">
        <v>1.9970000000000001</v>
      </c>
      <c r="F230" s="19" t="s">
        <v>44</v>
      </c>
      <c r="G230" s="42" t="s">
        <v>37</v>
      </c>
      <c r="H230" s="30" t="s">
        <v>563</v>
      </c>
      <c r="I230" s="48">
        <v>9</v>
      </c>
      <c r="J230" s="48">
        <f t="shared" si="3"/>
        <v>3.5946000000000007</v>
      </c>
    </row>
    <row r="231" spans="1:10" x14ac:dyDescent="0.25">
      <c r="A231" s="30"/>
      <c r="B231" s="19" t="s">
        <v>239</v>
      </c>
      <c r="C231" s="19" t="s">
        <v>270</v>
      </c>
      <c r="D231" s="19" t="s">
        <v>272</v>
      </c>
      <c r="E231" s="20">
        <v>2.528</v>
      </c>
      <c r="F231" s="19" t="s">
        <v>44</v>
      </c>
      <c r="G231" s="42" t="s">
        <v>37</v>
      </c>
      <c r="H231" s="30" t="s">
        <v>563</v>
      </c>
      <c r="I231" s="48">
        <v>9</v>
      </c>
      <c r="J231" s="48">
        <f t="shared" si="3"/>
        <v>4.5503999999999998</v>
      </c>
    </row>
    <row r="232" spans="1:10" x14ac:dyDescent="0.25">
      <c r="A232" s="30"/>
      <c r="B232" s="19" t="s">
        <v>239</v>
      </c>
      <c r="C232" s="19" t="s">
        <v>270</v>
      </c>
      <c r="D232" s="19" t="s">
        <v>273</v>
      </c>
      <c r="E232" s="20">
        <v>2.5009999999999999</v>
      </c>
      <c r="F232" s="19" t="s">
        <v>44</v>
      </c>
      <c r="G232" s="42" t="s">
        <v>37</v>
      </c>
      <c r="H232" s="30" t="s">
        <v>563</v>
      </c>
      <c r="I232" s="48">
        <v>9</v>
      </c>
      <c r="J232" s="48">
        <f t="shared" si="3"/>
        <v>4.5018000000000002</v>
      </c>
    </row>
    <row r="233" spans="1:10" x14ac:dyDescent="0.25">
      <c r="A233" s="30"/>
      <c r="B233" s="19" t="s">
        <v>239</v>
      </c>
      <c r="C233" s="19" t="s">
        <v>270</v>
      </c>
      <c r="D233" s="19" t="s">
        <v>274</v>
      </c>
      <c r="E233" s="20">
        <v>3.0009999999999999</v>
      </c>
      <c r="F233" s="19" t="s">
        <v>44</v>
      </c>
      <c r="G233" s="42" t="s">
        <v>37</v>
      </c>
      <c r="H233" s="30" t="s">
        <v>563</v>
      </c>
      <c r="I233" s="48">
        <v>9</v>
      </c>
      <c r="J233" s="48">
        <f t="shared" si="3"/>
        <v>5.4018000000000006</v>
      </c>
    </row>
    <row r="234" spans="1:10" x14ac:dyDescent="0.25">
      <c r="A234" s="30"/>
      <c r="B234" s="19" t="s">
        <v>239</v>
      </c>
      <c r="C234" s="19" t="s">
        <v>270</v>
      </c>
      <c r="D234" s="19" t="s">
        <v>275</v>
      </c>
      <c r="E234" s="20">
        <v>3.0009999999999999</v>
      </c>
      <c r="F234" s="19" t="s">
        <v>44</v>
      </c>
      <c r="G234" s="42" t="s">
        <v>37</v>
      </c>
      <c r="H234" s="30" t="s">
        <v>563</v>
      </c>
      <c r="I234" s="48">
        <v>9</v>
      </c>
      <c r="J234" s="48">
        <f t="shared" si="3"/>
        <v>5.4018000000000006</v>
      </c>
    </row>
    <row r="235" spans="1:10" x14ac:dyDescent="0.25">
      <c r="A235" s="30"/>
      <c r="B235" s="19" t="s">
        <v>239</v>
      </c>
      <c r="C235" s="19" t="s">
        <v>270</v>
      </c>
      <c r="D235" s="19" t="s">
        <v>276</v>
      </c>
      <c r="E235" s="20">
        <v>2</v>
      </c>
      <c r="F235" s="19" t="s">
        <v>44</v>
      </c>
      <c r="G235" s="42" t="s">
        <v>37</v>
      </c>
      <c r="H235" s="30" t="s">
        <v>563</v>
      </c>
      <c r="I235" s="48">
        <v>9</v>
      </c>
      <c r="J235" s="48">
        <f t="shared" si="3"/>
        <v>3.6</v>
      </c>
    </row>
    <row r="236" spans="1:10" x14ac:dyDescent="0.25">
      <c r="A236" s="30"/>
      <c r="B236" s="19" t="s">
        <v>239</v>
      </c>
      <c r="C236" s="19" t="s">
        <v>270</v>
      </c>
      <c r="D236" s="19" t="s">
        <v>277</v>
      </c>
      <c r="E236" s="20">
        <v>8.0030000000000001</v>
      </c>
      <c r="F236" s="19" t="s">
        <v>44</v>
      </c>
      <c r="G236" s="42" t="s">
        <v>37</v>
      </c>
      <c r="H236" s="30" t="s">
        <v>563</v>
      </c>
      <c r="I236" s="48">
        <v>9</v>
      </c>
      <c r="J236" s="48">
        <f t="shared" si="3"/>
        <v>14.4054</v>
      </c>
    </row>
    <row r="237" spans="1:10" x14ac:dyDescent="0.25">
      <c r="A237" s="30"/>
      <c r="B237" s="19" t="s">
        <v>239</v>
      </c>
      <c r="C237" s="19" t="s">
        <v>270</v>
      </c>
      <c r="D237" s="19" t="s">
        <v>278</v>
      </c>
      <c r="E237" s="20">
        <v>1</v>
      </c>
      <c r="F237" s="19" t="s">
        <v>44</v>
      </c>
      <c r="G237" s="42" t="s">
        <v>279</v>
      </c>
      <c r="H237" s="30" t="s">
        <v>563</v>
      </c>
      <c r="I237" s="48">
        <v>9</v>
      </c>
      <c r="J237" s="48">
        <f t="shared" si="3"/>
        <v>1.8</v>
      </c>
    </row>
    <row r="238" spans="1:10" x14ac:dyDescent="0.25">
      <c r="A238" s="30"/>
      <c r="B238" s="19" t="s">
        <v>239</v>
      </c>
      <c r="C238" s="19" t="s">
        <v>280</v>
      </c>
      <c r="D238" s="19" t="s">
        <v>281</v>
      </c>
      <c r="E238" s="20">
        <v>17.427</v>
      </c>
      <c r="F238" s="19" t="s">
        <v>44</v>
      </c>
      <c r="G238" s="42" t="s">
        <v>53</v>
      </c>
      <c r="H238" s="30" t="s">
        <v>563</v>
      </c>
      <c r="I238" s="48">
        <v>9</v>
      </c>
      <c r="J238" s="48">
        <f t="shared" si="3"/>
        <v>31.368600000000001</v>
      </c>
    </row>
    <row r="239" spans="1:10" x14ac:dyDescent="0.25">
      <c r="A239" s="30"/>
      <c r="B239" s="19" t="s">
        <v>239</v>
      </c>
      <c r="C239" s="19" t="s">
        <v>282</v>
      </c>
      <c r="D239" s="19" t="s">
        <v>283</v>
      </c>
      <c r="E239" s="20">
        <v>44.207000000000001</v>
      </c>
      <c r="F239" s="19" t="s">
        <v>44</v>
      </c>
      <c r="G239" s="42" t="s">
        <v>37</v>
      </c>
      <c r="H239" s="30" t="s">
        <v>563</v>
      </c>
      <c r="I239" s="48">
        <v>9</v>
      </c>
      <c r="J239" s="48">
        <f t="shared" si="3"/>
        <v>79.572600000000008</v>
      </c>
    </row>
    <row r="240" spans="1:10" x14ac:dyDescent="0.25">
      <c r="A240" s="30"/>
      <c r="B240" s="19" t="s">
        <v>239</v>
      </c>
      <c r="C240" s="19" t="s">
        <v>284</v>
      </c>
      <c r="D240" s="19" t="s">
        <v>285</v>
      </c>
      <c r="E240" s="20">
        <v>3.5009999999999999</v>
      </c>
      <c r="F240" s="19" t="s">
        <v>14</v>
      </c>
      <c r="G240" s="42" t="s">
        <v>18</v>
      </c>
      <c r="H240" s="30" t="s">
        <v>563</v>
      </c>
      <c r="I240" s="48">
        <v>10</v>
      </c>
      <c r="J240" s="48">
        <f t="shared" si="3"/>
        <v>7.0019999999999998</v>
      </c>
    </row>
    <row r="241" spans="1:10" x14ac:dyDescent="0.25">
      <c r="A241" s="30"/>
      <c r="B241" s="19" t="s">
        <v>239</v>
      </c>
      <c r="C241" s="19" t="s">
        <v>286</v>
      </c>
      <c r="D241" s="19" t="s">
        <v>287</v>
      </c>
      <c r="E241" s="20">
        <v>0.2</v>
      </c>
      <c r="F241" s="19" t="s">
        <v>44</v>
      </c>
      <c r="G241" s="42" t="s">
        <v>279</v>
      </c>
      <c r="H241" s="30" t="s">
        <v>563</v>
      </c>
      <c r="I241" s="48">
        <v>9</v>
      </c>
      <c r="J241" s="48">
        <f t="shared" si="3"/>
        <v>0.36000000000000004</v>
      </c>
    </row>
    <row r="242" spans="1:10" x14ac:dyDescent="0.25">
      <c r="A242" s="30"/>
      <c r="B242" s="19" t="s">
        <v>239</v>
      </c>
      <c r="C242" s="19" t="s">
        <v>286</v>
      </c>
      <c r="D242" s="19" t="s">
        <v>288</v>
      </c>
      <c r="E242" s="20">
        <v>2.101</v>
      </c>
      <c r="F242" s="19" t="s">
        <v>44</v>
      </c>
      <c r="G242" s="42" t="s">
        <v>279</v>
      </c>
      <c r="H242" s="30" t="s">
        <v>563</v>
      </c>
      <c r="I242" s="48">
        <v>9</v>
      </c>
      <c r="J242" s="48">
        <f t="shared" si="3"/>
        <v>3.7818000000000001</v>
      </c>
    </row>
    <row r="243" spans="1:10" x14ac:dyDescent="0.25">
      <c r="A243" s="30"/>
      <c r="B243" s="19" t="s">
        <v>239</v>
      </c>
      <c r="C243" s="19" t="s">
        <v>286</v>
      </c>
      <c r="D243" s="19" t="s">
        <v>289</v>
      </c>
      <c r="E243" s="20">
        <v>20.904</v>
      </c>
      <c r="F243" s="19" t="s">
        <v>44</v>
      </c>
      <c r="G243" s="42" t="s">
        <v>279</v>
      </c>
      <c r="H243" s="30" t="s">
        <v>563</v>
      </c>
      <c r="I243" s="48">
        <v>9</v>
      </c>
      <c r="J243" s="48">
        <f t="shared" si="3"/>
        <v>37.627200000000002</v>
      </c>
    </row>
    <row r="244" spans="1:10" x14ac:dyDescent="0.25">
      <c r="A244" s="30"/>
      <c r="B244" s="19" t="s">
        <v>239</v>
      </c>
      <c r="C244" s="19" t="s">
        <v>286</v>
      </c>
      <c r="D244" s="19" t="s">
        <v>290</v>
      </c>
      <c r="E244" s="20">
        <v>25.007000000000001</v>
      </c>
      <c r="F244" s="19" t="s">
        <v>14</v>
      </c>
      <c r="G244" s="42" t="s">
        <v>279</v>
      </c>
      <c r="H244" s="30" t="s">
        <v>563</v>
      </c>
      <c r="I244" s="48">
        <v>10</v>
      </c>
      <c r="J244" s="48">
        <f t="shared" si="3"/>
        <v>50.01400000000001</v>
      </c>
    </row>
    <row r="245" spans="1:10" x14ac:dyDescent="0.25">
      <c r="A245" s="30"/>
      <c r="B245" s="19" t="s">
        <v>239</v>
      </c>
      <c r="C245" s="19" t="s">
        <v>286</v>
      </c>
      <c r="D245" s="19" t="s">
        <v>291</v>
      </c>
      <c r="E245" s="20">
        <v>2.8450000000000002</v>
      </c>
      <c r="F245" s="19" t="s">
        <v>44</v>
      </c>
      <c r="G245" s="42" t="s">
        <v>279</v>
      </c>
      <c r="H245" s="30" t="s">
        <v>563</v>
      </c>
      <c r="I245" s="48">
        <v>9</v>
      </c>
      <c r="J245" s="48">
        <f t="shared" si="3"/>
        <v>5.1210000000000004</v>
      </c>
    </row>
    <row r="246" spans="1:10" x14ac:dyDescent="0.25">
      <c r="A246" s="30"/>
      <c r="B246" s="19" t="s">
        <v>239</v>
      </c>
      <c r="C246" s="19" t="s">
        <v>286</v>
      </c>
      <c r="D246" s="19" t="s">
        <v>292</v>
      </c>
      <c r="E246" s="20">
        <v>3.7010000000000001</v>
      </c>
      <c r="F246" s="19" t="s">
        <v>44</v>
      </c>
      <c r="G246" s="42" t="s">
        <v>279</v>
      </c>
      <c r="H246" s="30" t="s">
        <v>563</v>
      </c>
      <c r="I246" s="48">
        <v>9</v>
      </c>
      <c r="J246" s="48">
        <f t="shared" si="3"/>
        <v>6.6617999999999995</v>
      </c>
    </row>
    <row r="247" spans="1:10" x14ac:dyDescent="0.25">
      <c r="A247" s="30"/>
      <c r="B247" s="19" t="s">
        <v>239</v>
      </c>
      <c r="C247" s="19" t="s">
        <v>286</v>
      </c>
      <c r="D247" s="19" t="s">
        <v>293</v>
      </c>
      <c r="E247" s="20">
        <v>3</v>
      </c>
      <c r="F247" s="19" t="s">
        <v>44</v>
      </c>
      <c r="G247" s="42" t="s">
        <v>279</v>
      </c>
      <c r="H247" s="30" t="s">
        <v>563</v>
      </c>
      <c r="I247" s="48">
        <v>9</v>
      </c>
      <c r="J247" s="48">
        <f t="shared" si="3"/>
        <v>5.4</v>
      </c>
    </row>
    <row r="248" spans="1:10" x14ac:dyDescent="0.25">
      <c r="A248" s="30"/>
      <c r="B248" s="19" t="s">
        <v>239</v>
      </c>
      <c r="C248" s="19" t="s">
        <v>286</v>
      </c>
      <c r="D248" s="19" t="s">
        <v>294</v>
      </c>
      <c r="E248" s="20">
        <v>2</v>
      </c>
      <c r="F248" s="19" t="s">
        <v>44</v>
      </c>
      <c r="G248" s="42" t="s">
        <v>15</v>
      </c>
      <c r="H248" s="30" t="s">
        <v>563</v>
      </c>
      <c r="I248" s="48">
        <v>9</v>
      </c>
      <c r="J248" s="48">
        <f t="shared" si="3"/>
        <v>3.6</v>
      </c>
    </row>
    <row r="249" spans="1:10" x14ac:dyDescent="0.25">
      <c r="A249" s="30"/>
      <c r="B249" s="19" t="s">
        <v>239</v>
      </c>
      <c r="C249" s="19" t="s">
        <v>286</v>
      </c>
      <c r="D249" s="19" t="s">
        <v>295</v>
      </c>
      <c r="E249" s="20">
        <v>8</v>
      </c>
      <c r="F249" s="19" t="s">
        <v>44</v>
      </c>
      <c r="G249" s="42" t="s">
        <v>15</v>
      </c>
      <c r="H249" s="30" t="s">
        <v>563</v>
      </c>
      <c r="I249" s="48">
        <v>9</v>
      </c>
      <c r="J249" s="48">
        <f t="shared" si="3"/>
        <v>14.4</v>
      </c>
    </row>
    <row r="250" spans="1:10" x14ac:dyDescent="0.25">
      <c r="A250" s="30"/>
      <c r="B250" s="19" t="s">
        <v>239</v>
      </c>
      <c r="C250" s="19" t="s">
        <v>286</v>
      </c>
      <c r="D250" s="19" t="s">
        <v>296</v>
      </c>
      <c r="E250" s="20">
        <v>9.0039999999999996</v>
      </c>
      <c r="F250" s="19" t="s">
        <v>44</v>
      </c>
      <c r="G250" s="42" t="s">
        <v>15</v>
      </c>
      <c r="H250" s="30" t="s">
        <v>563</v>
      </c>
      <c r="I250" s="48">
        <v>9</v>
      </c>
      <c r="J250" s="48">
        <f t="shared" si="3"/>
        <v>16.2072</v>
      </c>
    </row>
    <row r="251" spans="1:10" x14ac:dyDescent="0.25">
      <c r="A251" s="30"/>
      <c r="B251" s="19" t="s">
        <v>239</v>
      </c>
      <c r="C251" s="19" t="s">
        <v>286</v>
      </c>
      <c r="D251" s="19" t="s">
        <v>297</v>
      </c>
      <c r="E251" s="20">
        <v>0.8</v>
      </c>
      <c r="F251" s="19" t="s">
        <v>44</v>
      </c>
      <c r="G251" s="42" t="s">
        <v>15</v>
      </c>
      <c r="H251" s="30" t="s">
        <v>563</v>
      </c>
      <c r="I251" s="48">
        <v>9</v>
      </c>
      <c r="J251" s="48">
        <f t="shared" si="3"/>
        <v>1.4400000000000002</v>
      </c>
    </row>
    <row r="252" spans="1:10" x14ac:dyDescent="0.25">
      <c r="A252" s="30"/>
      <c r="B252" s="19" t="s">
        <v>239</v>
      </c>
      <c r="C252" s="19" t="s">
        <v>286</v>
      </c>
      <c r="D252" s="19" t="s">
        <v>298</v>
      </c>
      <c r="E252" s="20">
        <v>4.7</v>
      </c>
      <c r="F252" s="19" t="s">
        <v>44</v>
      </c>
      <c r="G252" s="42" t="s">
        <v>15</v>
      </c>
      <c r="H252" s="30" t="s">
        <v>563</v>
      </c>
      <c r="I252" s="48">
        <v>9</v>
      </c>
      <c r="J252" s="48">
        <f t="shared" si="3"/>
        <v>8.4600000000000009</v>
      </c>
    </row>
    <row r="253" spans="1:10" x14ac:dyDescent="0.25">
      <c r="A253" s="30"/>
      <c r="B253" s="19" t="s">
        <v>239</v>
      </c>
      <c r="C253" s="19" t="s">
        <v>286</v>
      </c>
      <c r="D253" s="19" t="s">
        <v>299</v>
      </c>
      <c r="E253" s="20">
        <v>11.003</v>
      </c>
      <c r="F253" s="19" t="s">
        <v>44</v>
      </c>
      <c r="G253" s="42" t="s">
        <v>15</v>
      </c>
      <c r="H253" s="30" t="s">
        <v>563</v>
      </c>
      <c r="I253" s="48">
        <v>9</v>
      </c>
      <c r="J253" s="48">
        <f t="shared" si="3"/>
        <v>19.805400000000002</v>
      </c>
    </row>
    <row r="254" spans="1:10" x14ac:dyDescent="0.25">
      <c r="A254" s="30"/>
      <c r="B254" s="19" t="s">
        <v>239</v>
      </c>
      <c r="C254" s="19" t="s">
        <v>286</v>
      </c>
      <c r="D254" s="19" t="s">
        <v>300</v>
      </c>
      <c r="E254" s="20">
        <v>1.204</v>
      </c>
      <c r="F254" s="19" t="s">
        <v>44</v>
      </c>
      <c r="G254" s="42" t="s">
        <v>15</v>
      </c>
      <c r="H254" s="30" t="s">
        <v>563</v>
      </c>
      <c r="I254" s="48">
        <v>9</v>
      </c>
      <c r="J254" s="48">
        <f t="shared" si="3"/>
        <v>2.1672000000000002</v>
      </c>
    </row>
    <row r="255" spans="1:10" x14ac:dyDescent="0.25">
      <c r="A255" s="30"/>
      <c r="B255" s="19" t="s">
        <v>239</v>
      </c>
      <c r="C255" s="19" t="s">
        <v>286</v>
      </c>
      <c r="D255" s="19" t="s">
        <v>301</v>
      </c>
      <c r="E255" s="20">
        <v>3.5009999999999999</v>
      </c>
      <c r="F255" s="19" t="s">
        <v>44</v>
      </c>
      <c r="G255" s="42" t="s">
        <v>53</v>
      </c>
      <c r="H255" s="30" t="s">
        <v>563</v>
      </c>
      <c r="I255" s="48">
        <v>9</v>
      </c>
      <c r="J255" s="48">
        <f t="shared" si="3"/>
        <v>6.3018000000000001</v>
      </c>
    </row>
    <row r="256" spans="1:10" x14ac:dyDescent="0.25">
      <c r="A256" s="30"/>
      <c r="B256" s="19" t="s">
        <v>239</v>
      </c>
      <c r="C256" s="19" t="s">
        <v>302</v>
      </c>
      <c r="D256" s="19" t="s">
        <v>303</v>
      </c>
      <c r="E256" s="20">
        <v>1.111</v>
      </c>
      <c r="F256" s="19" t="s">
        <v>44</v>
      </c>
      <c r="G256" s="42" t="s">
        <v>15</v>
      </c>
      <c r="H256" s="30" t="s">
        <v>563</v>
      </c>
      <c r="I256" s="48">
        <v>9</v>
      </c>
      <c r="J256" s="48">
        <f t="shared" si="3"/>
        <v>1.9998000000000002</v>
      </c>
    </row>
    <row r="257" spans="1:10" x14ac:dyDescent="0.25">
      <c r="A257" s="30"/>
      <c r="B257" s="8" t="s">
        <v>542</v>
      </c>
      <c r="C257" s="7"/>
      <c r="D257" s="5" t="s">
        <v>554</v>
      </c>
      <c r="E257" s="23">
        <f>SUM(E205:E256)</f>
        <v>921.92899999999997</v>
      </c>
      <c r="F257" s="10"/>
      <c r="G257" s="43"/>
      <c r="H257" s="30"/>
      <c r="I257" s="48"/>
      <c r="J257" s="49"/>
    </row>
    <row r="258" spans="1:10" x14ac:dyDescent="0.25">
      <c r="A258" s="36">
        <v>5</v>
      </c>
      <c r="B258" s="24" t="s">
        <v>304</v>
      </c>
      <c r="C258" s="24" t="s">
        <v>305</v>
      </c>
      <c r="D258" s="24" t="s">
        <v>306</v>
      </c>
      <c r="E258" s="25">
        <v>8.0020000000000007</v>
      </c>
      <c r="F258" s="24" t="s">
        <v>44</v>
      </c>
      <c r="G258" s="44" t="s">
        <v>18</v>
      </c>
      <c r="H258" s="30" t="s">
        <v>563</v>
      </c>
      <c r="I258" s="48">
        <v>9</v>
      </c>
      <c r="J258" s="48">
        <f t="shared" si="3"/>
        <v>14.403600000000001</v>
      </c>
    </row>
    <row r="259" spans="1:10" x14ac:dyDescent="0.25">
      <c r="A259" s="30"/>
      <c r="B259" s="24" t="s">
        <v>304</v>
      </c>
      <c r="C259" s="24" t="s">
        <v>304</v>
      </c>
      <c r="D259" s="24" t="s">
        <v>307</v>
      </c>
      <c r="E259" s="25">
        <v>0.70099999999999996</v>
      </c>
      <c r="F259" s="24" t="s">
        <v>44</v>
      </c>
      <c r="G259" s="44" t="s">
        <v>37</v>
      </c>
      <c r="H259" s="30" t="s">
        <v>563</v>
      </c>
      <c r="I259" s="48">
        <v>9</v>
      </c>
      <c r="J259" s="48">
        <f t="shared" si="3"/>
        <v>1.2618</v>
      </c>
    </row>
    <row r="260" spans="1:10" x14ac:dyDescent="0.25">
      <c r="A260" s="30"/>
      <c r="B260" s="24" t="s">
        <v>304</v>
      </c>
      <c r="C260" s="24" t="s">
        <v>304</v>
      </c>
      <c r="D260" s="24" t="s">
        <v>308</v>
      </c>
      <c r="E260" s="25">
        <v>10.021000000000001</v>
      </c>
      <c r="F260" s="24" t="s">
        <v>44</v>
      </c>
      <c r="G260" s="44" t="s">
        <v>53</v>
      </c>
      <c r="H260" s="30" t="s">
        <v>563</v>
      </c>
      <c r="I260" s="48">
        <v>9</v>
      </c>
      <c r="J260" s="48">
        <f t="shared" si="3"/>
        <v>18.037800000000001</v>
      </c>
    </row>
    <row r="261" spans="1:10" x14ac:dyDescent="0.25">
      <c r="A261" s="30"/>
      <c r="B261" s="24" t="s">
        <v>304</v>
      </c>
      <c r="C261" s="24" t="s">
        <v>309</v>
      </c>
      <c r="D261" s="24" t="s">
        <v>310</v>
      </c>
      <c r="E261" s="25">
        <v>5.0010000000000003</v>
      </c>
      <c r="F261" s="24" t="s">
        <v>44</v>
      </c>
      <c r="G261" s="44" t="s">
        <v>53</v>
      </c>
      <c r="H261" s="30" t="s">
        <v>563</v>
      </c>
      <c r="I261" s="48">
        <v>9</v>
      </c>
      <c r="J261" s="48">
        <f t="shared" si="3"/>
        <v>9.0018000000000011</v>
      </c>
    </row>
    <row r="262" spans="1:10" x14ac:dyDescent="0.25">
      <c r="A262" s="30"/>
      <c r="B262" s="24" t="s">
        <v>304</v>
      </c>
      <c r="C262" s="24" t="s">
        <v>311</v>
      </c>
      <c r="D262" s="24" t="s">
        <v>312</v>
      </c>
      <c r="E262" s="25">
        <v>5.0019999999999998</v>
      </c>
      <c r="F262" s="24" t="s">
        <v>11</v>
      </c>
      <c r="G262" s="44" t="s">
        <v>37</v>
      </c>
      <c r="H262" s="30" t="s">
        <v>563</v>
      </c>
      <c r="I262" s="48">
        <v>9</v>
      </c>
      <c r="J262" s="48">
        <f t="shared" si="3"/>
        <v>9.0036000000000005</v>
      </c>
    </row>
    <row r="263" spans="1:10" x14ac:dyDescent="0.25">
      <c r="A263" s="30"/>
      <c r="B263" s="24" t="s">
        <v>304</v>
      </c>
      <c r="C263" s="24" t="s">
        <v>311</v>
      </c>
      <c r="D263" s="24" t="s">
        <v>313</v>
      </c>
      <c r="E263" s="25">
        <v>12.433999999999999</v>
      </c>
      <c r="F263" s="24" t="s">
        <v>44</v>
      </c>
      <c r="G263" s="44" t="s">
        <v>37</v>
      </c>
      <c r="H263" s="30" t="s">
        <v>563</v>
      </c>
      <c r="I263" s="48">
        <v>9</v>
      </c>
      <c r="J263" s="48">
        <f t="shared" ref="J263:J308" si="4">+E263*I263*20%</f>
        <v>22.3812</v>
      </c>
    </row>
    <row r="264" spans="1:10" x14ac:dyDescent="0.25">
      <c r="A264" s="30"/>
      <c r="B264" s="24" t="s">
        <v>304</v>
      </c>
      <c r="C264" s="24" t="s">
        <v>311</v>
      </c>
      <c r="D264" s="24" t="s">
        <v>314</v>
      </c>
      <c r="E264" s="25">
        <v>4.5010000000000003</v>
      </c>
      <c r="F264" s="24" t="s">
        <v>44</v>
      </c>
      <c r="G264" s="44" t="s">
        <v>37</v>
      </c>
      <c r="H264" s="30" t="s">
        <v>563</v>
      </c>
      <c r="I264" s="48">
        <v>9</v>
      </c>
      <c r="J264" s="48">
        <f t="shared" si="4"/>
        <v>8.1018000000000008</v>
      </c>
    </row>
    <row r="265" spans="1:10" x14ac:dyDescent="0.25">
      <c r="A265" s="30"/>
      <c r="B265" s="24" t="s">
        <v>304</v>
      </c>
      <c r="C265" s="24" t="s">
        <v>315</v>
      </c>
      <c r="D265" s="24" t="s">
        <v>316</v>
      </c>
      <c r="E265" s="25">
        <v>4.0010000000000003</v>
      </c>
      <c r="F265" s="24" t="s">
        <v>44</v>
      </c>
      <c r="G265" s="44" t="s">
        <v>53</v>
      </c>
      <c r="H265" s="30" t="s">
        <v>563</v>
      </c>
      <c r="I265" s="48">
        <v>9</v>
      </c>
      <c r="J265" s="48">
        <f t="shared" si="4"/>
        <v>7.2018000000000004</v>
      </c>
    </row>
    <row r="266" spans="1:10" x14ac:dyDescent="0.25">
      <c r="A266" s="30"/>
      <c r="B266" s="24" t="s">
        <v>304</v>
      </c>
      <c r="C266" s="24" t="s">
        <v>315</v>
      </c>
      <c r="D266" s="24" t="s">
        <v>317</v>
      </c>
      <c r="E266" s="25">
        <v>5.0019999999999998</v>
      </c>
      <c r="F266" s="24" t="s">
        <v>44</v>
      </c>
      <c r="G266" s="44" t="s">
        <v>53</v>
      </c>
      <c r="H266" s="30" t="s">
        <v>563</v>
      </c>
      <c r="I266" s="48">
        <v>9</v>
      </c>
      <c r="J266" s="48">
        <f t="shared" si="4"/>
        <v>9.0036000000000005</v>
      </c>
    </row>
    <row r="267" spans="1:10" x14ac:dyDescent="0.25">
      <c r="A267" s="30"/>
      <c r="B267" s="24" t="s">
        <v>304</v>
      </c>
      <c r="C267" s="24" t="s">
        <v>318</v>
      </c>
      <c r="D267" s="24" t="s">
        <v>319</v>
      </c>
      <c r="E267" s="25">
        <v>6.6520000000000001</v>
      </c>
      <c r="F267" s="24" t="s">
        <v>21</v>
      </c>
      <c r="G267" s="44" t="s">
        <v>12</v>
      </c>
      <c r="H267" s="30" t="s">
        <v>563</v>
      </c>
      <c r="I267" s="48">
        <v>10</v>
      </c>
      <c r="J267" s="48">
        <f t="shared" si="4"/>
        <v>13.304</v>
      </c>
    </row>
    <row r="268" spans="1:10" x14ac:dyDescent="0.25">
      <c r="A268" s="30"/>
      <c r="B268" s="24" t="s">
        <v>304</v>
      </c>
      <c r="C268" s="24" t="s">
        <v>318</v>
      </c>
      <c r="D268" s="24" t="s">
        <v>320</v>
      </c>
      <c r="E268" s="25">
        <v>6.6509999999999998</v>
      </c>
      <c r="F268" s="24" t="s">
        <v>21</v>
      </c>
      <c r="G268" s="44" t="s">
        <v>12</v>
      </c>
      <c r="H268" s="30" t="s">
        <v>563</v>
      </c>
      <c r="I268" s="48">
        <v>10</v>
      </c>
      <c r="J268" s="48">
        <f t="shared" si="4"/>
        <v>13.302</v>
      </c>
    </row>
    <row r="269" spans="1:10" x14ac:dyDescent="0.25">
      <c r="A269" s="30"/>
      <c r="B269" s="24" t="s">
        <v>304</v>
      </c>
      <c r="C269" s="24" t="s">
        <v>318</v>
      </c>
      <c r="D269" s="24" t="s">
        <v>321</v>
      </c>
      <c r="E269" s="25">
        <v>4.2750000000000004</v>
      </c>
      <c r="F269" s="24" t="s">
        <v>21</v>
      </c>
      <c r="G269" s="44" t="s">
        <v>12</v>
      </c>
      <c r="H269" s="30" t="s">
        <v>563</v>
      </c>
      <c r="I269" s="48">
        <v>10</v>
      </c>
      <c r="J269" s="48">
        <f t="shared" si="4"/>
        <v>8.5500000000000007</v>
      </c>
    </row>
    <row r="270" spans="1:10" x14ac:dyDescent="0.25">
      <c r="A270" s="30"/>
      <c r="B270" s="8" t="s">
        <v>543</v>
      </c>
      <c r="C270" s="7"/>
      <c r="D270" s="5" t="s">
        <v>544</v>
      </c>
      <c r="E270" s="23">
        <f>SUM(E258:E269)</f>
        <v>72.243000000000009</v>
      </c>
      <c r="F270" s="10"/>
      <c r="G270" s="43"/>
      <c r="H270" s="30"/>
      <c r="I270" s="48"/>
      <c r="J270" s="49"/>
    </row>
    <row r="271" spans="1:10" x14ac:dyDescent="0.25">
      <c r="A271" s="36">
        <v>6</v>
      </c>
      <c r="B271" s="24" t="s">
        <v>322</v>
      </c>
      <c r="C271" s="24" t="s">
        <v>323</v>
      </c>
      <c r="D271" s="24" t="s">
        <v>324</v>
      </c>
      <c r="E271" s="25">
        <v>39.658000000000001</v>
      </c>
      <c r="F271" s="24" t="s">
        <v>11</v>
      </c>
      <c r="G271" s="44" t="s">
        <v>15</v>
      </c>
      <c r="H271" s="30" t="s">
        <v>563</v>
      </c>
      <c r="I271" s="48">
        <v>10</v>
      </c>
      <c r="J271" s="48">
        <f t="shared" si="4"/>
        <v>79.316000000000017</v>
      </c>
    </row>
    <row r="272" spans="1:10" x14ac:dyDescent="0.25">
      <c r="A272" s="30"/>
      <c r="B272" s="24" t="s">
        <v>322</v>
      </c>
      <c r="C272" s="24" t="s">
        <v>323</v>
      </c>
      <c r="D272" s="24" t="s">
        <v>325</v>
      </c>
      <c r="E272" s="25">
        <v>10.002000000000001</v>
      </c>
      <c r="F272" s="24" t="s">
        <v>21</v>
      </c>
      <c r="G272" s="44" t="s">
        <v>37</v>
      </c>
      <c r="H272" s="30" t="s">
        <v>563</v>
      </c>
      <c r="I272" s="48">
        <v>13</v>
      </c>
      <c r="J272" s="48">
        <f t="shared" si="4"/>
        <v>26.005200000000002</v>
      </c>
    </row>
    <row r="273" spans="1:10" x14ac:dyDescent="0.25">
      <c r="A273" s="30"/>
      <c r="B273" s="24" t="s">
        <v>322</v>
      </c>
      <c r="C273" s="24" t="s">
        <v>326</v>
      </c>
      <c r="D273" s="24" t="s">
        <v>327</v>
      </c>
      <c r="E273" s="25">
        <v>12.002000000000001</v>
      </c>
      <c r="F273" s="24" t="s">
        <v>44</v>
      </c>
      <c r="G273" s="44" t="s">
        <v>53</v>
      </c>
      <c r="H273" s="30" t="s">
        <v>563</v>
      </c>
      <c r="I273" s="48">
        <v>10</v>
      </c>
      <c r="J273" s="48">
        <f t="shared" si="4"/>
        <v>24.004000000000005</v>
      </c>
    </row>
    <row r="274" spans="1:10" x14ac:dyDescent="0.25">
      <c r="A274" s="30"/>
      <c r="B274" s="24" t="s">
        <v>322</v>
      </c>
      <c r="C274" s="24" t="s">
        <v>326</v>
      </c>
      <c r="D274" s="24" t="s">
        <v>328</v>
      </c>
      <c r="E274" s="25">
        <v>13.327999999999999</v>
      </c>
      <c r="F274" s="24" t="s">
        <v>44</v>
      </c>
      <c r="G274" s="44" t="s">
        <v>53</v>
      </c>
      <c r="H274" s="30" t="s">
        <v>563</v>
      </c>
      <c r="I274" s="48">
        <v>10</v>
      </c>
      <c r="J274" s="48">
        <f t="shared" si="4"/>
        <v>26.656000000000002</v>
      </c>
    </row>
    <row r="275" spans="1:10" x14ac:dyDescent="0.25">
      <c r="A275" s="30"/>
      <c r="B275" s="24" t="s">
        <v>322</v>
      </c>
      <c r="C275" s="24" t="s">
        <v>326</v>
      </c>
      <c r="D275" s="24" t="s">
        <v>329</v>
      </c>
      <c r="E275" s="25">
        <v>34.286000000000001</v>
      </c>
      <c r="F275" s="24" t="s">
        <v>44</v>
      </c>
      <c r="G275" s="44" t="s">
        <v>53</v>
      </c>
      <c r="H275" s="30" t="s">
        <v>563</v>
      </c>
      <c r="I275" s="48">
        <v>10</v>
      </c>
      <c r="J275" s="48">
        <f t="shared" si="4"/>
        <v>68.572000000000003</v>
      </c>
    </row>
    <row r="276" spans="1:10" x14ac:dyDescent="0.25">
      <c r="A276" s="30"/>
      <c r="B276" s="24" t="s">
        <v>322</v>
      </c>
      <c r="C276" s="24" t="s">
        <v>326</v>
      </c>
      <c r="D276" s="24" t="s">
        <v>330</v>
      </c>
      <c r="E276" s="25">
        <v>25.504999999999999</v>
      </c>
      <c r="F276" s="24" t="s">
        <v>44</v>
      </c>
      <c r="G276" s="44" t="s">
        <v>53</v>
      </c>
      <c r="H276" s="30" t="s">
        <v>563</v>
      </c>
      <c r="I276" s="48">
        <v>10</v>
      </c>
      <c r="J276" s="48">
        <f t="shared" si="4"/>
        <v>51.01</v>
      </c>
    </row>
    <row r="277" spans="1:10" x14ac:dyDescent="0.25">
      <c r="A277" s="30"/>
      <c r="B277" s="24" t="s">
        <v>322</v>
      </c>
      <c r="C277" s="24" t="s">
        <v>331</v>
      </c>
      <c r="D277" s="24" t="s">
        <v>332</v>
      </c>
      <c r="E277" s="25">
        <v>9.2750000000000004</v>
      </c>
      <c r="F277" s="24" t="s">
        <v>44</v>
      </c>
      <c r="G277" s="44" t="s">
        <v>53</v>
      </c>
      <c r="H277" s="30" t="s">
        <v>563</v>
      </c>
      <c r="I277" s="48">
        <v>10</v>
      </c>
      <c r="J277" s="48">
        <f t="shared" si="4"/>
        <v>18.55</v>
      </c>
    </row>
    <row r="278" spans="1:10" x14ac:dyDescent="0.25">
      <c r="A278" s="30"/>
      <c r="B278" s="24" t="s">
        <v>322</v>
      </c>
      <c r="C278" s="24" t="s">
        <v>331</v>
      </c>
      <c r="D278" s="24" t="s">
        <v>333</v>
      </c>
      <c r="E278" s="25">
        <v>13.183</v>
      </c>
      <c r="F278" s="24" t="s">
        <v>44</v>
      </c>
      <c r="G278" s="44" t="s">
        <v>53</v>
      </c>
      <c r="H278" s="30" t="s">
        <v>563</v>
      </c>
      <c r="I278" s="48">
        <v>10</v>
      </c>
      <c r="J278" s="48">
        <f t="shared" si="4"/>
        <v>26.366</v>
      </c>
    </row>
    <row r="279" spans="1:10" x14ac:dyDescent="0.25">
      <c r="A279" s="30"/>
      <c r="B279" s="24" t="s">
        <v>322</v>
      </c>
      <c r="C279" s="24" t="s">
        <v>331</v>
      </c>
      <c r="D279" s="24" t="s">
        <v>334</v>
      </c>
      <c r="E279" s="25">
        <v>12.162000000000001</v>
      </c>
      <c r="F279" s="24" t="s">
        <v>44</v>
      </c>
      <c r="G279" s="44" t="s">
        <v>53</v>
      </c>
      <c r="H279" s="30" t="s">
        <v>563</v>
      </c>
      <c r="I279" s="48">
        <v>10</v>
      </c>
      <c r="J279" s="48">
        <f t="shared" si="4"/>
        <v>24.324000000000002</v>
      </c>
    </row>
    <row r="280" spans="1:10" x14ac:dyDescent="0.25">
      <c r="A280" s="30"/>
      <c r="B280" s="24" t="s">
        <v>322</v>
      </c>
      <c r="C280" s="24" t="s">
        <v>331</v>
      </c>
      <c r="D280" s="24" t="s">
        <v>335</v>
      </c>
      <c r="E280" s="25">
        <v>17.012</v>
      </c>
      <c r="F280" s="24" t="s">
        <v>44</v>
      </c>
      <c r="G280" s="44" t="s">
        <v>53</v>
      </c>
      <c r="H280" s="30" t="s">
        <v>563</v>
      </c>
      <c r="I280" s="48">
        <v>10</v>
      </c>
      <c r="J280" s="48">
        <f t="shared" si="4"/>
        <v>34.024000000000001</v>
      </c>
    </row>
    <row r="281" spans="1:10" x14ac:dyDescent="0.25">
      <c r="A281" s="30"/>
      <c r="B281" s="24" t="s">
        <v>322</v>
      </c>
      <c r="C281" s="24" t="s">
        <v>331</v>
      </c>
      <c r="D281" s="24" t="s">
        <v>336</v>
      </c>
      <c r="E281" s="25">
        <v>24.658000000000001</v>
      </c>
      <c r="F281" s="24" t="s">
        <v>44</v>
      </c>
      <c r="G281" s="44" t="s">
        <v>53</v>
      </c>
      <c r="H281" s="30" t="s">
        <v>563</v>
      </c>
      <c r="I281" s="48">
        <v>10</v>
      </c>
      <c r="J281" s="48">
        <f t="shared" si="4"/>
        <v>49.316000000000003</v>
      </c>
    </row>
    <row r="282" spans="1:10" x14ac:dyDescent="0.25">
      <c r="A282" s="30"/>
      <c r="B282" s="24" t="s">
        <v>322</v>
      </c>
      <c r="C282" s="24" t="s">
        <v>331</v>
      </c>
      <c r="D282" s="24" t="s">
        <v>337</v>
      </c>
      <c r="E282" s="25">
        <v>17.271999999999998</v>
      </c>
      <c r="F282" s="24" t="s">
        <v>44</v>
      </c>
      <c r="G282" s="44" t="s">
        <v>53</v>
      </c>
      <c r="H282" s="30" t="s">
        <v>563</v>
      </c>
      <c r="I282" s="48">
        <v>10</v>
      </c>
      <c r="J282" s="48">
        <f t="shared" si="4"/>
        <v>34.543999999999997</v>
      </c>
    </row>
    <row r="283" spans="1:10" x14ac:dyDescent="0.25">
      <c r="A283" s="30"/>
      <c r="B283" s="24" t="s">
        <v>322</v>
      </c>
      <c r="C283" s="24" t="s">
        <v>331</v>
      </c>
      <c r="D283" s="24" t="s">
        <v>338</v>
      </c>
      <c r="E283" s="25">
        <v>22.846</v>
      </c>
      <c r="F283" s="24" t="s">
        <v>44</v>
      </c>
      <c r="G283" s="44" t="s">
        <v>53</v>
      </c>
      <c r="H283" s="30" t="s">
        <v>563</v>
      </c>
      <c r="I283" s="48">
        <v>10</v>
      </c>
      <c r="J283" s="48">
        <f t="shared" si="4"/>
        <v>45.692000000000007</v>
      </c>
    </row>
    <row r="284" spans="1:10" x14ac:dyDescent="0.25">
      <c r="A284" s="30"/>
      <c r="B284" s="24" t="s">
        <v>322</v>
      </c>
      <c r="C284" s="24" t="s">
        <v>331</v>
      </c>
      <c r="D284" s="24" t="s">
        <v>339</v>
      </c>
      <c r="E284" s="25">
        <v>1.853</v>
      </c>
      <c r="F284" s="24" t="s">
        <v>44</v>
      </c>
      <c r="G284" s="44" t="s">
        <v>53</v>
      </c>
      <c r="H284" s="30" t="s">
        <v>563</v>
      </c>
      <c r="I284" s="48">
        <v>10</v>
      </c>
      <c r="J284" s="48">
        <f t="shared" si="4"/>
        <v>3.7060000000000004</v>
      </c>
    </row>
    <row r="285" spans="1:10" x14ac:dyDescent="0.25">
      <c r="A285" s="30"/>
      <c r="B285" s="24" t="s">
        <v>322</v>
      </c>
      <c r="C285" s="24" t="s">
        <v>340</v>
      </c>
      <c r="D285" s="24" t="s">
        <v>341</v>
      </c>
      <c r="E285" s="25">
        <v>8.0009999999999994</v>
      </c>
      <c r="F285" s="24" t="s">
        <v>44</v>
      </c>
      <c r="G285" s="44" t="s">
        <v>37</v>
      </c>
      <c r="H285" s="30" t="s">
        <v>563</v>
      </c>
      <c r="I285" s="48">
        <v>10</v>
      </c>
      <c r="J285" s="48">
        <f t="shared" si="4"/>
        <v>16.001999999999999</v>
      </c>
    </row>
    <row r="286" spans="1:10" x14ac:dyDescent="0.25">
      <c r="A286" s="30"/>
      <c r="B286" s="24" t="s">
        <v>322</v>
      </c>
      <c r="C286" s="24" t="s">
        <v>342</v>
      </c>
      <c r="D286" s="24" t="s">
        <v>343</v>
      </c>
      <c r="E286" s="25">
        <v>2</v>
      </c>
      <c r="F286" s="24" t="s">
        <v>44</v>
      </c>
      <c r="G286" s="44" t="s">
        <v>37</v>
      </c>
      <c r="H286" s="30" t="s">
        <v>563</v>
      </c>
      <c r="I286" s="48">
        <v>10</v>
      </c>
      <c r="J286" s="48">
        <f t="shared" si="4"/>
        <v>4</v>
      </c>
    </row>
    <row r="287" spans="1:10" x14ac:dyDescent="0.25">
      <c r="A287" s="30"/>
      <c r="B287" s="24" t="s">
        <v>322</v>
      </c>
      <c r="C287" s="24" t="s">
        <v>342</v>
      </c>
      <c r="D287" s="24" t="s">
        <v>344</v>
      </c>
      <c r="E287" s="25">
        <v>6.601</v>
      </c>
      <c r="F287" s="24" t="s">
        <v>44</v>
      </c>
      <c r="G287" s="44" t="s">
        <v>37</v>
      </c>
      <c r="H287" s="30" t="s">
        <v>563</v>
      </c>
      <c r="I287" s="48">
        <v>10</v>
      </c>
      <c r="J287" s="48">
        <f t="shared" si="4"/>
        <v>13.202000000000002</v>
      </c>
    </row>
    <row r="288" spans="1:10" x14ac:dyDescent="0.25">
      <c r="A288" s="30"/>
      <c r="B288" s="24" t="s">
        <v>322</v>
      </c>
      <c r="C288" s="24" t="s">
        <v>342</v>
      </c>
      <c r="D288" s="24" t="s">
        <v>345</v>
      </c>
      <c r="E288" s="25">
        <v>2</v>
      </c>
      <c r="F288" s="24" t="s">
        <v>44</v>
      </c>
      <c r="G288" s="44" t="s">
        <v>53</v>
      </c>
      <c r="H288" s="30" t="s">
        <v>563</v>
      </c>
      <c r="I288" s="48">
        <v>10</v>
      </c>
      <c r="J288" s="48">
        <f t="shared" si="4"/>
        <v>4</v>
      </c>
    </row>
    <row r="289" spans="1:10" x14ac:dyDescent="0.25">
      <c r="A289" s="30"/>
      <c r="B289" s="24" t="s">
        <v>322</v>
      </c>
      <c r="C289" s="24" t="s">
        <v>342</v>
      </c>
      <c r="D289" s="24" t="s">
        <v>346</v>
      </c>
      <c r="E289" s="25">
        <v>2</v>
      </c>
      <c r="F289" s="24" t="s">
        <v>44</v>
      </c>
      <c r="G289" s="44" t="s">
        <v>53</v>
      </c>
      <c r="H289" s="30" t="s">
        <v>563</v>
      </c>
      <c r="I289" s="48">
        <v>10</v>
      </c>
      <c r="J289" s="48">
        <f t="shared" si="4"/>
        <v>4</v>
      </c>
    </row>
    <row r="290" spans="1:10" x14ac:dyDescent="0.25">
      <c r="A290" s="30"/>
      <c r="B290" s="24" t="s">
        <v>322</v>
      </c>
      <c r="C290" s="24" t="s">
        <v>342</v>
      </c>
      <c r="D290" s="24" t="s">
        <v>347</v>
      </c>
      <c r="E290" s="25">
        <v>2.0009999999999999</v>
      </c>
      <c r="F290" s="24" t="s">
        <v>44</v>
      </c>
      <c r="G290" s="44" t="s">
        <v>53</v>
      </c>
      <c r="H290" s="30" t="s">
        <v>563</v>
      </c>
      <c r="I290" s="48">
        <v>10</v>
      </c>
      <c r="J290" s="48">
        <f t="shared" si="4"/>
        <v>4.0019999999999998</v>
      </c>
    </row>
    <row r="291" spans="1:10" x14ac:dyDescent="0.25">
      <c r="A291" s="30"/>
      <c r="B291" s="24" t="s">
        <v>322</v>
      </c>
      <c r="C291" s="24" t="s">
        <v>342</v>
      </c>
      <c r="D291" s="24" t="s">
        <v>348</v>
      </c>
      <c r="E291" s="25">
        <v>2</v>
      </c>
      <c r="F291" s="24" t="s">
        <v>44</v>
      </c>
      <c r="G291" s="44" t="s">
        <v>53</v>
      </c>
      <c r="H291" s="30" t="s">
        <v>563</v>
      </c>
      <c r="I291" s="48">
        <v>10</v>
      </c>
      <c r="J291" s="48">
        <f t="shared" si="4"/>
        <v>4</v>
      </c>
    </row>
    <row r="292" spans="1:10" x14ac:dyDescent="0.25">
      <c r="A292" s="30"/>
      <c r="B292" s="24" t="s">
        <v>322</v>
      </c>
      <c r="C292" s="24" t="s">
        <v>342</v>
      </c>
      <c r="D292" s="26" t="s">
        <v>349</v>
      </c>
      <c r="E292" s="25">
        <v>6.11</v>
      </c>
      <c r="F292" s="24" t="s">
        <v>350</v>
      </c>
      <c r="G292" s="44" t="s">
        <v>37</v>
      </c>
      <c r="H292" s="30" t="s">
        <v>563</v>
      </c>
      <c r="I292" s="48">
        <v>10</v>
      </c>
      <c r="J292" s="48">
        <f t="shared" si="4"/>
        <v>12.22</v>
      </c>
    </row>
    <row r="293" spans="1:10" x14ac:dyDescent="0.25">
      <c r="A293" s="30"/>
      <c r="B293" s="24" t="s">
        <v>322</v>
      </c>
      <c r="C293" s="24" t="s">
        <v>351</v>
      </c>
      <c r="D293" s="24" t="s">
        <v>352</v>
      </c>
      <c r="E293" s="25">
        <v>7.0010000000000003</v>
      </c>
      <c r="F293" s="24" t="s">
        <v>91</v>
      </c>
      <c r="G293" s="44" t="s">
        <v>29</v>
      </c>
      <c r="H293" s="30" t="s">
        <v>563</v>
      </c>
      <c r="I293" s="48">
        <v>13</v>
      </c>
      <c r="J293" s="48">
        <f t="shared" si="4"/>
        <v>18.2026</v>
      </c>
    </row>
    <row r="294" spans="1:10" x14ac:dyDescent="0.25">
      <c r="A294" s="30"/>
      <c r="B294" s="24" t="s">
        <v>322</v>
      </c>
      <c r="C294" s="24" t="s">
        <v>351</v>
      </c>
      <c r="D294" s="24" t="s">
        <v>353</v>
      </c>
      <c r="E294" s="25">
        <v>35.125999999999998</v>
      </c>
      <c r="F294" s="24" t="s">
        <v>91</v>
      </c>
      <c r="G294" s="44" t="s">
        <v>37</v>
      </c>
      <c r="H294" s="30" t="s">
        <v>563</v>
      </c>
      <c r="I294" s="48">
        <v>13</v>
      </c>
      <c r="J294" s="48">
        <f t="shared" si="4"/>
        <v>91.327600000000004</v>
      </c>
    </row>
    <row r="295" spans="1:10" x14ac:dyDescent="0.25">
      <c r="A295" s="30"/>
      <c r="B295" s="24" t="s">
        <v>322</v>
      </c>
      <c r="C295" s="24" t="s">
        <v>351</v>
      </c>
      <c r="D295" s="24" t="s">
        <v>354</v>
      </c>
      <c r="E295" s="25">
        <v>8.9939999999999998</v>
      </c>
      <c r="F295" s="24" t="s">
        <v>91</v>
      </c>
      <c r="G295" s="44" t="s">
        <v>355</v>
      </c>
      <c r="H295" s="30" t="s">
        <v>563</v>
      </c>
      <c r="I295" s="48">
        <v>13</v>
      </c>
      <c r="J295" s="48">
        <f t="shared" si="4"/>
        <v>23.384399999999999</v>
      </c>
    </row>
    <row r="296" spans="1:10" x14ac:dyDescent="0.25">
      <c r="A296" s="30"/>
      <c r="B296" s="8" t="s">
        <v>545</v>
      </c>
      <c r="C296" s="7"/>
      <c r="D296" s="5" t="s">
        <v>555</v>
      </c>
      <c r="E296" s="23">
        <f>SUM(E271:E295)</f>
        <v>334.87599999999998</v>
      </c>
      <c r="F296" s="10"/>
      <c r="G296" s="43"/>
      <c r="H296" s="30"/>
      <c r="I296" s="48"/>
      <c r="J296" s="49"/>
    </row>
    <row r="297" spans="1:10" x14ac:dyDescent="0.25">
      <c r="A297" s="36">
        <v>7</v>
      </c>
      <c r="B297" s="24" t="s">
        <v>356</v>
      </c>
      <c r="C297" s="24" t="s">
        <v>357</v>
      </c>
      <c r="D297" s="24" t="s">
        <v>358</v>
      </c>
      <c r="E297" s="25">
        <v>8.0540000000000003</v>
      </c>
      <c r="F297" s="24" t="s">
        <v>209</v>
      </c>
      <c r="G297" s="44" t="s">
        <v>53</v>
      </c>
      <c r="H297" s="30" t="s">
        <v>563</v>
      </c>
      <c r="I297" s="48">
        <v>9</v>
      </c>
      <c r="J297" s="48">
        <f t="shared" si="4"/>
        <v>14.497200000000001</v>
      </c>
    </row>
    <row r="298" spans="1:10" x14ac:dyDescent="0.25">
      <c r="A298" s="30"/>
      <c r="B298" s="24" t="s">
        <v>356</v>
      </c>
      <c r="C298" s="24" t="s">
        <v>359</v>
      </c>
      <c r="D298" s="24" t="s">
        <v>360</v>
      </c>
      <c r="E298" s="25">
        <v>3.0019999999999998</v>
      </c>
      <c r="F298" s="24" t="s">
        <v>44</v>
      </c>
      <c r="G298" s="44" t="s">
        <v>37</v>
      </c>
      <c r="H298" s="30" t="s">
        <v>563</v>
      </c>
      <c r="I298" s="48">
        <v>9</v>
      </c>
      <c r="J298" s="48">
        <f t="shared" si="4"/>
        <v>5.4036</v>
      </c>
    </row>
    <row r="299" spans="1:10" x14ac:dyDescent="0.25">
      <c r="A299" s="30"/>
      <c r="B299" s="24" t="s">
        <v>356</v>
      </c>
      <c r="C299" s="24" t="s">
        <v>359</v>
      </c>
      <c r="D299" s="24" t="s">
        <v>361</v>
      </c>
      <c r="E299" s="25">
        <v>3.5009999999999999</v>
      </c>
      <c r="F299" s="24" t="s">
        <v>44</v>
      </c>
      <c r="G299" s="44" t="s">
        <v>37</v>
      </c>
      <c r="H299" s="30" t="s">
        <v>563</v>
      </c>
      <c r="I299" s="48">
        <v>9</v>
      </c>
      <c r="J299" s="48">
        <f t="shared" si="4"/>
        <v>6.3018000000000001</v>
      </c>
    </row>
    <row r="300" spans="1:10" x14ac:dyDescent="0.25">
      <c r="A300" s="30"/>
      <c r="B300" s="24" t="s">
        <v>356</v>
      </c>
      <c r="C300" s="24" t="s">
        <v>359</v>
      </c>
      <c r="D300" s="24" t="s">
        <v>362</v>
      </c>
      <c r="E300" s="25">
        <v>3.0009999999999999</v>
      </c>
      <c r="F300" s="24" t="s">
        <v>44</v>
      </c>
      <c r="G300" s="44" t="s">
        <v>37</v>
      </c>
      <c r="H300" s="30" t="s">
        <v>563</v>
      </c>
      <c r="I300" s="48">
        <v>9</v>
      </c>
      <c r="J300" s="48">
        <f t="shared" si="4"/>
        <v>5.4018000000000006</v>
      </c>
    </row>
    <row r="301" spans="1:10" x14ac:dyDescent="0.25">
      <c r="A301" s="30"/>
      <c r="B301" s="24" t="s">
        <v>356</v>
      </c>
      <c r="C301" s="24" t="s">
        <v>359</v>
      </c>
      <c r="D301" s="24" t="s">
        <v>363</v>
      </c>
      <c r="E301" s="25">
        <v>4.5010000000000003</v>
      </c>
      <c r="F301" s="24" t="s">
        <v>44</v>
      </c>
      <c r="G301" s="44" t="s">
        <v>37</v>
      </c>
      <c r="H301" s="30" t="s">
        <v>563</v>
      </c>
      <c r="I301" s="48">
        <v>9</v>
      </c>
      <c r="J301" s="48">
        <f t="shared" si="4"/>
        <v>8.1018000000000008</v>
      </c>
    </row>
    <row r="302" spans="1:10" x14ac:dyDescent="0.25">
      <c r="A302" s="30"/>
      <c r="B302" s="24" t="s">
        <v>356</v>
      </c>
      <c r="C302" s="24" t="s">
        <v>359</v>
      </c>
      <c r="D302" s="24" t="s">
        <v>364</v>
      </c>
      <c r="E302" s="25">
        <v>9.0030000000000001</v>
      </c>
      <c r="F302" s="24" t="s">
        <v>44</v>
      </c>
      <c r="G302" s="44" t="s">
        <v>29</v>
      </c>
      <c r="H302" s="30" t="s">
        <v>563</v>
      </c>
      <c r="I302" s="48">
        <v>9</v>
      </c>
      <c r="J302" s="48">
        <f t="shared" si="4"/>
        <v>16.205400000000001</v>
      </c>
    </row>
    <row r="303" spans="1:10" x14ac:dyDescent="0.25">
      <c r="A303" s="30"/>
      <c r="B303" s="24" t="s">
        <v>356</v>
      </c>
      <c r="C303" s="24" t="s">
        <v>359</v>
      </c>
      <c r="D303" s="24" t="s">
        <v>365</v>
      </c>
      <c r="E303" s="25">
        <v>1.401</v>
      </c>
      <c r="F303" s="24" t="s">
        <v>44</v>
      </c>
      <c r="G303" s="44" t="s">
        <v>29</v>
      </c>
      <c r="H303" s="30" t="s">
        <v>563</v>
      </c>
      <c r="I303" s="48">
        <v>9</v>
      </c>
      <c r="J303" s="48">
        <f t="shared" si="4"/>
        <v>2.5218000000000003</v>
      </c>
    </row>
    <row r="304" spans="1:10" x14ac:dyDescent="0.25">
      <c r="A304" s="30"/>
      <c r="B304" s="24" t="s">
        <v>356</v>
      </c>
      <c r="C304" s="24" t="s">
        <v>359</v>
      </c>
      <c r="D304" s="24" t="s">
        <v>366</v>
      </c>
      <c r="E304" s="25">
        <v>5.0010000000000003</v>
      </c>
      <c r="F304" s="24" t="s">
        <v>44</v>
      </c>
      <c r="G304" s="44" t="s">
        <v>29</v>
      </c>
      <c r="H304" s="30" t="s">
        <v>563</v>
      </c>
      <c r="I304" s="48">
        <v>9</v>
      </c>
      <c r="J304" s="48">
        <f t="shared" si="4"/>
        <v>9.0018000000000011</v>
      </c>
    </row>
    <row r="305" spans="1:10" x14ac:dyDescent="0.25">
      <c r="A305" s="30"/>
      <c r="B305" s="24" t="s">
        <v>356</v>
      </c>
      <c r="C305" s="24" t="s">
        <v>359</v>
      </c>
      <c r="D305" s="24" t="s">
        <v>367</v>
      </c>
      <c r="E305" s="25">
        <v>3.0009999999999999</v>
      </c>
      <c r="F305" s="24" t="s">
        <v>14</v>
      </c>
      <c r="G305" s="44" t="s">
        <v>29</v>
      </c>
      <c r="H305" s="30" t="s">
        <v>563</v>
      </c>
      <c r="I305" s="48">
        <v>10</v>
      </c>
      <c r="J305" s="48">
        <f t="shared" si="4"/>
        <v>6.0019999999999998</v>
      </c>
    </row>
    <row r="306" spans="1:10" x14ac:dyDescent="0.25">
      <c r="A306" s="30"/>
      <c r="B306" s="24" t="s">
        <v>356</v>
      </c>
      <c r="C306" s="24" t="s">
        <v>359</v>
      </c>
      <c r="D306" s="24" t="s">
        <v>368</v>
      </c>
      <c r="E306" s="25">
        <v>2.0009999999999999</v>
      </c>
      <c r="F306" s="24" t="s">
        <v>14</v>
      </c>
      <c r="G306" s="44" t="s">
        <v>29</v>
      </c>
      <c r="H306" s="30" t="s">
        <v>563</v>
      </c>
      <c r="I306" s="48">
        <v>10</v>
      </c>
      <c r="J306" s="48">
        <f t="shared" si="4"/>
        <v>4.0019999999999998</v>
      </c>
    </row>
    <row r="307" spans="1:10" x14ac:dyDescent="0.25">
      <c r="A307" s="30"/>
      <c r="B307" s="24" t="s">
        <v>356</v>
      </c>
      <c r="C307" s="24" t="s">
        <v>359</v>
      </c>
      <c r="D307" s="24" t="s">
        <v>369</v>
      </c>
      <c r="E307" s="25">
        <v>3.0009999999999999</v>
      </c>
      <c r="F307" s="24" t="s">
        <v>14</v>
      </c>
      <c r="G307" s="44" t="s">
        <v>29</v>
      </c>
      <c r="H307" s="30" t="s">
        <v>563</v>
      </c>
      <c r="I307" s="48">
        <v>10</v>
      </c>
      <c r="J307" s="48">
        <f t="shared" si="4"/>
        <v>6.0019999999999998</v>
      </c>
    </row>
    <row r="308" spans="1:10" x14ac:dyDescent="0.25">
      <c r="A308" s="30"/>
      <c r="B308" s="24" t="s">
        <v>356</v>
      </c>
      <c r="C308" s="24" t="s">
        <v>359</v>
      </c>
      <c r="D308" s="24" t="s">
        <v>370</v>
      </c>
      <c r="E308" s="25">
        <v>4</v>
      </c>
      <c r="F308" s="24" t="s">
        <v>14</v>
      </c>
      <c r="G308" s="44" t="s">
        <v>29</v>
      </c>
      <c r="H308" s="30" t="s">
        <v>563</v>
      </c>
      <c r="I308" s="48">
        <v>10</v>
      </c>
      <c r="J308" s="48">
        <f t="shared" si="4"/>
        <v>8</v>
      </c>
    </row>
    <row r="309" spans="1:10" x14ac:dyDescent="0.25">
      <c r="A309" s="30"/>
      <c r="B309" s="8" t="s">
        <v>546</v>
      </c>
      <c r="C309" s="7"/>
      <c r="D309" s="5" t="s">
        <v>544</v>
      </c>
      <c r="E309" s="23">
        <f>SUM(E297:E308)</f>
        <v>49.466999999999992</v>
      </c>
      <c r="F309" s="10"/>
      <c r="G309" s="43"/>
      <c r="H309" s="30"/>
      <c r="I309" s="48"/>
      <c r="J309" s="49"/>
    </row>
    <row r="310" spans="1:10" x14ac:dyDescent="0.25">
      <c r="A310" s="30"/>
      <c r="B310" s="24" t="s">
        <v>371</v>
      </c>
      <c r="C310" s="24" t="s">
        <v>372</v>
      </c>
      <c r="D310" s="24" t="s">
        <v>373</v>
      </c>
      <c r="E310" s="25">
        <v>2.5009999999999999</v>
      </c>
      <c r="F310" s="24" t="s">
        <v>44</v>
      </c>
      <c r="G310" s="44" t="s">
        <v>18</v>
      </c>
      <c r="H310" s="30" t="s">
        <v>563</v>
      </c>
      <c r="I310" s="48">
        <v>9</v>
      </c>
      <c r="J310" s="48">
        <f>+E310*I310*20%</f>
        <v>4.5018000000000002</v>
      </c>
    </row>
    <row r="311" spans="1:10" x14ac:dyDescent="0.25">
      <c r="A311" s="30"/>
      <c r="B311" s="24" t="s">
        <v>371</v>
      </c>
      <c r="C311" s="24" t="s">
        <v>372</v>
      </c>
      <c r="D311" s="24" t="s">
        <v>374</v>
      </c>
      <c r="E311" s="25">
        <v>2.601</v>
      </c>
      <c r="F311" s="24" t="s">
        <v>44</v>
      </c>
      <c r="G311" s="44" t="s">
        <v>18</v>
      </c>
      <c r="H311" s="30" t="s">
        <v>563</v>
      </c>
      <c r="I311" s="48">
        <v>9</v>
      </c>
      <c r="J311" s="48">
        <f t="shared" ref="J311:J367" si="5">+E311*I311*20%</f>
        <v>4.6818</v>
      </c>
    </row>
    <row r="312" spans="1:10" x14ac:dyDescent="0.25">
      <c r="A312" s="30"/>
      <c r="B312" s="24" t="s">
        <v>371</v>
      </c>
      <c r="C312" s="24" t="s">
        <v>375</v>
      </c>
      <c r="D312" s="24" t="s">
        <v>376</v>
      </c>
      <c r="E312" s="25">
        <v>1.5</v>
      </c>
      <c r="F312" s="24" t="s">
        <v>44</v>
      </c>
      <c r="G312" s="44" t="s">
        <v>29</v>
      </c>
      <c r="H312" s="30" t="s">
        <v>563</v>
      </c>
      <c r="I312" s="48">
        <v>9</v>
      </c>
      <c r="J312" s="48">
        <f t="shared" si="5"/>
        <v>2.7</v>
      </c>
    </row>
    <row r="313" spans="1:10" x14ac:dyDescent="0.25">
      <c r="A313" s="30"/>
      <c r="B313" s="24" t="s">
        <v>371</v>
      </c>
      <c r="C313" s="24" t="s">
        <v>375</v>
      </c>
      <c r="D313" s="24" t="s">
        <v>377</v>
      </c>
      <c r="E313" s="25">
        <v>1</v>
      </c>
      <c r="F313" s="24" t="s">
        <v>21</v>
      </c>
      <c r="G313" s="44" t="s">
        <v>29</v>
      </c>
      <c r="H313" s="30" t="s">
        <v>563</v>
      </c>
      <c r="I313" s="48">
        <v>12</v>
      </c>
      <c r="J313" s="48">
        <f t="shared" si="5"/>
        <v>2.4000000000000004</v>
      </c>
    </row>
    <row r="314" spans="1:10" x14ac:dyDescent="0.25">
      <c r="A314" s="30"/>
      <c r="B314" s="24" t="s">
        <v>371</v>
      </c>
      <c r="C314" s="24" t="s">
        <v>375</v>
      </c>
      <c r="D314" s="24" t="s">
        <v>378</v>
      </c>
      <c r="E314" s="25">
        <v>3.5</v>
      </c>
      <c r="F314" s="24" t="s">
        <v>21</v>
      </c>
      <c r="G314" s="44" t="s">
        <v>29</v>
      </c>
      <c r="H314" s="30" t="s">
        <v>563</v>
      </c>
      <c r="I314" s="48">
        <v>12</v>
      </c>
      <c r="J314" s="48">
        <f t="shared" si="5"/>
        <v>8.4</v>
      </c>
    </row>
    <row r="315" spans="1:10" x14ac:dyDescent="0.25">
      <c r="A315" s="30"/>
      <c r="B315" s="24" t="s">
        <v>371</v>
      </c>
      <c r="C315" s="24" t="s">
        <v>375</v>
      </c>
      <c r="D315" s="24" t="s">
        <v>379</v>
      </c>
      <c r="E315" s="25">
        <v>3</v>
      </c>
      <c r="F315" s="24" t="s">
        <v>44</v>
      </c>
      <c r="G315" s="44" t="s">
        <v>29</v>
      </c>
      <c r="H315" s="30" t="s">
        <v>563</v>
      </c>
      <c r="I315" s="48">
        <v>9</v>
      </c>
      <c r="J315" s="48">
        <f t="shared" si="5"/>
        <v>5.4</v>
      </c>
    </row>
    <row r="316" spans="1:10" x14ac:dyDescent="0.25">
      <c r="A316" s="30"/>
      <c r="B316" s="24" t="s">
        <v>371</v>
      </c>
      <c r="C316" s="24" t="s">
        <v>375</v>
      </c>
      <c r="D316" s="24" t="s">
        <v>380</v>
      </c>
      <c r="E316" s="25">
        <v>8.3019999999999996</v>
      </c>
      <c r="F316" s="24" t="s">
        <v>21</v>
      </c>
      <c r="G316" s="44" t="s">
        <v>29</v>
      </c>
      <c r="H316" s="30" t="s">
        <v>563</v>
      </c>
      <c r="I316" s="48">
        <v>12</v>
      </c>
      <c r="J316" s="48">
        <f t="shared" si="5"/>
        <v>19.924800000000001</v>
      </c>
    </row>
    <row r="317" spans="1:10" x14ac:dyDescent="0.25">
      <c r="A317" s="30"/>
      <c r="B317" s="24" t="s">
        <v>371</v>
      </c>
      <c r="C317" s="24" t="s">
        <v>375</v>
      </c>
      <c r="D317" s="24" t="s">
        <v>381</v>
      </c>
      <c r="E317" s="25">
        <v>4.0010000000000003</v>
      </c>
      <c r="F317" s="24" t="s">
        <v>21</v>
      </c>
      <c r="G317" s="44" t="s">
        <v>29</v>
      </c>
      <c r="H317" s="30" t="s">
        <v>563</v>
      </c>
      <c r="I317" s="48">
        <v>12</v>
      </c>
      <c r="J317" s="48">
        <f t="shared" si="5"/>
        <v>9.6024000000000012</v>
      </c>
    </row>
    <row r="318" spans="1:10" x14ac:dyDescent="0.25">
      <c r="A318" s="30"/>
      <c r="B318" s="24" t="s">
        <v>371</v>
      </c>
      <c r="C318" s="24" t="s">
        <v>375</v>
      </c>
      <c r="D318" s="24" t="s">
        <v>382</v>
      </c>
      <c r="E318" s="25">
        <v>1.5</v>
      </c>
      <c r="F318" s="24" t="s">
        <v>21</v>
      </c>
      <c r="G318" s="44" t="s">
        <v>29</v>
      </c>
      <c r="H318" s="30" t="s">
        <v>563</v>
      </c>
      <c r="I318" s="48">
        <v>12</v>
      </c>
      <c r="J318" s="48">
        <f t="shared" si="5"/>
        <v>3.6</v>
      </c>
    </row>
    <row r="319" spans="1:10" x14ac:dyDescent="0.25">
      <c r="A319" s="30"/>
      <c r="B319" s="24" t="s">
        <v>371</v>
      </c>
      <c r="C319" s="24" t="s">
        <v>375</v>
      </c>
      <c r="D319" s="24" t="s">
        <v>383</v>
      </c>
      <c r="E319" s="25">
        <v>2</v>
      </c>
      <c r="F319" s="24" t="s">
        <v>44</v>
      </c>
      <c r="G319" s="44" t="s">
        <v>29</v>
      </c>
      <c r="H319" s="30" t="s">
        <v>563</v>
      </c>
      <c r="I319" s="48">
        <v>9</v>
      </c>
      <c r="J319" s="48">
        <f t="shared" si="5"/>
        <v>3.6</v>
      </c>
    </row>
    <row r="320" spans="1:10" x14ac:dyDescent="0.25">
      <c r="A320" s="30"/>
      <c r="B320" s="24" t="s">
        <v>371</v>
      </c>
      <c r="C320" s="24" t="s">
        <v>375</v>
      </c>
      <c r="D320" s="24" t="s">
        <v>384</v>
      </c>
      <c r="E320" s="25">
        <v>6.2519999999999998</v>
      </c>
      <c r="F320" s="24" t="s">
        <v>44</v>
      </c>
      <c r="G320" s="44" t="s">
        <v>279</v>
      </c>
      <c r="H320" s="30" t="s">
        <v>563</v>
      </c>
      <c r="I320" s="48">
        <v>9</v>
      </c>
      <c r="J320" s="48">
        <f t="shared" si="5"/>
        <v>11.2536</v>
      </c>
    </row>
    <row r="321" spans="1:10" x14ac:dyDescent="0.25">
      <c r="A321" s="30"/>
      <c r="B321" s="24" t="s">
        <v>371</v>
      </c>
      <c r="C321" s="24" t="s">
        <v>371</v>
      </c>
      <c r="D321" s="24" t="s">
        <v>385</v>
      </c>
      <c r="E321" s="25">
        <v>19.728000000000002</v>
      </c>
      <c r="F321" s="24" t="s">
        <v>44</v>
      </c>
      <c r="G321" s="44" t="s">
        <v>279</v>
      </c>
      <c r="H321" s="30" t="s">
        <v>563</v>
      </c>
      <c r="I321" s="48">
        <v>9</v>
      </c>
      <c r="J321" s="48">
        <f t="shared" si="5"/>
        <v>35.510400000000004</v>
      </c>
    </row>
    <row r="322" spans="1:10" x14ac:dyDescent="0.25">
      <c r="A322" s="30"/>
      <c r="B322" s="24" t="s">
        <v>371</v>
      </c>
      <c r="C322" s="24" t="s">
        <v>371</v>
      </c>
      <c r="D322" s="24" t="s">
        <v>386</v>
      </c>
      <c r="E322" s="25">
        <v>14.004</v>
      </c>
      <c r="F322" s="24" t="s">
        <v>21</v>
      </c>
      <c r="G322" s="44" t="s">
        <v>279</v>
      </c>
      <c r="H322" s="30" t="s">
        <v>563</v>
      </c>
      <c r="I322" s="48">
        <v>12</v>
      </c>
      <c r="J322" s="48">
        <f t="shared" si="5"/>
        <v>33.6096</v>
      </c>
    </row>
    <row r="323" spans="1:10" x14ac:dyDescent="0.25">
      <c r="A323" s="30"/>
      <c r="B323" s="24" t="s">
        <v>371</v>
      </c>
      <c r="C323" s="24" t="s">
        <v>371</v>
      </c>
      <c r="D323" s="24" t="s">
        <v>387</v>
      </c>
      <c r="E323" s="25">
        <v>1.214</v>
      </c>
      <c r="F323" s="24" t="s">
        <v>44</v>
      </c>
      <c r="G323" s="44" t="s">
        <v>15</v>
      </c>
      <c r="H323" s="30" t="s">
        <v>563</v>
      </c>
      <c r="I323" s="48">
        <v>9</v>
      </c>
      <c r="J323" s="48">
        <f t="shared" si="5"/>
        <v>2.1852</v>
      </c>
    </row>
    <row r="324" spans="1:10" x14ac:dyDescent="0.25">
      <c r="A324" s="30"/>
      <c r="B324" s="24" t="s">
        <v>371</v>
      </c>
      <c r="C324" s="24" t="s">
        <v>371</v>
      </c>
      <c r="D324" s="24" t="s">
        <v>388</v>
      </c>
      <c r="E324" s="25">
        <v>73.301000000000002</v>
      </c>
      <c r="F324" s="24" t="s">
        <v>44</v>
      </c>
      <c r="G324" s="44" t="s">
        <v>15</v>
      </c>
      <c r="H324" s="30" t="s">
        <v>563</v>
      </c>
      <c r="I324" s="48">
        <v>9</v>
      </c>
      <c r="J324" s="48">
        <f t="shared" si="5"/>
        <v>131.94180000000003</v>
      </c>
    </row>
    <row r="325" spans="1:10" ht="15.75" customHeight="1" x14ac:dyDescent="0.25">
      <c r="A325" s="30"/>
      <c r="B325" s="24" t="s">
        <v>371</v>
      </c>
      <c r="C325" s="24" t="s">
        <v>371</v>
      </c>
      <c r="D325" s="24" t="s">
        <v>389</v>
      </c>
      <c r="E325" s="25">
        <v>11.887</v>
      </c>
      <c r="F325" s="24" t="s">
        <v>44</v>
      </c>
      <c r="G325" s="44" t="s">
        <v>29</v>
      </c>
      <c r="H325" s="30" t="s">
        <v>563</v>
      </c>
      <c r="I325" s="48">
        <v>9</v>
      </c>
      <c r="J325" s="48">
        <f t="shared" si="5"/>
        <v>21.396600000000003</v>
      </c>
    </row>
    <row r="326" spans="1:10" x14ac:dyDescent="0.25">
      <c r="A326" s="30"/>
      <c r="B326" s="24" t="s">
        <v>371</v>
      </c>
      <c r="C326" s="24" t="s">
        <v>371</v>
      </c>
      <c r="D326" s="24" t="s">
        <v>390</v>
      </c>
      <c r="E326" s="25">
        <v>4.0010000000000003</v>
      </c>
      <c r="F326" s="24" t="s">
        <v>21</v>
      </c>
      <c r="G326" s="44" t="s">
        <v>37</v>
      </c>
      <c r="H326" s="30" t="s">
        <v>563</v>
      </c>
      <c r="I326" s="48">
        <v>12</v>
      </c>
      <c r="J326" s="48">
        <f t="shared" si="5"/>
        <v>9.6024000000000012</v>
      </c>
    </row>
    <row r="327" spans="1:10" x14ac:dyDescent="0.25">
      <c r="A327" s="30"/>
      <c r="B327" s="24" t="s">
        <v>371</v>
      </c>
      <c r="C327" s="24" t="s">
        <v>371</v>
      </c>
      <c r="D327" s="24" t="s">
        <v>391</v>
      </c>
      <c r="E327" s="25">
        <v>53.472999999999999</v>
      </c>
      <c r="F327" s="24" t="s">
        <v>44</v>
      </c>
      <c r="G327" s="44" t="s">
        <v>29</v>
      </c>
      <c r="H327" s="30" t="s">
        <v>563</v>
      </c>
      <c r="I327" s="48">
        <v>9</v>
      </c>
      <c r="J327" s="48">
        <f t="shared" si="5"/>
        <v>96.251400000000004</v>
      </c>
    </row>
    <row r="328" spans="1:10" x14ac:dyDescent="0.25">
      <c r="A328" s="30"/>
      <c r="B328" s="24" t="s">
        <v>371</v>
      </c>
      <c r="C328" s="24" t="s">
        <v>392</v>
      </c>
      <c r="D328" s="24" t="s">
        <v>393</v>
      </c>
      <c r="E328" s="25">
        <v>3.0009999999999999</v>
      </c>
      <c r="F328" s="24" t="s">
        <v>21</v>
      </c>
      <c r="G328" s="44" t="s">
        <v>29</v>
      </c>
      <c r="H328" s="30" t="s">
        <v>563</v>
      </c>
      <c r="I328" s="48">
        <v>12</v>
      </c>
      <c r="J328" s="48">
        <f t="shared" si="5"/>
        <v>7.2024000000000008</v>
      </c>
    </row>
    <row r="329" spans="1:10" x14ac:dyDescent="0.25">
      <c r="A329" s="30"/>
      <c r="B329" s="24" t="s">
        <v>371</v>
      </c>
      <c r="C329" s="24" t="s">
        <v>392</v>
      </c>
      <c r="D329" s="24" t="s">
        <v>394</v>
      </c>
      <c r="E329" s="25">
        <v>2.0009999999999999</v>
      </c>
      <c r="F329" s="24" t="s">
        <v>21</v>
      </c>
      <c r="G329" s="44" t="s">
        <v>29</v>
      </c>
      <c r="H329" s="30" t="s">
        <v>563</v>
      </c>
      <c r="I329" s="48">
        <v>12</v>
      </c>
      <c r="J329" s="48">
        <f t="shared" si="5"/>
        <v>4.8024000000000004</v>
      </c>
    </row>
    <row r="330" spans="1:10" x14ac:dyDescent="0.25">
      <c r="A330" s="30"/>
      <c r="B330" s="24" t="s">
        <v>371</v>
      </c>
      <c r="C330" s="24" t="s">
        <v>392</v>
      </c>
      <c r="D330" s="24" t="s">
        <v>395</v>
      </c>
      <c r="E330" s="25">
        <v>4</v>
      </c>
      <c r="F330" s="24" t="s">
        <v>21</v>
      </c>
      <c r="G330" s="44" t="s">
        <v>37</v>
      </c>
      <c r="H330" s="30" t="s">
        <v>563</v>
      </c>
      <c r="I330" s="48">
        <v>12</v>
      </c>
      <c r="J330" s="48">
        <f t="shared" si="5"/>
        <v>9.6000000000000014</v>
      </c>
    </row>
    <row r="331" spans="1:10" x14ac:dyDescent="0.25">
      <c r="A331" s="30"/>
      <c r="B331" s="24" t="s">
        <v>371</v>
      </c>
      <c r="C331" s="24" t="s">
        <v>392</v>
      </c>
      <c r="D331" s="24" t="s">
        <v>396</v>
      </c>
      <c r="E331" s="25">
        <v>7.0019999999999998</v>
      </c>
      <c r="F331" s="24" t="s">
        <v>44</v>
      </c>
      <c r="G331" s="44" t="s">
        <v>279</v>
      </c>
      <c r="H331" s="30" t="s">
        <v>563</v>
      </c>
      <c r="I331" s="48">
        <v>9</v>
      </c>
      <c r="J331" s="48">
        <f t="shared" si="5"/>
        <v>12.6036</v>
      </c>
    </row>
    <row r="332" spans="1:10" x14ac:dyDescent="0.25">
      <c r="A332" s="30"/>
      <c r="B332" s="24" t="s">
        <v>371</v>
      </c>
      <c r="C332" s="24" t="s">
        <v>392</v>
      </c>
      <c r="D332" s="24" t="s">
        <v>397</v>
      </c>
      <c r="E332" s="25">
        <v>18.501999999999999</v>
      </c>
      <c r="F332" s="24" t="s">
        <v>21</v>
      </c>
      <c r="G332" s="44" t="s">
        <v>279</v>
      </c>
      <c r="H332" s="30" t="s">
        <v>563</v>
      </c>
      <c r="I332" s="48">
        <v>12</v>
      </c>
      <c r="J332" s="48">
        <f t="shared" si="5"/>
        <v>44.404800000000002</v>
      </c>
    </row>
    <row r="333" spans="1:10" x14ac:dyDescent="0.25">
      <c r="A333" s="30"/>
      <c r="B333" s="24" t="s">
        <v>371</v>
      </c>
      <c r="C333" s="24" t="s">
        <v>392</v>
      </c>
      <c r="D333" s="24" t="s">
        <v>398</v>
      </c>
      <c r="E333" s="25">
        <v>9.0009999999999994</v>
      </c>
      <c r="F333" s="24" t="s">
        <v>21</v>
      </c>
      <c r="G333" s="44" t="s">
        <v>12</v>
      </c>
      <c r="H333" s="30" t="s">
        <v>563</v>
      </c>
      <c r="I333" s="48">
        <v>12</v>
      </c>
      <c r="J333" s="48">
        <f t="shared" si="5"/>
        <v>21.602400000000003</v>
      </c>
    </row>
    <row r="334" spans="1:10" x14ac:dyDescent="0.25">
      <c r="A334" s="30"/>
      <c r="B334" s="24" t="s">
        <v>371</v>
      </c>
      <c r="C334" s="24" t="s">
        <v>399</v>
      </c>
      <c r="D334" s="24" t="s">
        <v>400</v>
      </c>
      <c r="E334" s="25">
        <v>6.702</v>
      </c>
      <c r="F334" s="24" t="s">
        <v>21</v>
      </c>
      <c r="G334" s="44" t="s">
        <v>279</v>
      </c>
      <c r="H334" s="30" t="s">
        <v>563</v>
      </c>
      <c r="I334" s="48">
        <v>12</v>
      </c>
      <c r="J334" s="48">
        <f t="shared" si="5"/>
        <v>16.084800000000001</v>
      </c>
    </row>
    <row r="335" spans="1:10" x14ac:dyDescent="0.25">
      <c r="A335" s="30"/>
      <c r="B335" s="24" t="s">
        <v>371</v>
      </c>
      <c r="C335" s="24" t="s">
        <v>399</v>
      </c>
      <c r="D335" s="24" t="s">
        <v>401</v>
      </c>
      <c r="E335" s="25">
        <v>1.0049999999999999</v>
      </c>
      <c r="F335" s="24" t="s">
        <v>21</v>
      </c>
      <c r="G335" s="44" t="s">
        <v>279</v>
      </c>
      <c r="H335" s="30" t="s">
        <v>563</v>
      </c>
      <c r="I335" s="48">
        <v>12</v>
      </c>
      <c r="J335" s="48">
        <f t="shared" si="5"/>
        <v>2.4119999999999999</v>
      </c>
    </row>
    <row r="336" spans="1:10" x14ac:dyDescent="0.25">
      <c r="A336" s="30"/>
      <c r="B336" s="24" t="s">
        <v>371</v>
      </c>
      <c r="C336" s="24" t="s">
        <v>399</v>
      </c>
      <c r="D336" s="24" t="s">
        <v>402</v>
      </c>
      <c r="E336" s="25">
        <v>3.6230000000000002</v>
      </c>
      <c r="F336" s="24" t="s">
        <v>21</v>
      </c>
      <c r="G336" s="44" t="s">
        <v>279</v>
      </c>
      <c r="H336" s="30" t="s">
        <v>563</v>
      </c>
      <c r="I336" s="48">
        <v>12</v>
      </c>
      <c r="J336" s="48">
        <f t="shared" si="5"/>
        <v>8.6951999999999998</v>
      </c>
    </row>
    <row r="337" spans="1:10" x14ac:dyDescent="0.25">
      <c r="A337" s="30"/>
      <c r="B337" s="24" t="s">
        <v>371</v>
      </c>
      <c r="C337" s="24" t="s">
        <v>399</v>
      </c>
      <c r="D337" s="24" t="s">
        <v>403</v>
      </c>
      <c r="E337" s="25">
        <v>3.58</v>
      </c>
      <c r="F337" s="24" t="s">
        <v>21</v>
      </c>
      <c r="G337" s="44" t="s">
        <v>279</v>
      </c>
      <c r="H337" s="30" t="s">
        <v>563</v>
      </c>
      <c r="I337" s="48">
        <v>12</v>
      </c>
      <c r="J337" s="48">
        <f t="shared" si="5"/>
        <v>8.5920000000000005</v>
      </c>
    </row>
    <row r="338" spans="1:10" x14ac:dyDescent="0.25">
      <c r="A338" s="30"/>
      <c r="B338" s="24" t="s">
        <v>371</v>
      </c>
      <c r="C338" s="24" t="s">
        <v>399</v>
      </c>
      <c r="D338" s="24" t="s">
        <v>404</v>
      </c>
      <c r="E338" s="25">
        <v>6.601</v>
      </c>
      <c r="F338" s="24" t="s">
        <v>21</v>
      </c>
      <c r="G338" s="44" t="s">
        <v>279</v>
      </c>
      <c r="H338" s="30" t="s">
        <v>563</v>
      </c>
      <c r="I338" s="48">
        <v>12</v>
      </c>
      <c r="J338" s="48">
        <f t="shared" si="5"/>
        <v>15.842400000000001</v>
      </c>
    </row>
    <row r="339" spans="1:10" x14ac:dyDescent="0.25">
      <c r="A339" s="30"/>
      <c r="B339" s="24" t="s">
        <v>371</v>
      </c>
      <c r="C339" s="24" t="s">
        <v>399</v>
      </c>
      <c r="D339" s="24" t="s">
        <v>405</v>
      </c>
      <c r="E339" s="25">
        <v>6.202</v>
      </c>
      <c r="F339" s="24" t="s">
        <v>21</v>
      </c>
      <c r="G339" s="44" t="s">
        <v>279</v>
      </c>
      <c r="H339" s="30" t="s">
        <v>563</v>
      </c>
      <c r="I339" s="48">
        <v>12</v>
      </c>
      <c r="J339" s="48">
        <f t="shared" si="5"/>
        <v>14.884800000000002</v>
      </c>
    </row>
    <row r="340" spans="1:10" x14ac:dyDescent="0.25">
      <c r="A340" s="30"/>
      <c r="B340" s="24" t="s">
        <v>371</v>
      </c>
      <c r="C340" s="24" t="s">
        <v>399</v>
      </c>
      <c r="D340" s="24" t="s">
        <v>406</v>
      </c>
      <c r="E340" s="25">
        <v>6.6020000000000003</v>
      </c>
      <c r="F340" s="24" t="s">
        <v>21</v>
      </c>
      <c r="G340" s="44" t="s">
        <v>279</v>
      </c>
      <c r="H340" s="30" t="s">
        <v>563</v>
      </c>
      <c r="I340" s="48">
        <v>12</v>
      </c>
      <c r="J340" s="48">
        <f t="shared" si="5"/>
        <v>15.844800000000001</v>
      </c>
    </row>
    <row r="341" spans="1:10" x14ac:dyDescent="0.25">
      <c r="A341" s="30"/>
      <c r="B341" s="24" t="s">
        <v>371</v>
      </c>
      <c r="C341" s="24" t="s">
        <v>399</v>
      </c>
      <c r="D341" s="24" t="s">
        <v>407</v>
      </c>
      <c r="E341" s="25">
        <v>10.002000000000001</v>
      </c>
      <c r="F341" s="24" t="s">
        <v>21</v>
      </c>
      <c r="G341" s="44" t="s">
        <v>279</v>
      </c>
      <c r="H341" s="30" t="s">
        <v>563</v>
      </c>
      <c r="I341" s="48">
        <v>12</v>
      </c>
      <c r="J341" s="48">
        <f t="shared" si="5"/>
        <v>24.004800000000003</v>
      </c>
    </row>
    <row r="342" spans="1:10" x14ac:dyDescent="0.25">
      <c r="A342" s="30"/>
      <c r="B342" s="24" t="s">
        <v>371</v>
      </c>
      <c r="C342" s="24" t="s">
        <v>399</v>
      </c>
      <c r="D342" s="24" t="s">
        <v>408</v>
      </c>
      <c r="E342" s="25">
        <v>3.302</v>
      </c>
      <c r="F342" s="24" t="s">
        <v>21</v>
      </c>
      <c r="G342" s="44" t="s">
        <v>279</v>
      </c>
      <c r="H342" s="30" t="s">
        <v>563</v>
      </c>
      <c r="I342" s="48">
        <v>12</v>
      </c>
      <c r="J342" s="48">
        <f t="shared" si="5"/>
        <v>7.9248000000000012</v>
      </c>
    </row>
    <row r="343" spans="1:10" x14ac:dyDescent="0.25">
      <c r="A343" s="30"/>
      <c r="B343" s="24" t="s">
        <v>371</v>
      </c>
      <c r="C343" s="24" t="s">
        <v>399</v>
      </c>
      <c r="D343" s="24" t="s">
        <v>409</v>
      </c>
      <c r="E343" s="25">
        <v>6.7839999999999998</v>
      </c>
      <c r="F343" s="24" t="s">
        <v>21</v>
      </c>
      <c r="G343" s="44" t="s">
        <v>279</v>
      </c>
      <c r="H343" s="30" t="s">
        <v>563</v>
      </c>
      <c r="I343" s="48">
        <v>12</v>
      </c>
      <c r="J343" s="48">
        <f t="shared" si="5"/>
        <v>16.281600000000001</v>
      </c>
    </row>
    <row r="344" spans="1:10" x14ac:dyDescent="0.25">
      <c r="A344" s="30"/>
      <c r="B344" s="24" t="s">
        <v>371</v>
      </c>
      <c r="C344" s="24" t="s">
        <v>399</v>
      </c>
      <c r="D344" s="24" t="s">
        <v>410</v>
      </c>
      <c r="E344" s="25">
        <v>12.701000000000001</v>
      </c>
      <c r="F344" s="24" t="s">
        <v>21</v>
      </c>
      <c r="G344" s="44" t="s">
        <v>279</v>
      </c>
      <c r="H344" s="30" t="s">
        <v>563</v>
      </c>
      <c r="I344" s="48">
        <v>12</v>
      </c>
      <c r="J344" s="48">
        <f t="shared" si="5"/>
        <v>30.482400000000002</v>
      </c>
    </row>
    <row r="345" spans="1:10" x14ac:dyDescent="0.25">
      <c r="A345" s="30"/>
      <c r="B345" s="8" t="s">
        <v>547</v>
      </c>
      <c r="C345" s="7"/>
      <c r="D345" s="5" t="s">
        <v>565</v>
      </c>
      <c r="E345" s="23">
        <f>SUM(E310:E344)</f>
        <v>324.37599999999998</v>
      </c>
      <c r="F345" s="10"/>
      <c r="G345" s="43"/>
      <c r="H345" s="30"/>
      <c r="I345" s="30"/>
      <c r="J345" s="48"/>
    </row>
    <row r="346" spans="1:10" x14ac:dyDescent="0.25">
      <c r="A346" s="30"/>
      <c r="B346" s="24" t="s">
        <v>411</v>
      </c>
      <c r="C346" s="24" t="s">
        <v>412</v>
      </c>
      <c r="D346" s="24" t="s">
        <v>413</v>
      </c>
      <c r="E346" s="25">
        <v>1.456</v>
      </c>
      <c r="F346" s="24" t="s">
        <v>14</v>
      </c>
      <c r="G346" s="44" t="s">
        <v>279</v>
      </c>
      <c r="H346" s="30" t="s">
        <v>563</v>
      </c>
      <c r="I346" s="48">
        <v>13</v>
      </c>
      <c r="J346" s="48">
        <f t="shared" si="5"/>
        <v>3.7856000000000005</v>
      </c>
    </row>
    <row r="347" spans="1:10" x14ac:dyDescent="0.25">
      <c r="A347" s="30"/>
      <c r="B347" s="24" t="s">
        <v>411</v>
      </c>
      <c r="C347" s="24" t="s">
        <v>412</v>
      </c>
      <c r="D347" s="24" t="s">
        <v>414</v>
      </c>
      <c r="E347" s="25">
        <v>2.536</v>
      </c>
      <c r="F347" s="24" t="s">
        <v>14</v>
      </c>
      <c r="G347" s="44" t="s">
        <v>279</v>
      </c>
      <c r="H347" s="30" t="s">
        <v>563</v>
      </c>
      <c r="I347" s="48">
        <v>13</v>
      </c>
      <c r="J347" s="48">
        <f t="shared" si="5"/>
        <v>6.5936000000000012</v>
      </c>
    </row>
    <row r="348" spans="1:10" x14ac:dyDescent="0.25">
      <c r="A348" s="30"/>
      <c r="B348" s="24" t="s">
        <v>411</v>
      </c>
      <c r="C348" s="24" t="s">
        <v>412</v>
      </c>
      <c r="D348" s="24" t="s">
        <v>415</v>
      </c>
      <c r="E348" s="25">
        <v>7.8010000000000002</v>
      </c>
      <c r="F348" s="24" t="s">
        <v>44</v>
      </c>
      <c r="G348" s="44" t="s">
        <v>15</v>
      </c>
      <c r="H348" s="30" t="s">
        <v>563</v>
      </c>
      <c r="I348" s="48">
        <v>9</v>
      </c>
      <c r="J348" s="48">
        <f t="shared" si="5"/>
        <v>14.041800000000002</v>
      </c>
    </row>
    <row r="349" spans="1:10" x14ac:dyDescent="0.25">
      <c r="A349" s="30"/>
      <c r="B349" s="24" t="s">
        <v>411</v>
      </c>
      <c r="C349" s="24" t="s">
        <v>416</v>
      </c>
      <c r="D349" s="24" t="s">
        <v>417</v>
      </c>
      <c r="E349" s="25">
        <v>1.012</v>
      </c>
      <c r="F349" s="24" t="s">
        <v>418</v>
      </c>
      <c r="G349" s="44" t="s">
        <v>37</v>
      </c>
      <c r="H349" s="30" t="s">
        <v>563</v>
      </c>
      <c r="I349" s="48">
        <v>13</v>
      </c>
      <c r="J349" s="48">
        <f t="shared" si="5"/>
        <v>2.6312000000000002</v>
      </c>
    </row>
    <row r="350" spans="1:10" x14ac:dyDescent="0.25">
      <c r="A350" s="30"/>
      <c r="B350" s="24" t="s">
        <v>411</v>
      </c>
      <c r="C350" s="24" t="s">
        <v>416</v>
      </c>
      <c r="D350" s="24" t="s">
        <v>419</v>
      </c>
      <c r="E350" s="25">
        <v>4.9370000000000003</v>
      </c>
      <c r="F350" s="24" t="s">
        <v>44</v>
      </c>
      <c r="G350" s="44" t="s">
        <v>279</v>
      </c>
      <c r="H350" s="30" t="s">
        <v>563</v>
      </c>
      <c r="I350" s="48">
        <v>9</v>
      </c>
      <c r="J350" s="48">
        <f t="shared" si="5"/>
        <v>8.8865999999999996</v>
      </c>
    </row>
    <row r="351" spans="1:10" x14ac:dyDescent="0.25">
      <c r="A351" s="30"/>
      <c r="B351" s="24" t="s">
        <v>411</v>
      </c>
      <c r="C351" s="24" t="s">
        <v>411</v>
      </c>
      <c r="D351" s="24" t="s">
        <v>420</v>
      </c>
      <c r="E351" s="25">
        <v>2.9609999999999999</v>
      </c>
      <c r="F351" s="24" t="s">
        <v>44</v>
      </c>
      <c r="G351" s="44" t="s">
        <v>279</v>
      </c>
      <c r="H351" s="30" t="s">
        <v>563</v>
      </c>
      <c r="I351" s="48">
        <v>9</v>
      </c>
      <c r="J351" s="48">
        <f t="shared" si="5"/>
        <v>5.3297999999999996</v>
      </c>
    </row>
    <row r="352" spans="1:10" x14ac:dyDescent="0.25">
      <c r="A352" s="30"/>
      <c r="B352" s="24" t="s">
        <v>411</v>
      </c>
      <c r="C352" s="24" t="s">
        <v>411</v>
      </c>
      <c r="D352" s="24" t="s">
        <v>421</v>
      </c>
      <c r="E352" s="25">
        <v>4.2489999999999997</v>
      </c>
      <c r="F352" s="24" t="s">
        <v>44</v>
      </c>
      <c r="G352" s="44" t="s">
        <v>37</v>
      </c>
      <c r="H352" s="30" t="s">
        <v>563</v>
      </c>
      <c r="I352" s="48">
        <v>9</v>
      </c>
      <c r="J352" s="48">
        <f t="shared" si="5"/>
        <v>7.6482000000000001</v>
      </c>
    </row>
    <row r="353" spans="1:10" x14ac:dyDescent="0.25">
      <c r="A353" s="30"/>
      <c r="B353" s="24" t="s">
        <v>411</v>
      </c>
      <c r="C353" s="24" t="s">
        <v>411</v>
      </c>
      <c r="D353" s="24" t="s">
        <v>422</v>
      </c>
      <c r="E353" s="25">
        <v>4.2770000000000001</v>
      </c>
      <c r="F353" s="24" t="s">
        <v>44</v>
      </c>
      <c r="G353" s="44" t="s">
        <v>37</v>
      </c>
      <c r="H353" s="30" t="s">
        <v>563</v>
      </c>
      <c r="I353" s="48">
        <v>9</v>
      </c>
      <c r="J353" s="48">
        <f t="shared" si="5"/>
        <v>7.6986000000000008</v>
      </c>
    </row>
    <row r="354" spans="1:10" x14ac:dyDescent="0.25">
      <c r="A354" s="30"/>
      <c r="B354" s="24" t="s">
        <v>411</v>
      </c>
      <c r="C354" s="24" t="s">
        <v>411</v>
      </c>
      <c r="D354" s="24" t="s">
        <v>423</v>
      </c>
      <c r="E354" s="25">
        <v>3.0030000000000001</v>
      </c>
      <c r="F354" s="24" t="s">
        <v>14</v>
      </c>
      <c r="G354" s="44" t="s">
        <v>37</v>
      </c>
      <c r="H354" s="30" t="s">
        <v>563</v>
      </c>
      <c r="I354" s="48">
        <v>13</v>
      </c>
      <c r="J354" s="48">
        <f t="shared" si="5"/>
        <v>7.8078000000000003</v>
      </c>
    </row>
    <row r="355" spans="1:10" x14ac:dyDescent="0.25">
      <c r="A355" s="30"/>
      <c r="B355" s="24" t="s">
        <v>411</v>
      </c>
      <c r="C355" s="24" t="s">
        <v>411</v>
      </c>
      <c r="D355" s="24" t="s">
        <v>424</v>
      </c>
      <c r="E355" s="25">
        <v>3.0030000000000001</v>
      </c>
      <c r="F355" s="24" t="s">
        <v>14</v>
      </c>
      <c r="G355" s="44" t="s">
        <v>37</v>
      </c>
      <c r="H355" s="30" t="s">
        <v>563</v>
      </c>
      <c r="I355" s="48">
        <v>13</v>
      </c>
      <c r="J355" s="48">
        <f t="shared" si="5"/>
        <v>7.8078000000000003</v>
      </c>
    </row>
    <row r="356" spans="1:10" x14ac:dyDescent="0.25">
      <c r="A356" s="30"/>
      <c r="B356" s="24" t="s">
        <v>411</v>
      </c>
      <c r="C356" s="24" t="s">
        <v>425</v>
      </c>
      <c r="D356" s="24" t="s">
        <v>426</v>
      </c>
      <c r="E356" s="25">
        <v>8.7810000000000006</v>
      </c>
      <c r="F356" s="24" t="s">
        <v>44</v>
      </c>
      <c r="G356" s="44" t="s">
        <v>37</v>
      </c>
      <c r="H356" s="30" t="s">
        <v>563</v>
      </c>
      <c r="I356" s="48">
        <v>9</v>
      </c>
      <c r="J356" s="48">
        <f t="shared" si="5"/>
        <v>15.805800000000003</v>
      </c>
    </row>
    <row r="357" spans="1:10" x14ac:dyDescent="0.25">
      <c r="A357" s="30"/>
      <c r="B357" s="24" t="s">
        <v>411</v>
      </c>
      <c r="C357" s="24" t="s">
        <v>425</v>
      </c>
      <c r="D357" s="24" t="s">
        <v>427</v>
      </c>
      <c r="E357" s="25">
        <v>24.196000000000002</v>
      </c>
      <c r="F357" s="24" t="s">
        <v>44</v>
      </c>
      <c r="G357" s="44" t="s">
        <v>37</v>
      </c>
      <c r="H357" s="30" t="s">
        <v>563</v>
      </c>
      <c r="I357" s="48">
        <v>9</v>
      </c>
      <c r="J357" s="48">
        <f t="shared" si="5"/>
        <v>43.552800000000005</v>
      </c>
    </row>
    <row r="358" spans="1:10" x14ac:dyDescent="0.25">
      <c r="A358" s="30"/>
      <c r="B358" s="24" t="s">
        <v>411</v>
      </c>
      <c r="C358" s="24" t="s">
        <v>425</v>
      </c>
      <c r="D358" s="24" t="s">
        <v>428</v>
      </c>
      <c r="E358" s="25">
        <v>1.76</v>
      </c>
      <c r="F358" s="24" t="s">
        <v>44</v>
      </c>
      <c r="G358" s="44" t="s">
        <v>37</v>
      </c>
      <c r="H358" s="30" t="s">
        <v>563</v>
      </c>
      <c r="I358" s="48">
        <v>9</v>
      </c>
      <c r="J358" s="48">
        <f t="shared" si="5"/>
        <v>3.1680000000000001</v>
      </c>
    </row>
    <row r="359" spans="1:10" x14ac:dyDescent="0.25">
      <c r="A359" s="30"/>
      <c r="B359" s="24" t="s">
        <v>411</v>
      </c>
      <c r="C359" s="24" t="s">
        <v>425</v>
      </c>
      <c r="D359" s="24" t="s">
        <v>429</v>
      </c>
      <c r="E359" s="25">
        <v>9.7750000000000004</v>
      </c>
      <c r="F359" s="24" t="s">
        <v>44</v>
      </c>
      <c r="G359" s="44" t="s">
        <v>37</v>
      </c>
      <c r="H359" s="30" t="s">
        <v>563</v>
      </c>
      <c r="I359" s="48">
        <v>9</v>
      </c>
      <c r="J359" s="48">
        <f t="shared" si="5"/>
        <v>17.595000000000002</v>
      </c>
    </row>
    <row r="360" spans="1:10" x14ac:dyDescent="0.25">
      <c r="A360" s="30"/>
      <c r="B360" s="8" t="s">
        <v>548</v>
      </c>
      <c r="C360" s="7"/>
      <c r="D360" s="5" t="s">
        <v>556</v>
      </c>
      <c r="E360" s="23">
        <f>SUM(E346:E359)</f>
        <v>79.747000000000014</v>
      </c>
      <c r="F360" s="10"/>
      <c r="G360" s="43"/>
      <c r="H360" s="30"/>
      <c r="I360" s="30"/>
      <c r="J360" s="48"/>
    </row>
    <row r="361" spans="1:10" x14ac:dyDescent="0.25">
      <c r="A361" s="30"/>
      <c r="B361" s="24" t="s">
        <v>430</v>
      </c>
      <c r="C361" s="24" t="s">
        <v>431</v>
      </c>
      <c r="D361" s="24" t="s">
        <v>432</v>
      </c>
      <c r="E361" s="25">
        <v>3.5939999999999999</v>
      </c>
      <c r="F361" s="24" t="s">
        <v>44</v>
      </c>
      <c r="G361" s="44" t="s">
        <v>37</v>
      </c>
      <c r="H361" s="30" t="s">
        <v>563</v>
      </c>
      <c r="I361" s="48">
        <v>13</v>
      </c>
      <c r="J361" s="48">
        <f t="shared" si="5"/>
        <v>9.3444000000000003</v>
      </c>
    </row>
    <row r="362" spans="1:10" x14ac:dyDescent="0.25">
      <c r="A362" s="30"/>
      <c r="B362" s="24" t="s">
        <v>430</v>
      </c>
      <c r="C362" s="24" t="s">
        <v>433</v>
      </c>
      <c r="D362" s="24" t="s">
        <v>434</v>
      </c>
      <c r="E362" s="25">
        <v>6.8029999999999999</v>
      </c>
      <c r="F362" s="24" t="s">
        <v>44</v>
      </c>
      <c r="G362" s="44" t="s">
        <v>355</v>
      </c>
      <c r="H362" s="30" t="s">
        <v>563</v>
      </c>
      <c r="I362" s="48">
        <v>13</v>
      </c>
      <c r="J362" s="48">
        <f t="shared" si="5"/>
        <v>17.687799999999999</v>
      </c>
    </row>
    <row r="363" spans="1:10" x14ac:dyDescent="0.25">
      <c r="A363" s="30"/>
      <c r="B363" s="24" t="s">
        <v>430</v>
      </c>
      <c r="C363" s="24" t="s">
        <v>433</v>
      </c>
      <c r="D363" s="24" t="s">
        <v>435</v>
      </c>
      <c r="E363" s="25">
        <v>1.212</v>
      </c>
      <c r="F363" s="24" t="s">
        <v>44</v>
      </c>
      <c r="G363" s="44" t="s">
        <v>37</v>
      </c>
      <c r="H363" s="30" t="s">
        <v>563</v>
      </c>
      <c r="I363" s="48">
        <v>13</v>
      </c>
      <c r="J363" s="48">
        <f t="shared" si="5"/>
        <v>3.1512000000000002</v>
      </c>
    </row>
    <row r="364" spans="1:10" x14ac:dyDescent="0.25">
      <c r="A364" s="30"/>
      <c r="B364" s="24" t="s">
        <v>430</v>
      </c>
      <c r="C364" s="24" t="s">
        <v>433</v>
      </c>
      <c r="D364" s="24" t="s">
        <v>436</v>
      </c>
      <c r="E364" s="25">
        <v>5.0060000000000002</v>
      </c>
      <c r="F364" s="24" t="s">
        <v>44</v>
      </c>
      <c r="G364" s="44" t="s">
        <v>37</v>
      </c>
      <c r="H364" s="30" t="s">
        <v>563</v>
      </c>
      <c r="I364" s="48">
        <v>13</v>
      </c>
      <c r="J364" s="48">
        <f t="shared" si="5"/>
        <v>13.015600000000001</v>
      </c>
    </row>
    <row r="365" spans="1:10" x14ac:dyDescent="0.25">
      <c r="A365" s="30"/>
      <c r="B365" s="24" t="s">
        <v>430</v>
      </c>
      <c r="C365" s="24" t="s">
        <v>433</v>
      </c>
      <c r="D365" s="24" t="s">
        <v>437</v>
      </c>
      <c r="E365" s="25">
        <v>6.5049999999999999</v>
      </c>
      <c r="F365" s="24" t="s">
        <v>14</v>
      </c>
      <c r="G365" s="44" t="s">
        <v>29</v>
      </c>
      <c r="H365" s="30" t="s">
        <v>563</v>
      </c>
      <c r="I365" s="48">
        <v>12</v>
      </c>
      <c r="J365" s="48">
        <f t="shared" si="5"/>
        <v>15.612000000000002</v>
      </c>
    </row>
    <row r="366" spans="1:10" x14ac:dyDescent="0.25">
      <c r="A366" s="30"/>
      <c r="B366" s="24" t="s">
        <v>430</v>
      </c>
      <c r="C366" s="24" t="s">
        <v>433</v>
      </c>
      <c r="D366" s="24" t="s">
        <v>438</v>
      </c>
      <c r="E366" s="25">
        <v>1.8080000000000001</v>
      </c>
      <c r="F366" s="24" t="s">
        <v>14</v>
      </c>
      <c r="G366" s="44" t="s">
        <v>29</v>
      </c>
      <c r="H366" s="30" t="s">
        <v>563</v>
      </c>
      <c r="I366" s="48">
        <v>12</v>
      </c>
      <c r="J366" s="48">
        <f t="shared" si="5"/>
        <v>4.3392000000000008</v>
      </c>
    </row>
    <row r="367" spans="1:10" x14ac:dyDescent="0.25">
      <c r="A367" s="30"/>
      <c r="B367" s="24" t="s">
        <v>430</v>
      </c>
      <c r="C367" s="24" t="s">
        <v>433</v>
      </c>
      <c r="D367" s="24" t="s">
        <v>439</v>
      </c>
      <c r="E367" s="25">
        <v>5.9989999999999997</v>
      </c>
      <c r="F367" s="24" t="s">
        <v>14</v>
      </c>
      <c r="G367" s="44" t="s">
        <v>29</v>
      </c>
      <c r="H367" s="30" t="s">
        <v>563</v>
      </c>
      <c r="I367" s="48">
        <v>12</v>
      </c>
      <c r="J367" s="48">
        <f t="shared" si="5"/>
        <v>14.397600000000001</v>
      </c>
    </row>
    <row r="368" spans="1:10" x14ac:dyDescent="0.25">
      <c r="A368" s="30"/>
      <c r="B368" s="24" t="s">
        <v>430</v>
      </c>
      <c r="C368" s="24" t="s">
        <v>433</v>
      </c>
      <c r="D368" s="24" t="s">
        <v>440</v>
      </c>
      <c r="E368" s="25">
        <v>9.0050000000000008</v>
      </c>
      <c r="F368" s="24" t="s">
        <v>44</v>
      </c>
      <c r="G368" s="44" t="s">
        <v>29</v>
      </c>
      <c r="H368" s="30" t="s">
        <v>563</v>
      </c>
      <c r="I368" s="48">
        <v>13</v>
      </c>
      <c r="J368" s="48">
        <f t="shared" ref="J368:J431" si="6">+E368*I368*20%</f>
        <v>23.413000000000004</v>
      </c>
    </row>
    <row r="369" spans="1:10" x14ac:dyDescent="0.25">
      <c r="A369" s="30"/>
      <c r="B369" s="24" t="s">
        <v>430</v>
      </c>
      <c r="C369" s="24" t="s">
        <v>433</v>
      </c>
      <c r="D369" s="24" t="s">
        <v>441</v>
      </c>
      <c r="E369" s="25">
        <v>4.12</v>
      </c>
      <c r="F369" s="24" t="s">
        <v>44</v>
      </c>
      <c r="G369" s="44" t="s">
        <v>29</v>
      </c>
      <c r="H369" s="30" t="s">
        <v>563</v>
      </c>
      <c r="I369" s="48">
        <v>13</v>
      </c>
      <c r="J369" s="48">
        <f t="shared" si="6"/>
        <v>10.712000000000002</v>
      </c>
    </row>
    <row r="370" spans="1:10" x14ac:dyDescent="0.25">
      <c r="A370" s="30"/>
      <c r="B370" s="24" t="s">
        <v>430</v>
      </c>
      <c r="C370" s="24" t="s">
        <v>433</v>
      </c>
      <c r="D370" s="24" t="s">
        <v>442</v>
      </c>
      <c r="E370" s="25">
        <v>5.077</v>
      </c>
      <c r="F370" s="24" t="s">
        <v>44</v>
      </c>
      <c r="G370" s="44" t="s">
        <v>15</v>
      </c>
      <c r="H370" s="30" t="s">
        <v>563</v>
      </c>
      <c r="I370" s="48">
        <v>13</v>
      </c>
      <c r="J370" s="48">
        <f t="shared" si="6"/>
        <v>13.200200000000002</v>
      </c>
    </row>
    <row r="371" spans="1:10" x14ac:dyDescent="0.25">
      <c r="A371" s="30"/>
      <c r="B371" s="24" t="s">
        <v>430</v>
      </c>
      <c r="C371" s="24" t="s">
        <v>433</v>
      </c>
      <c r="D371" s="24" t="s">
        <v>443</v>
      </c>
      <c r="E371" s="25">
        <v>18.515000000000001</v>
      </c>
      <c r="F371" s="24" t="s">
        <v>14</v>
      </c>
      <c r="G371" s="44" t="s">
        <v>29</v>
      </c>
      <c r="H371" s="30" t="s">
        <v>563</v>
      </c>
      <c r="I371" s="48">
        <v>12</v>
      </c>
      <c r="J371" s="48">
        <f t="shared" si="6"/>
        <v>44.436000000000007</v>
      </c>
    </row>
    <row r="372" spans="1:10" x14ac:dyDescent="0.25">
      <c r="A372" s="30"/>
      <c r="B372" s="24" t="s">
        <v>430</v>
      </c>
      <c r="C372" s="24" t="s">
        <v>433</v>
      </c>
      <c r="D372" s="24" t="s">
        <v>444</v>
      </c>
      <c r="E372" s="25">
        <v>8.0079999999999991</v>
      </c>
      <c r="F372" s="24" t="s">
        <v>44</v>
      </c>
      <c r="G372" s="44" t="s">
        <v>37</v>
      </c>
      <c r="H372" s="30" t="s">
        <v>563</v>
      </c>
      <c r="I372" s="48">
        <v>13</v>
      </c>
      <c r="J372" s="48">
        <f t="shared" si="6"/>
        <v>20.820799999999998</v>
      </c>
    </row>
    <row r="373" spans="1:10" x14ac:dyDescent="0.25">
      <c r="A373" s="30"/>
      <c r="B373" s="24" t="s">
        <v>430</v>
      </c>
      <c r="C373" s="24" t="s">
        <v>433</v>
      </c>
      <c r="D373" s="24" t="s">
        <v>445</v>
      </c>
      <c r="E373" s="25">
        <v>1.38</v>
      </c>
      <c r="F373" s="24" t="s">
        <v>44</v>
      </c>
      <c r="G373" s="44" t="s">
        <v>37</v>
      </c>
      <c r="H373" s="30" t="s">
        <v>563</v>
      </c>
      <c r="I373" s="48">
        <v>13</v>
      </c>
      <c r="J373" s="48">
        <f t="shared" si="6"/>
        <v>3.5879999999999996</v>
      </c>
    </row>
    <row r="374" spans="1:10" x14ac:dyDescent="0.25">
      <c r="A374" s="30"/>
      <c r="B374" s="24" t="s">
        <v>430</v>
      </c>
      <c r="C374" s="24" t="s">
        <v>433</v>
      </c>
      <c r="D374" s="24" t="s">
        <v>446</v>
      </c>
      <c r="E374" s="25">
        <v>1.4119999999999999</v>
      </c>
      <c r="F374" s="24" t="s">
        <v>447</v>
      </c>
      <c r="G374" s="44" t="s">
        <v>37</v>
      </c>
      <c r="H374" s="30" t="s">
        <v>563</v>
      </c>
      <c r="I374" s="48">
        <v>13</v>
      </c>
      <c r="J374" s="48">
        <f t="shared" si="6"/>
        <v>3.6711999999999998</v>
      </c>
    </row>
    <row r="375" spans="1:10" x14ac:dyDescent="0.25">
      <c r="A375" s="30"/>
      <c r="B375" s="24" t="s">
        <v>430</v>
      </c>
      <c r="C375" s="24" t="s">
        <v>433</v>
      </c>
      <c r="D375" s="24" t="s">
        <v>448</v>
      </c>
      <c r="E375" s="25">
        <v>12.494999999999999</v>
      </c>
      <c r="F375" s="24" t="s">
        <v>14</v>
      </c>
      <c r="G375" s="44" t="s">
        <v>37</v>
      </c>
      <c r="H375" s="30" t="s">
        <v>563</v>
      </c>
      <c r="I375" s="48">
        <v>12</v>
      </c>
      <c r="J375" s="48">
        <f t="shared" si="6"/>
        <v>29.988</v>
      </c>
    </row>
    <row r="376" spans="1:10" x14ac:dyDescent="0.25">
      <c r="A376" s="30"/>
      <c r="B376" s="24" t="s">
        <v>430</v>
      </c>
      <c r="C376" s="24" t="s">
        <v>433</v>
      </c>
      <c r="D376" s="24" t="s">
        <v>449</v>
      </c>
      <c r="E376" s="25">
        <v>9.9990000000000006</v>
      </c>
      <c r="F376" s="24" t="s">
        <v>14</v>
      </c>
      <c r="G376" s="44" t="s">
        <v>37</v>
      </c>
      <c r="H376" s="30" t="s">
        <v>563</v>
      </c>
      <c r="I376" s="48">
        <v>12</v>
      </c>
      <c r="J376" s="48">
        <f t="shared" si="6"/>
        <v>23.997600000000002</v>
      </c>
    </row>
    <row r="377" spans="1:10" x14ac:dyDescent="0.25">
      <c r="A377" s="30"/>
      <c r="B377" s="24" t="s">
        <v>430</v>
      </c>
      <c r="C377" s="24" t="s">
        <v>433</v>
      </c>
      <c r="D377" s="24" t="s">
        <v>450</v>
      </c>
      <c r="E377" s="25">
        <v>9.9090000000000007</v>
      </c>
      <c r="F377" s="24" t="s">
        <v>14</v>
      </c>
      <c r="G377" s="44" t="s">
        <v>37</v>
      </c>
      <c r="H377" s="30" t="s">
        <v>563</v>
      </c>
      <c r="I377" s="48">
        <v>12</v>
      </c>
      <c r="J377" s="48">
        <f t="shared" si="6"/>
        <v>23.781600000000005</v>
      </c>
    </row>
    <row r="378" spans="1:10" x14ac:dyDescent="0.25">
      <c r="A378" s="30"/>
      <c r="B378" s="24" t="s">
        <v>430</v>
      </c>
      <c r="C378" s="24" t="s">
        <v>433</v>
      </c>
      <c r="D378" s="24" t="s">
        <v>451</v>
      </c>
      <c r="E378" s="25">
        <v>9.0269999999999992</v>
      </c>
      <c r="F378" s="24" t="s">
        <v>14</v>
      </c>
      <c r="G378" s="44" t="s">
        <v>37</v>
      </c>
      <c r="H378" s="30" t="s">
        <v>563</v>
      </c>
      <c r="I378" s="48">
        <v>12</v>
      </c>
      <c r="J378" s="48">
        <f t="shared" si="6"/>
        <v>21.6648</v>
      </c>
    </row>
    <row r="379" spans="1:10" x14ac:dyDescent="0.25">
      <c r="A379" s="30"/>
      <c r="B379" s="24" t="s">
        <v>430</v>
      </c>
      <c r="C379" s="24" t="s">
        <v>433</v>
      </c>
      <c r="D379" s="24" t="s">
        <v>452</v>
      </c>
      <c r="E379" s="25">
        <v>4.4829999999999997</v>
      </c>
      <c r="F379" s="24" t="s">
        <v>14</v>
      </c>
      <c r="G379" s="44" t="s">
        <v>37</v>
      </c>
      <c r="H379" s="30" t="s">
        <v>563</v>
      </c>
      <c r="I379" s="48">
        <v>12</v>
      </c>
      <c r="J379" s="48">
        <f t="shared" si="6"/>
        <v>10.7592</v>
      </c>
    </row>
    <row r="380" spans="1:10" x14ac:dyDescent="0.25">
      <c r="A380" s="30"/>
      <c r="B380" s="24" t="s">
        <v>430</v>
      </c>
      <c r="C380" s="24" t="s">
        <v>433</v>
      </c>
      <c r="D380" s="24" t="s">
        <v>453</v>
      </c>
      <c r="E380" s="25">
        <v>2.41</v>
      </c>
      <c r="F380" s="24" t="s">
        <v>14</v>
      </c>
      <c r="G380" s="44" t="s">
        <v>37</v>
      </c>
      <c r="H380" s="30" t="s">
        <v>563</v>
      </c>
      <c r="I380" s="48">
        <v>12</v>
      </c>
      <c r="J380" s="48">
        <f t="shared" si="6"/>
        <v>5.7840000000000007</v>
      </c>
    </row>
    <row r="381" spans="1:10" x14ac:dyDescent="0.25">
      <c r="A381" s="30"/>
      <c r="B381" s="24" t="s">
        <v>430</v>
      </c>
      <c r="C381" s="24" t="s">
        <v>433</v>
      </c>
      <c r="D381" s="24" t="s">
        <v>454</v>
      </c>
      <c r="E381" s="25">
        <v>2.9969999999999999</v>
      </c>
      <c r="F381" s="24" t="s">
        <v>14</v>
      </c>
      <c r="G381" s="44" t="s">
        <v>37</v>
      </c>
      <c r="H381" s="30" t="s">
        <v>563</v>
      </c>
      <c r="I381" s="48">
        <v>12</v>
      </c>
      <c r="J381" s="48">
        <f t="shared" si="6"/>
        <v>7.1928000000000001</v>
      </c>
    </row>
    <row r="382" spans="1:10" x14ac:dyDescent="0.25">
      <c r="A382" s="30"/>
      <c r="B382" s="24" t="s">
        <v>430</v>
      </c>
      <c r="C382" s="24" t="s">
        <v>433</v>
      </c>
      <c r="D382" s="24" t="s">
        <v>455</v>
      </c>
      <c r="E382" s="25">
        <v>2.9350000000000001</v>
      </c>
      <c r="F382" s="24" t="s">
        <v>14</v>
      </c>
      <c r="G382" s="44" t="s">
        <v>37</v>
      </c>
      <c r="H382" s="30" t="s">
        <v>563</v>
      </c>
      <c r="I382" s="48">
        <v>12</v>
      </c>
      <c r="J382" s="48">
        <f t="shared" si="6"/>
        <v>7.0440000000000005</v>
      </c>
    </row>
    <row r="383" spans="1:10" x14ac:dyDescent="0.25">
      <c r="A383" s="30"/>
      <c r="B383" s="24" t="s">
        <v>430</v>
      </c>
      <c r="C383" s="24" t="s">
        <v>433</v>
      </c>
      <c r="D383" s="24" t="s">
        <v>456</v>
      </c>
      <c r="E383" s="25">
        <v>2.0019999999999998</v>
      </c>
      <c r="F383" s="24" t="s">
        <v>44</v>
      </c>
      <c r="G383" s="44" t="s">
        <v>37</v>
      </c>
      <c r="H383" s="30" t="s">
        <v>563</v>
      </c>
      <c r="I383" s="48">
        <v>13</v>
      </c>
      <c r="J383" s="48">
        <f t="shared" si="6"/>
        <v>5.2051999999999996</v>
      </c>
    </row>
    <row r="384" spans="1:10" x14ac:dyDescent="0.25">
      <c r="A384" s="30"/>
      <c r="B384" s="24" t="s">
        <v>430</v>
      </c>
      <c r="C384" s="24" t="s">
        <v>433</v>
      </c>
      <c r="D384" s="24" t="s">
        <v>457</v>
      </c>
      <c r="E384" s="25">
        <v>2.0009999999999999</v>
      </c>
      <c r="F384" s="24" t="s">
        <v>44</v>
      </c>
      <c r="G384" s="44" t="s">
        <v>37</v>
      </c>
      <c r="H384" s="30" t="s">
        <v>563</v>
      </c>
      <c r="I384" s="48">
        <v>13</v>
      </c>
      <c r="J384" s="48">
        <f t="shared" si="6"/>
        <v>5.2026000000000003</v>
      </c>
    </row>
    <row r="385" spans="1:10" x14ac:dyDescent="0.25">
      <c r="A385" s="30"/>
      <c r="B385" s="24" t="s">
        <v>430</v>
      </c>
      <c r="C385" s="24" t="s">
        <v>433</v>
      </c>
      <c r="D385" s="24" t="s">
        <v>458</v>
      </c>
      <c r="E385" s="25">
        <v>4.9980000000000002</v>
      </c>
      <c r="F385" s="24" t="s">
        <v>44</v>
      </c>
      <c r="G385" s="44" t="s">
        <v>355</v>
      </c>
      <c r="H385" s="30" t="s">
        <v>563</v>
      </c>
      <c r="I385" s="48">
        <v>13</v>
      </c>
      <c r="J385" s="48">
        <f t="shared" si="6"/>
        <v>12.994800000000001</v>
      </c>
    </row>
    <row r="386" spans="1:10" x14ac:dyDescent="0.25">
      <c r="A386" s="30"/>
      <c r="B386" s="24" t="s">
        <v>430</v>
      </c>
      <c r="C386" s="24" t="s">
        <v>433</v>
      </c>
      <c r="D386" s="24" t="s">
        <v>459</v>
      </c>
      <c r="E386" s="25">
        <v>1.5</v>
      </c>
      <c r="F386" s="24" t="s">
        <v>44</v>
      </c>
      <c r="G386" s="44" t="s">
        <v>355</v>
      </c>
      <c r="H386" s="30" t="s">
        <v>563</v>
      </c>
      <c r="I386" s="48">
        <v>13</v>
      </c>
      <c r="J386" s="48">
        <f t="shared" si="6"/>
        <v>3.9000000000000004</v>
      </c>
    </row>
    <row r="387" spans="1:10" x14ac:dyDescent="0.25">
      <c r="A387" s="30"/>
      <c r="B387" s="24" t="s">
        <v>430</v>
      </c>
      <c r="C387" s="24" t="s">
        <v>433</v>
      </c>
      <c r="D387" s="24" t="s">
        <v>460</v>
      </c>
      <c r="E387" s="25">
        <v>8.6020000000000003</v>
      </c>
      <c r="F387" s="24" t="s">
        <v>44</v>
      </c>
      <c r="G387" s="44" t="s">
        <v>355</v>
      </c>
      <c r="H387" s="30" t="s">
        <v>563</v>
      </c>
      <c r="I387" s="48">
        <v>13</v>
      </c>
      <c r="J387" s="48">
        <f t="shared" si="6"/>
        <v>22.365200000000002</v>
      </c>
    </row>
    <row r="388" spans="1:10" x14ac:dyDescent="0.25">
      <c r="A388" s="30"/>
      <c r="B388" s="24" t="s">
        <v>430</v>
      </c>
      <c r="C388" s="24" t="s">
        <v>433</v>
      </c>
      <c r="D388" s="24" t="s">
        <v>461</v>
      </c>
      <c r="E388" s="25">
        <v>2.004</v>
      </c>
      <c r="F388" s="24" t="s">
        <v>44</v>
      </c>
      <c r="G388" s="44" t="s">
        <v>355</v>
      </c>
      <c r="H388" s="30" t="s">
        <v>563</v>
      </c>
      <c r="I388" s="48">
        <v>13</v>
      </c>
      <c r="J388" s="48">
        <f t="shared" si="6"/>
        <v>5.2103999999999999</v>
      </c>
    </row>
    <row r="389" spans="1:10" x14ac:dyDescent="0.25">
      <c r="A389" s="30"/>
      <c r="B389" s="24" t="s">
        <v>430</v>
      </c>
      <c r="C389" s="24" t="s">
        <v>433</v>
      </c>
      <c r="D389" s="24" t="s">
        <v>462</v>
      </c>
      <c r="E389" s="25">
        <v>13.013</v>
      </c>
      <c r="F389" s="24" t="s">
        <v>44</v>
      </c>
      <c r="G389" s="44" t="s">
        <v>355</v>
      </c>
      <c r="H389" s="30" t="s">
        <v>563</v>
      </c>
      <c r="I389" s="48">
        <v>13</v>
      </c>
      <c r="J389" s="48">
        <f t="shared" si="6"/>
        <v>33.833800000000004</v>
      </c>
    </row>
    <row r="390" spans="1:10" x14ac:dyDescent="0.25">
      <c r="A390" s="30"/>
      <c r="B390" s="24" t="s">
        <v>430</v>
      </c>
      <c r="C390" s="24" t="s">
        <v>463</v>
      </c>
      <c r="D390" s="24" t="s">
        <v>464</v>
      </c>
      <c r="E390" s="25">
        <v>2.2919999999999998</v>
      </c>
      <c r="F390" s="24" t="s">
        <v>44</v>
      </c>
      <c r="G390" s="44" t="s">
        <v>15</v>
      </c>
      <c r="H390" s="30" t="s">
        <v>563</v>
      </c>
      <c r="I390" s="48">
        <v>13</v>
      </c>
      <c r="J390" s="48">
        <f t="shared" si="6"/>
        <v>5.9592000000000001</v>
      </c>
    </row>
    <row r="391" spans="1:10" x14ac:dyDescent="0.25">
      <c r="A391" s="30"/>
      <c r="B391" s="24" t="s">
        <v>430</v>
      </c>
      <c r="C391" s="24" t="s">
        <v>463</v>
      </c>
      <c r="D391" s="24" t="s">
        <v>465</v>
      </c>
      <c r="E391" s="25">
        <v>1.9990000000000001</v>
      </c>
      <c r="F391" s="24" t="s">
        <v>14</v>
      </c>
      <c r="G391" s="44" t="s">
        <v>15</v>
      </c>
      <c r="H391" s="30" t="s">
        <v>563</v>
      </c>
      <c r="I391" s="48">
        <v>12</v>
      </c>
      <c r="J391" s="48">
        <f t="shared" si="6"/>
        <v>4.7976000000000001</v>
      </c>
    </row>
    <row r="392" spans="1:10" x14ac:dyDescent="0.25">
      <c r="A392" s="30"/>
      <c r="B392" s="24" t="s">
        <v>430</v>
      </c>
      <c r="C392" s="24" t="s">
        <v>463</v>
      </c>
      <c r="D392" s="24" t="s">
        <v>466</v>
      </c>
      <c r="E392" s="25">
        <v>5.0060000000000002</v>
      </c>
      <c r="F392" s="24" t="s">
        <v>14</v>
      </c>
      <c r="G392" s="44" t="s">
        <v>15</v>
      </c>
      <c r="H392" s="30" t="s">
        <v>563</v>
      </c>
      <c r="I392" s="48">
        <v>12</v>
      </c>
      <c r="J392" s="48">
        <f t="shared" si="6"/>
        <v>12.014400000000002</v>
      </c>
    </row>
    <row r="393" spans="1:10" x14ac:dyDescent="0.25">
      <c r="A393" s="30"/>
      <c r="B393" s="24" t="s">
        <v>430</v>
      </c>
      <c r="C393" s="24" t="s">
        <v>463</v>
      </c>
      <c r="D393" s="24" t="s">
        <v>467</v>
      </c>
      <c r="E393" s="25">
        <v>1.4970000000000001</v>
      </c>
      <c r="F393" s="24" t="s">
        <v>14</v>
      </c>
      <c r="G393" s="44" t="s">
        <v>15</v>
      </c>
      <c r="H393" s="30" t="s">
        <v>563</v>
      </c>
      <c r="I393" s="48">
        <v>12</v>
      </c>
      <c r="J393" s="48">
        <f t="shared" si="6"/>
        <v>3.5928000000000004</v>
      </c>
    </row>
    <row r="394" spans="1:10" x14ac:dyDescent="0.25">
      <c r="A394" s="30"/>
      <c r="B394" s="24" t="s">
        <v>430</v>
      </c>
      <c r="C394" s="24" t="s">
        <v>468</v>
      </c>
      <c r="D394" s="19" t="s">
        <v>469</v>
      </c>
      <c r="E394" s="20">
        <v>1.6910000000000001</v>
      </c>
      <c r="F394" s="24" t="s">
        <v>14</v>
      </c>
      <c r="G394" s="44" t="s">
        <v>37</v>
      </c>
      <c r="H394" s="30" t="s">
        <v>563</v>
      </c>
      <c r="I394" s="48">
        <v>12</v>
      </c>
      <c r="J394" s="48">
        <f t="shared" si="6"/>
        <v>4.0584000000000007</v>
      </c>
    </row>
    <row r="395" spans="1:10" x14ac:dyDescent="0.25">
      <c r="A395" s="30"/>
      <c r="B395" s="24" t="s">
        <v>430</v>
      </c>
      <c r="C395" s="24" t="s">
        <v>468</v>
      </c>
      <c r="D395" s="24" t="s">
        <v>470</v>
      </c>
      <c r="E395" s="25">
        <v>2.0009999999999999</v>
      </c>
      <c r="F395" s="24" t="s">
        <v>14</v>
      </c>
      <c r="G395" s="44" t="s">
        <v>37</v>
      </c>
      <c r="H395" s="30" t="s">
        <v>563</v>
      </c>
      <c r="I395" s="48">
        <v>12</v>
      </c>
      <c r="J395" s="48">
        <f t="shared" si="6"/>
        <v>4.8024000000000004</v>
      </c>
    </row>
    <row r="396" spans="1:10" x14ac:dyDescent="0.25">
      <c r="A396" s="30"/>
      <c r="B396" s="24" t="s">
        <v>430</v>
      </c>
      <c r="C396" s="24" t="s">
        <v>468</v>
      </c>
      <c r="D396" s="24" t="s">
        <v>471</v>
      </c>
      <c r="E396" s="25">
        <v>18.962</v>
      </c>
      <c r="F396" s="24" t="s">
        <v>14</v>
      </c>
      <c r="G396" s="44" t="s">
        <v>37</v>
      </c>
      <c r="H396" s="30" t="s">
        <v>563</v>
      </c>
      <c r="I396" s="48">
        <v>12</v>
      </c>
      <c r="J396" s="48">
        <f t="shared" si="6"/>
        <v>45.508800000000001</v>
      </c>
    </row>
    <row r="397" spans="1:10" x14ac:dyDescent="0.25">
      <c r="A397" s="30"/>
      <c r="B397" s="24" t="s">
        <v>430</v>
      </c>
      <c r="C397" s="24" t="s">
        <v>468</v>
      </c>
      <c r="D397" s="24" t="s">
        <v>472</v>
      </c>
      <c r="E397" s="25">
        <v>14.993</v>
      </c>
      <c r="F397" s="24" t="s">
        <v>14</v>
      </c>
      <c r="G397" s="44" t="s">
        <v>37</v>
      </c>
      <c r="H397" s="30" t="s">
        <v>563</v>
      </c>
      <c r="I397" s="48">
        <v>12</v>
      </c>
      <c r="J397" s="48">
        <f t="shared" si="6"/>
        <v>35.983200000000004</v>
      </c>
    </row>
    <row r="398" spans="1:10" x14ac:dyDescent="0.25">
      <c r="A398" s="30"/>
      <c r="B398" s="24" t="s">
        <v>430</v>
      </c>
      <c r="C398" s="24" t="s">
        <v>468</v>
      </c>
      <c r="D398" s="24" t="s">
        <v>473</v>
      </c>
      <c r="E398" s="25">
        <v>12.003</v>
      </c>
      <c r="F398" s="24" t="s">
        <v>14</v>
      </c>
      <c r="G398" s="44" t="s">
        <v>37</v>
      </c>
      <c r="H398" s="30" t="s">
        <v>563</v>
      </c>
      <c r="I398" s="48">
        <v>12</v>
      </c>
      <c r="J398" s="48">
        <f t="shared" si="6"/>
        <v>28.807200000000002</v>
      </c>
    </row>
    <row r="399" spans="1:10" x14ac:dyDescent="0.25">
      <c r="A399" s="30"/>
      <c r="B399" s="24" t="s">
        <v>430</v>
      </c>
      <c r="C399" s="24" t="s">
        <v>474</v>
      </c>
      <c r="D399" s="24" t="s">
        <v>475</v>
      </c>
      <c r="E399" s="25">
        <v>2.706</v>
      </c>
      <c r="F399" s="24" t="s">
        <v>14</v>
      </c>
      <c r="G399" s="44" t="s">
        <v>15</v>
      </c>
      <c r="H399" s="30" t="s">
        <v>563</v>
      </c>
      <c r="I399" s="48">
        <v>12</v>
      </c>
      <c r="J399" s="48">
        <f t="shared" si="6"/>
        <v>6.4944000000000006</v>
      </c>
    </row>
    <row r="400" spans="1:10" x14ac:dyDescent="0.25">
      <c r="A400" s="30"/>
      <c r="B400" s="24" t="s">
        <v>430</v>
      </c>
      <c r="C400" s="24" t="s">
        <v>474</v>
      </c>
      <c r="D400" s="24" t="s">
        <v>476</v>
      </c>
      <c r="E400" s="25">
        <v>3.0049999999999999</v>
      </c>
      <c r="F400" s="24" t="s">
        <v>14</v>
      </c>
      <c r="G400" s="44" t="s">
        <v>37</v>
      </c>
      <c r="H400" s="30" t="s">
        <v>563</v>
      </c>
      <c r="I400" s="48">
        <v>12</v>
      </c>
      <c r="J400" s="48">
        <f t="shared" si="6"/>
        <v>7.2120000000000006</v>
      </c>
    </row>
    <row r="401" spans="1:10" x14ac:dyDescent="0.25">
      <c r="A401" s="30"/>
      <c r="B401" s="24" t="s">
        <v>430</v>
      </c>
      <c r="C401" s="24" t="s">
        <v>474</v>
      </c>
      <c r="D401" s="24" t="s">
        <v>477</v>
      </c>
      <c r="E401" s="25">
        <v>2.5510000000000002</v>
      </c>
      <c r="F401" s="24" t="s">
        <v>14</v>
      </c>
      <c r="G401" s="44" t="s">
        <v>37</v>
      </c>
      <c r="H401" s="30" t="s">
        <v>563</v>
      </c>
      <c r="I401" s="48">
        <v>12</v>
      </c>
      <c r="J401" s="48">
        <f t="shared" si="6"/>
        <v>6.1224000000000007</v>
      </c>
    </row>
    <row r="402" spans="1:10" x14ac:dyDescent="0.25">
      <c r="A402" s="30"/>
      <c r="B402" s="24" t="s">
        <v>430</v>
      </c>
      <c r="C402" s="24" t="s">
        <v>474</v>
      </c>
      <c r="D402" s="24" t="s">
        <v>478</v>
      </c>
      <c r="E402" s="25">
        <v>3.4060000000000001</v>
      </c>
      <c r="F402" s="24" t="s">
        <v>14</v>
      </c>
      <c r="G402" s="44" t="s">
        <v>37</v>
      </c>
      <c r="H402" s="30" t="s">
        <v>563</v>
      </c>
      <c r="I402" s="48">
        <v>12</v>
      </c>
      <c r="J402" s="48">
        <f t="shared" si="6"/>
        <v>8.1744000000000003</v>
      </c>
    </row>
    <row r="403" spans="1:10" x14ac:dyDescent="0.25">
      <c r="A403" s="30"/>
      <c r="B403" s="24" t="s">
        <v>430</v>
      </c>
      <c r="C403" s="24" t="s">
        <v>474</v>
      </c>
      <c r="D403" s="24" t="s">
        <v>479</v>
      </c>
      <c r="E403" s="25">
        <v>1.7</v>
      </c>
      <c r="F403" s="24" t="s">
        <v>14</v>
      </c>
      <c r="G403" s="44" t="s">
        <v>53</v>
      </c>
      <c r="H403" s="30" t="s">
        <v>563</v>
      </c>
      <c r="I403" s="48">
        <v>12</v>
      </c>
      <c r="J403" s="48">
        <f t="shared" si="6"/>
        <v>4.08</v>
      </c>
    </row>
    <row r="404" spans="1:10" x14ac:dyDescent="0.25">
      <c r="A404" s="30"/>
      <c r="B404" s="24" t="s">
        <v>430</v>
      </c>
      <c r="C404" s="24" t="s">
        <v>474</v>
      </c>
      <c r="D404" s="24" t="s">
        <v>480</v>
      </c>
      <c r="E404" s="25">
        <v>3.4</v>
      </c>
      <c r="F404" s="24" t="s">
        <v>14</v>
      </c>
      <c r="G404" s="44" t="s">
        <v>37</v>
      </c>
      <c r="H404" s="30" t="s">
        <v>563</v>
      </c>
      <c r="I404" s="48">
        <v>12</v>
      </c>
      <c r="J404" s="48">
        <f t="shared" si="6"/>
        <v>8.16</v>
      </c>
    </row>
    <row r="405" spans="1:10" x14ac:dyDescent="0.25">
      <c r="A405" s="30"/>
      <c r="B405" s="24" t="s">
        <v>430</v>
      </c>
      <c r="C405" s="24" t="s">
        <v>474</v>
      </c>
      <c r="D405" s="24" t="s">
        <v>481</v>
      </c>
      <c r="E405" s="25">
        <v>2.1160000000000001</v>
      </c>
      <c r="F405" s="24" t="s">
        <v>14</v>
      </c>
      <c r="G405" s="44" t="s">
        <v>37</v>
      </c>
      <c r="H405" s="30" t="s">
        <v>563</v>
      </c>
      <c r="I405" s="48">
        <v>12</v>
      </c>
      <c r="J405" s="48">
        <f t="shared" si="6"/>
        <v>5.0784000000000011</v>
      </c>
    </row>
    <row r="406" spans="1:10" x14ac:dyDescent="0.25">
      <c r="A406" s="30"/>
      <c r="B406" s="24" t="s">
        <v>430</v>
      </c>
      <c r="C406" s="24" t="s">
        <v>474</v>
      </c>
      <c r="D406" s="24" t="s">
        <v>482</v>
      </c>
      <c r="E406" s="25">
        <v>10.212</v>
      </c>
      <c r="F406" s="24" t="s">
        <v>14</v>
      </c>
      <c r="G406" s="44" t="s">
        <v>37</v>
      </c>
      <c r="H406" s="30" t="s">
        <v>563</v>
      </c>
      <c r="I406" s="48">
        <v>12</v>
      </c>
      <c r="J406" s="48">
        <f t="shared" si="6"/>
        <v>24.508800000000001</v>
      </c>
    </row>
    <row r="407" spans="1:10" x14ac:dyDescent="0.25">
      <c r="A407" s="30"/>
      <c r="B407" s="24" t="s">
        <v>430</v>
      </c>
      <c r="C407" s="24" t="s">
        <v>474</v>
      </c>
      <c r="D407" s="24" t="s">
        <v>483</v>
      </c>
      <c r="E407" s="25">
        <v>21.248999999999999</v>
      </c>
      <c r="F407" s="24" t="s">
        <v>14</v>
      </c>
      <c r="G407" s="44" t="s">
        <v>53</v>
      </c>
      <c r="H407" s="30" t="s">
        <v>563</v>
      </c>
      <c r="I407" s="48">
        <v>12</v>
      </c>
      <c r="J407" s="48">
        <f t="shared" si="6"/>
        <v>50.997600000000006</v>
      </c>
    </row>
    <row r="408" spans="1:10" x14ac:dyDescent="0.25">
      <c r="A408" s="30"/>
      <c r="B408" s="24" t="s">
        <v>430</v>
      </c>
      <c r="C408" s="24" t="s">
        <v>474</v>
      </c>
      <c r="D408" s="24" t="s">
        <v>484</v>
      </c>
      <c r="E408" s="25">
        <v>8.0570000000000004</v>
      </c>
      <c r="F408" s="24" t="s">
        <v>44</v>
      </c>
      <c r="G408" s="44" t="s">
        <v>37</v>
      </c>
      <c r="H408" s="30" t="s">
        <v>563</v>
      </c>
      <c r="I408" s="48">
        <v>13</v>
      </c>
      <c r="J408" s="48">
        <f t="shared" si="6"/>
        <v>20.9482</v>
      </c>
    </row>
    <row r="409" spans="1:10" x14ac:dyDescent="0.25">
      <c r="A409" s="30"/>
      <c r="B409" s="24" t="s">
        <v>430</v>
      </c>
      <c r="C409" s="24" t="s">
        <v>474</v>
      </c>
      <c r="D409" s="24" t="s">
        <v>485</v>
      </c>
      <c r="E409" s="25">
        <v>2.5539999999999998</v>
      </c>
      <c r="F409" s="24" t="s">
        <v>14</v>
      </c>
      <c r="G409" s="44" t="s">
        <v>37</v>
      </c>
      <c r="H409" s="30" t="s">
        <v>563</v>
      </c>
      <c r="I409" s="48">
        <v>12</v>
      </c>
      <c r="J409" s="48">
        <f t="shared" si="6"/>
        <v>6.1295999999999999</v>
      </c>
    </row>
    <row r="410" spans="1:10" x14ac:dyDescent="0.25">
      <c r="A410" s="30"/>
      <c r="B410" s="24" t="s">
        <v>430</v>
      </c>
      <c r="C410" s="24" t="s">
        <v>474</v>
      </c>
      <c r="D410" s="24" t="s">
        <v>486</v>
      </c>
      <c r="E410" s="25">
        <v>1.7030000000000001</v>
      </c>
      <c r="F410" s="24" t="s">
        <v>14</v>
      </c>
      <c r="G410" s="44" t="s">
        <v>37</v>
      </c>
      <c r="H410" s="30" t="s">
        <v>563</v>
      </c>
      <c r="I410" s="48">
        <v>12</v>
      </c>
      <c r="J410" s="48">
        <f t="shared" si="6"/>
        <v>4.0872000000000002</v>
      </c>
    </row>
    <row r="411" spans="1:10" x14ac:dyDescent="0.25">
      <c r="A411" s="30"/>
      <c r="B411" s="24" t="s">
        <v>430</v>
      </c>
      <c r="C411" s="24" t="s">
        <v>474</v>
      </c>
      <c r="D411" s="24" t="s">
        <v>487</v>
      </c>
      <c r="E411" s="25">
        <v>8.5030000000000001</v>
      </c>
      <c r="F411" s="24" t="s">
        <v>14</v>
      </c>
      <c r="G411" s="44" t="s">
        <v>37</v>
      </c>
      <c r="H411" s="30" t="s">
        <v>563</v>
      </c>
      <c r="I411" s="48">
        <v>12</v>
      </c>
      <c r="J411" s="48">
        <f t="shared" si="6"/>
        <v>20.407200000000003</v>
      </c>
    </row>
    <row r="412" spans="1:10" x14ac:dyDescent="0.25">
      <c r="A412" s="30"/>
      <c r="B412" s="24" t="s">
        <v>430</v>
      </c>
      <c r="C412" s="24" t="s">
        <v>474</v>
      </c>
      <c r="D412" s="24" t="s">
        <v>488</v>
      </c>
      <c r="E412" s="25">
        <v>5.53</v>
      </c>
      <c r="F412" s="24" t="s">
        <v>14</v>
      </c>
      <c r="G412" s="44" t="s">
        <v>37</v>
      </c>
      <c r="H412" s="30" t="s">
        <v>563</v>
      </c>
      <c r="I412" s="48">
        <v>12</v>
      </c>
      <c r="J412" s="48">
        <f t="shared" si="6"/>
        <v>13.272</v>
      </c>
    </row>
    <row r="413" spans="1:10" x14ac:dyDescent="0.25">
      <c r="A413" s="30"/>
      <c r="B413" s="24" t="s">
        <v>430</v>
      </c>
      <c r="C413" s="24" t="s">
        <v>474</v>
      </c>
      <c r="D413" s="24" t="s">
        <v>489</v>
      </c>
      <c r="E413" s="25">
        <v>8.3339999999999996</v>
      </c>
      <c r="F413" s="24" t="s">
        <v>14</v>
      </c>
      <c r="G413" s="44" t="s">
        <v>37</v>
      </c>
      <c r="H413" s="30" t="s">
        <v>563</v>
      </c>
      <c r="I413" s="48">
        <v>12</v>
      </c>
      <c r="J413" s="48">
        <f t="shared" si="6"/>
        <v>20.0016</v>
      </c>
    </row>
    <row r="414" spans="1:10" x14ac:dyDescent="0.25">
      <c r="A414" s="30"/>
      <c r="B414" s="24" t="s">
        <v>430</v>
      </c>
      <c r="C414" s="24" t="s">
        <v>474</v>
      </c>
      <c r="D414" s="24" t="s">
        <v>490</v>
      </c>
      <c r="E414" s="25">
        <v>6.8010000000000002</v>
      </c>
      <c r="F414" s="24" t="s">
        <v>14</v>
      </c>
      <c r="G414" s="44" t="s">
        <v>37</v>
      </c>
      <c r="H414" s="30" t="s">
        <v>563</v>
      </c>
      <c r="I414" s="48">
        <v>12</v>
      </c>
      <c r="J414" s="48">
        <f t="shared" si="6"/>
        <v>16.322399999999998</v>
      </c>
    </row>
    <row r="415" spans="1:10" x14ac:dyDescent="0.25">
      <c r="A415" s="30"/>
      <c r="B415" s="24" t="s">
        <v>430</v>
      </c>
      <c r="C415" s="24" t="s">
        <v>474</v>
      </c>
      <c r="D415" s="24" t="s">
        <v>491</v>
      </c>
      <c r="E415" s="25">
        <v>7.6509999999999998</v>
      </c>
      <c r="F415" s="24" t="s">
        <v>14</v>
      </c>
      <c r="G415" s="44" t="s">
        <v>37</v>
      </c>
      <c r="H415" s="30" t="s">
        <v>563</v>
      </c>
      <c r="I415" s="48">
        <v>12</v>
      </c>
      <c r="J415" s="48">
        <f t="shared" si="6"/>
        <v>18.362400000000001</v>
      </c>
    </row>
    <row r="416" spans="1:10" x14ac:dyDescent="0.25">
      <c r="A416" s="30"/>
      <c r="B416" s="24" t="s">
        <v>430</v>
      </c>
      <c r="C416" s="24" t="s">
        <v>474</v>
      </c>
      <c r="D416" s="24" t="s">
        <v>492</v>
      </c>
      <c r="E416" s="25">
        <v>2.548</v>
      </c>
      <c r="F416" s="24" t="s">
        <v>14</v>
      </c>
      <c r="G416" s="44" t="s">
        <v>37</v>
      </c>
      <c r="H416" s="30" t="s">
        <v>563</v>
      </c>
      <c r="I416" s="48">
        <v>12</v>
      </c>
      <c r="J416" s="48">
        <f t="shared" si="6"/>
        <v>6.1152000000000006</v>
      </c>
    </row>
    <row r="417" spans="1:10" x14ac:dyDescent="0.25">
      <c r="A417" s="30"/>
      <c r="B417" s="24" t="s">
        <v>430</v>
      </c>
      <c r="C417" s="24" t="s">
        <v>474</v>
      </c>
      <c r="D417" s="24" t="s">
        <v>493</v>
      </c>
      <c r="E417" s="25">
        <v>1.1060000000000001</v>
      </c>
      <c r="F417" s="24" t="s">
        <v>14</v>
      </c>
      <c r="G417" s="44" t="s">
        <v>37</v>
      </c>
      <c r="H417" s="30" t="s">
        <v>563</v>
      </c>
      <c r="I417" s="48">
        <v>12</v>
      </c>
      <c r="J417" s="48">
        <f t="shared" si="6"/>
        <v>2.6544000000000008</v>
      </c>
    </row>
    <row r="418" spans="1:10" x14ac:dyDescent="0.25">
      <c r="A418" s="30"/>
      <c r="B418" s="24" t="s">
        <v>430</v>
      </c>
      <c r="C418" s="24" t="s">
        <v>430</v>
      </c>
      <c r="D418" s="24" t="s">
        <v>494</v>
      </c>
      <c r="E418" s="25">
        <v>4.306</v>
      </c>
      <c r="F418" s="24" t="s">
        <v>44</v>
      </c>
      <c r="G418" s="44" t="s">
        <v>37</v>
      </c>
      <c r="H418" s="30" t="s">
        <v>563</v>
      </c>
      <c r="I418" s="48">
        <v>13</v>
      </c>
      <c r="J418" s="48">
        <f t="shared" si="6"/>
        <v>11.195600000000001</v>
      </c>
    </row>
    <row r="419" spans="1:10" x14ac:dyDescent="0.25">
      <c r="A419" s="30"/>
      <c r="B419" s="24" t="s">
        <v>430</v>
      </c>
      <c r="C419" s="24" t="s">
        <v>430</v>
      </c>
      <c r="D419" s="24" t="s">
        <v>495</v>
      </c>
      <c r="E419" s="25">
        <v>2.7570000000000001</v>
      </c>
      <c r="F419" s="24" t="s">
        <v>44</v>
      </c>
      <c r="G419" s="44" t="s">
        <v>37</v>
      </c>
      <c r="H419" s="30" t="s">
        <v>563</v>
      </c>
      <c r="I419" s="48">
        <v>13</v>
      </c>
      <c r="J419" s="48">
        <f t="shared" si="6"/>
        <v>7.1682000000000006</v>
      </c>
    </row>
    <row r="420" spans="1:10" x14ac:dyDescent="0.25">
      <c r="A420" s="30"/>
      <c r="B420" s="24" t="s">
        <v>430</v>
      </c>
      <c r="C420" s="24" t="s">
        <v>430</v>
      </c>
      <c r="D420" s="24" t="s">
        <v>496</v>
      </c>
      <c r="E420" s="25">
        <v>12.029</v>
      </c>
      <c r="F420" s="24" t="s">
        <v>44</v>
      </c>
      <c r="G420" s="44" t="s">
        <v>37</v>
      </c>
      <c r="H420" s="30" t="s">
        <v>563</v>
      </c>
      <c r="I420" s="48">
        <v>13</v>
      </c>
      <c r="J420" s="48">
        <f t="shared" si="6"/>
        <v>31.275400000000005</v>
      </c>
    </row>
    <row r="421" spans="1:10" x14ac:dyDescent="0.25">
      <c r="A421" s="30"/>
      <c r="B421" s="24" t="s">
        <v>430</v>
      </c>
      <c r="C421" s="24" t="s">
        <v>430</v>
      </c>
      <c r="D421" s="24" t="s">
        <v>497</v>
      </c>
      <c r="E421" s="25">
        <v>0.35399999999999998</v>
      </c>
      <c r="F421" s="24" t="s">
        <v>44</v>
      </c>
      <c r="G421" s="44" t="s">
        <v>37</v>
      </c>
      <c r="H421" s="30" t="s">
        <v>563</v>
      </c>
      <c r="I421" s="48">
        <v>13</v>
      </c>
      <c r="J421" s="48">
        <f t="shared" si="6"/>
        <v>0.92039999999999988</v>
      </c>
    </row>
    <row r="422" spans="1:10" x14ac:dyDescent="0.25">
      <c r="A422" s="30"/>
      <c r="B422" s="24" t="s">
        <v>430</v>
      </c>
      <c r="C422" s="24" t="s">
        <v>430</v>
      </c>
      <c r="D422" s="24" t="s">
        <v>498</v>
      </c>
      <c r="E422" s="25">
        <v>1.7170000000000001</v>
      </c>
      <c r="F422" s="24" t="s">
        <v>44</v>
      </c>
      <c r="G422" s="44" t="s">
        <v>37</v>
      </c>
      <c r="H422" s="30" t="s">
        <v>563</v>
      </c>
      <c r="I422" s="48">
        <v>13</v>
      </c>
      <c r="J422" s="48">
        <f t="shared" si="6"/>
        <v>4.4642000000000008</v>
      </c>
    </row>
    <row r="423" spans="1:10" x14ac:dyDescent="0.25">
      <c r="A423" s="30"/>
      <c r="B423" s="24" t="s">
        <v>430</v>
      </c>
      <c r="C423" s="24" t="s">
        <v>430</v>
      </c>
      <c r="D423" s="24" t="s">
        <v>499</v>
      </c>
      <c r="E423" s="25">
        <v>4.306</v>
      </c>
      <c r="F423" s="24" t="s">
        <v>44</v>
      </c>
      <c r="G423" s="44" t="s">
        <v>37</v>
      </c>
      <c r="H423" s="30" t="s">
        <v>563</v>
      </c>
      <c r="I423" s="48">
        <v>13</v>
      </c>
      <c r="J423" s="48">
        <f t="shared" si="6"/>
        <v>11.195600000000001</v>
      </c>
    </row>
    <row r="424" spans="1:10" x14ac:dyDescent="0.25">
      <c r="A424" s="30"/>
      <c r="B424" s="24" t="s">
        <v>430</v>
      </c>
      <c r="C424" s="24" t="s">
        <v>430</v>
      </c>
      <c r="D424" s="24" t="s">
        <v>500</v>
      </c>
      <c r="E424" s="25">
        <v>6.0339999999999998</v>
      </c>
      <c r="F424" s="24" t="s">
        <v>44</v>
      </c>
      <c r="G424" s="44" t="s">
        <v>37</v>
      </c>
      <c r="H424" s="30" t="s">
        <v>563</v>
      </c>
      <c r="I424" s="48">
        <v>13</v>
      </c>
      <c r="J424" s="48">
        <f t="shared" si="6"/>
        <v>15.6884</v>
      </c>
    </row>
    <row r="425" spans="1:10" x14ac:dyDescent="0.25">
      <c r="A425" s="30"/>
      <c r="B425" s="24" t="s">
        <v>430</v>
      </c>
      <c r="C425" s="24" t="s">
        <v>430</v>
      </c>
      <c r="D425" s="24" t="s">
        <v>501</v>
      </c>
      <c r="E425" s="25">
        <v>8.0050000000000008</v>
      </c>
      <c r="F425" s="24" t="s">
        <v>44</v>
      </c>
      <c r="G425" s="44" t="s">
        <v>37</v>
      </c>
      <c r="H425" s="30" t="s">
        <v>563</v>
      </c>
      <c r="I425" s="48">
        <v>13</v>
      </c>
      <c r="J425" s="48">
        <f t="shared" si="6"/>
        <v>20.813000000000002</v>
      </c>
    </row>
    <row r="426" spans="1:10" x14ac:dyDescent="0.25">
      <c r="A426" s="30"/>
      <c r="B426" s="24" t="s">
        <v>430</v>
      </c>
      <c r="C426" s="24" t="s">
        <v>430</v>
      </c>
      <c r="D426" s="24" t="s">
        <v>502</v>
      </c>
      <c r="E426" s="25">
        <v>9.2769999999999992</v>
      </c>
      <c r="F426" s="24" t="s">
        <v>44</v>
      </c>
      <c r="G426" s="44" t="s">
        <v>37</v>
      </c>
      <c r="H426" s="30" t="s">
        <v>563</v>
      </c>
      <c r="I426" s="48">
        <v>13</v>
      </c>
      <c r="J426" s="48">
        <f t="shared" si="6"/>
        <v>24.120199999999997</v>
      </c>
    </row>
    <row r="427" spans="1:10" x14ac:dyDescent="0.25">
      <c r="A427" s="30"/>
      <c r="B427" s="24" t="s">
        <v>430</v>
      </c>
      <c r="C427" s="24" t="s">
        <v>430</v>
      </c>
      <c r="D427" s="24" t="s">
        <v>503</v>
      </c>
      <c r="E427" s="25">
        <v>1.8919999999999999</v>
      </c>
      <c r="F427" s="24" t="s">
        <v>14</v>
      </c>
      <c r="G427" s="44" t="s">
        <v>37</v>
      </c>
      <c r="H427" s="30" t="s">
        <v>563</v>
      </c>
      <c r="I427" s="48">
        <v>12</v>
      </c>
      <c r="J427" s="48">
        <f t="shared" si="6"/>
        <v>4.5407999999999999</v>
      </c>
    </row>
    <row r="428" spans="1:10" x14ac:dyDescent="0.25">
      <c r="A428" s="30"/>
      <c r="B428" s="8" t="s">
        <v>549</v>
      </c>
      <c r="C428" s="7"/>
      <c r="D428" s="5" t="s">
        <v>557</v>
      </c>
      <c r="E428" s="23">
        <f>SUM(E361:E427)</f>
        <v>381.07199999999989</v>
      </c>
      <c r="F428" s="10"/>
      <c r="G428" s="43"/>
      <c r="H428" s="30"/>
      <c r="I428" s="30"/>
      <c r="J428" s="48"/>
    </row>
    <row r="429" spans="1:10" x14ac:dyDescent="0.25">
      <c r="A429" s="30"/>
      <c r="B429" s="24" t="s">
        <v>504</v>
      </c>
      <c r="C429" s="24" t="s">
        <v>505</v>
      </c>
      <c r="D429" s="24" t="s">
        <v>506</v>
      </c>
      <c r="E429" s="25">
        <v>131.369</v>
      </c>
      <c r="F429" s="24" t="s">
        <v>11</v>
      </c>
      <c r="G429" s="44" t="s">
        <v>29</v>
      </c>
      <c r="H429" s="30" t="s">
        <v>563</v>
      </c>
      <c r="I429" s="48">
        <v>9</v>
      </c>
      <c r="J429" s="48">
        <f t="shared" si="6"/>
        <v>236.46420000000001</v>
      </c>
    </row>
    <row r="430" spans="1:10" x14ac:dyDescent="0.25">
      <c r="A430" s="30"/>
      <c r="B430" s="24" t="s">
        <v>504</v>
      </c>
      <c r="C430" s="24" t="s">
        <v>505</v>
      </c>
      <c r="D430" s="24" t="s">
        <v>507</v>
      </c>
      <c r="E430" s="25">
        <v>8.3279999999999994</v>
      </c>
      <c r="F430" s="24" t="s">
        <v>44</v>
      </c>
      <c r="G430" s="44" t="s">
        <v>29</v>
      </c>
      <c r="H430" s="30" t="s">
        <v>563</v>
      </c>
      <c r="I430" s="48">
        <v>9</v>
      </c>
      <c r="J430" s="48">
        <f t="shared" si="6"/>
        <v>14.990400000000001</v>
      </c>
    </row>
    <row r="431" spans="1:10" x14ac:dyDescent="0.25">
      <c r="A431" s="30"/>
      <c r="B431" s="24" t="s">
        <v>504</v>
      </c>
      <c r="C431" s="24" t="s">
        <v>505</v>
      </c>
      <c r="D431" s="24" t="s">
        <v>508</v>
      </c>
      <c r="E431" s="25">
        <v>67.346999999999994</v>
      </c>
      <c r="F431" s="24" t="s">
        <v>11</v>
      </c>
      <c r="G431" s="44" t="s">
        <v>29</v>
      </c>
      <c r="H431" s="30" t="s">
        <v>563</v>
      </c>
      <c r="I431" s="48">
        <v>9</v>
      </c>
      <c r="J431" s="48">
        <f t="shared" si="6"/>
        <v>121.2246</v>
      </c>
    </row>
    <row r="432" spans="1:10" x14ac:dyDescent="0.25">
      <c r="A432" s="30"/>
      <c r="B432" s="24" t="s">
        <v>504</v>
      </c>
      <c r="C432" s="24" t="s">
        <v>505</v>
      </c>
      <c r="D432" s="24" t="s">
        <v>509</v>
      </c>
      <c r="E432" s="25">
        <v>29.209</v>
      </c>
      <c r="F432" s="24" t="s">
        <v>11</v>
      </c>
      <c r="G432" s="44" t="s">
        <v>355</v>
      </c>
      <c r="H432" s="30" t="s">
        <v>563</v>
      </c>
      <c r="I432" s="48">
        <v>9</v>
      </c>
      <c r="J432" s="48">
        <f t="shared" ref="J432:J458" si="7">+E432*I432*20%</f>
        <v>52.5762</v>
      </c>
    </row>
    <row r="433" spans="1:10" x14ac:dyDescent="0.25">
      <c r="A433" s="30"/>
      <c r="B433" s="24" t="s">
        <v>504</v>
      </c>
      <c r="C433" s="24" t="s">
        <v>505</v>
      </c>
      <c r="D433" s="24" t="s">
        <v>510</v>
      </c>
      <c r="E433" s="25">
        <v>18.484000000000002</v>
      </c>
      <c r="F433" s="24" t="s">
        <v>11</v>
      </c>
      <c r="G433" s="44" t="s">
        <v>355</v>
      </c>
      <c r="H433" s="30" t="s">
        <v>563</v>
      </c>
      <c r="I433" s="48">
        <v>9</v>
      </c>
      <c r="J433" s="48">
        <f t="shared" si="7"/>
        <v>33.271200000000007</v>
      </c>
    </row>
    <row r="434" spans="1:10" x14ac:dyDescent="0.25">
      <c r="A434" s="30"/>
      <c r="B434" s="24" t="s">
        <v>504</v>
      </c>
      <c r="C434" s="24" t="s">
        <v>505</v>
      </c>
      <c r="D434" s="24" t="s">
        <v>511</v>
      </c>
      <c r="E434" s="25">
        <v>27.574000000000002</v>
      </c>
      <c r="F434" s="24" t="s">
        <v>21</v>
      </c>
      <c r="G434" s="44" t="s">
        <v>355</v>
      </c>
      <c r="H434" s="30" t="s">
        <v>563</v>
      </c>
      <c r="I434" s="48">
        <v>10</v>
      </c>
      <c r="J434" s="48">
        <f t="shared" si="7"/>
        <v>55.148000000000003</v>
      </c>
    </row>
    <row r="435" spans="1:10" x14ac:dyDescent="0.25">
      <c r="A435" s="30"/>
      <c r="B435" s="24" t="s">
        <v>504</v>
      </c>
      <c r="C435" s="24" t="s">
        <v>505</v>
      </c>
      <c r="D435" s="24" t="s">
        <v>512</v>
      </c>
      <c r="E435" s="25">
        <v>5.8090000000000002</v>
      </c>
      <c r="F435" s="24" t="s">
        <v>44</v>
      </c>
      <c r="G435" s="44" t="s">
        <v>355</v>
      </c>
      <c r="H435" s="30" t="s">
        <v>563</v>
      </c>
      <c r="I435" s="48">
        <v>9</v>
      </c>
      <c r="J435" s="48">
        <f t="shared" si="7"/>
        <v>10.456200000000001</v>
      </c>
    </row>
    <row r="436" spans="1:10" x14ac:dyDescent="0.25">
      <c r="A436" s="30"/>
      <c r="B436" s="24" t="s">
        <v>504</v>
      </c>
      <c r="C436" s="24" t="s">
        <v>505</v>
      </c>
      <c r="D436" s="24" t="s">
        <v>513</v>
      </c>
      <c r="E436" s="25">
        <v>37.075000000000003</v>
      </c>
      <c r="F436" s="24" t="s">
        <v>11</v>
      </c>
      <c r="G436" s="44" t="s">
        <v>355</v>
      </c>
      <c r="H436" s="30" t="s">
        <v>563</v>
      </c>
      <c r="I436" s="48">
        <v>9</v>
      </c>
      <c r="J436" s="48">
        <f t="shared" si="7"/>
        <v>66.734999999999999</v>
      </c>
    </row>
    <row r="437" spans="1:10" x14ac:dyDescent="0.25">
      <c r="A437" s="30"/>
      <c r="B437" s="24" t="s">
        <v>504</v>
      </c>
      <c r="C437" s="24" t="s">
        <v>505</v>
      </c>
      <c r="D437" s="24" t="s">
        <v>514</v>
      </c>
      <c r="E437" s="25">
        <v>11.59</v>
      </c>
      <c r="F437" s="24" t="s">
        <v>44</v>
      </c>
      <c r="G437" s="44" t="s">
        <v>12</v>
      </c>
      <c r="H437" s="30" t="s">
        <v>563</v>
      </c>
      <c r="I437" s="48">
        <v>9</v>
      </c>
      <c r="J437" s="48">
        <f t="shared" si="7"/>
        <v>20.862000000000002</v>
      </c>
    </row>
    <row r="438" spans="1:10" x14ac:dyDescent="0.25">
      <c r="A438" s="30"/>
      <c r="B438" s="24" t="s">
        <v>504</v>
      </c>
      <c r="C438" s="24" t="s">
        <v>505</v>
      </c>
      <c r="D438" s="24" t="s">
        <v>515</v>
      </c>
      <c r="E438" s="25">
        <v>16.001999999999999</v>
      </c>
      <c r="F438" s="24" t="s">
        <v>44</v>
      </c>
      <c r="G438" s="44" t="s">
        <v>12</v>
      </c>
      <c r="H438" s="30" t="s">
        <v>563</v>
      </c>
      <c r="I438" s="48">
        <v>9</v>
      </c>
      <c r="J438" s="48">
        <f t="shared" si="7"/>
        <v>28.803600000000003</v>
      </c>
    </row>
    <row r="439" spans="1:10" x14ac:dyDescent="0.25">
      <c r="A439" s="30"/>
      <c r="B439" s="24" t="s">
        <v>504</v>
      </c>
      <c r="C439" s="24" t="s">
        <v>505</v>
      </c>
      <c r="D439" s="24" t="s">
        <v>516</v>
      </c>
      <c r="E439" s="25">
        <v>179.43299999999999</v>
      </c>
      <c r="F439" s="24" t="s">
        <v>11</v>
      </c>
      <c r="G439" s="44" t="s">
        <v>29</v>
      </c>
      <c r="H439" s="30" t="s">
        <v>563</v>
      </c>
      <c r="I439" s="48">
        <v>9</v>
      </c>
      <c r="J439" s="48">
        <f t="shared" si="7"/>
        <v>322.9794</v>
      </c>
    </row>
    <row r="440" spans="1:10" x14ac:dyDescent="0.25">
      <c r="A440" s="30"/>
      <c r="B440" s="24" t="s">
        <v>504</v>
      </c>
      <c r="C440" s="24" t="s">
        <v>517</v>
      </c>
      <c r="D440" s="24" t="s">
        <v>518</v>
      </c>
      <c r="E440" s="25">
        <v>3.5409999999999999</v>
      </c>
      <c r="F440" s="24" t="s">
        <v>11</v>
      </c>
      <c r="G440" s="44" t="s">
        <v>355</v>
      </c>
      <c r="H440" s="30" t="s">
        <v>563</v>
      </c>
      <c r="I440" s="48">
        <v>9</v>
      </c>
      <c r="J440" s="48">
        <f t="shared" si="7"/>
        <v>6.3738000000000001</v>
      </c>
    </row>
    <row r="441" spans="1:10" x14ac:dyDescent="0.25">
      <c r="A441" s="30"/>
      <c r="B441" s="24" t="s">
        <v>504</v>
      </c>
      <c r="C441" s="24" t="s">
        <v>517</v>
      </c>
      <c r="D441" s="24" t="s">
        <v>519</v>
      </c>
      <c r="E441" s="25">
        <v>167.869</v>
      </c>
      <c r="F441" s="24" t="s">
        <v>44</v>
      </c>
      <c r="G441" s="44" t="s">
        <v>355</v>
      </c>
      <c r="H441" s="30" t="s">
        <v>563</v>
      </c>
      <c r="I441" s="48">
        <v>9</v>
      </c>
      <c r="J441" s="48">
        <f t="shared" si="7"/>
        <v>302.16419999999999</v>
      </c>
    </row>
    <row r="442" spans="1:10" x14ac:dyDescent="0.25">
      <c r="A442" s="30"/>
      <c r="B442" s="24" t="s">
        <v>504</v>
      </c>
      <c r="C442" s="24" t="s">
        <v>517</v>
      </c>
      <c r="D442" s="24" t="s">
        <v>520</v>
      </c>
      <c r="E442" s="25">
        <v>1245.386</v>
      </c>
      <c r="F442" s="24" t="s">
        <v>44</v>
      </c>
      <c r="G442" s="44" t="s">
        <v>12</v>
      </c>
      <c r="H442" s="30" t="s">
        <v>563</v>
      </c>
      <c r="I442" s="48">
        <v>9</v>
      </c>
      <c r="J442" s="48">
        <f t="shared" si="7"/>
        <v>2241.6948000000002</v>
      </c>
    </row>
    <row r="443" spans="1:10" x14ac:dyDescent="0.25">
      <c r="A443" s="30"/>
      <c r="B443" s="24" t="s">
        <v>504</v>
      </c>
      <c r="C443" s="24" t="s">
        <v>517</v>
      </c>
      <c r="D443" s="24" t="s">
        <v>521</v>
      </c>
      <c r="E443" s="25">
        <v>252.00399999999999</v>
      </c>
      <c r="F443" s="24" t="s">
        <v>44</v>
      </c>
      <c r="G443" s="44" t="s">
        <v>29</v>
      </c>
      <c r="H443" s="30" t="s">
        <v>563</v>
      </c>
      <c r="I443" s="48">
        <v>9</v>
      </c>
      <c r="J443" s="48">
        <f t="shared" si="7"/>
        <v>453.60720000000003</v>
      </c>
    </row>
    <row r="444" spans="1:10" x14ac:dyDescent="0.25">
      <c r="A444" s="30"/>
      <c r="B444" s="24" t="s">
        <v>504</v>
      </c>
      <c r="C444" s="24" t="s">
        <v>517</v>
      </c>
      <c r="D444" s="24" t="s">
        <v>522</v>
      </c>
      <c r="E444" s="25">
        <v>445.142</v>
      </c>
      <c r="F444" s="24" t="s">
        <v>11</v>
      </c>
      <c r="G444" s="44" t="s">
        <v>355</v>
      </c>
      <c r="H444" s="30" t="s">
        <v>563</v>
      </c>
      <c r="I444" s="48">
        <v>9</v>
      </c>
      <c r="J444" s="48">
        <f t="shared" si="7"/>
        <v>801.25559999999996</v>
      </c>
    </row>
    <row r="445" spans="1:10" x14ac:dyDescent="0.25">
      <c r="A445" s="30"/>
      <c r="B445" s="24" t="s">
        <v>504</v>
      </c>
      <c r="C445" s="24" t="s">
        <v>517</v>
      </c>
      <c r="D445" s="24" t="s">
        <v>523</v>
      </c>
      <c r="E445" s="25">
        <v>281.59899999999999</v>
      </c>
      <c r="F445" s="24" t="s">
        <v>44</v>
      </c>
      <c r="G445" s="44" t="s">
        <v>29</v>
      </c>
      <c r="H445" s="30" t="s">
        <v>563</v>
      </c>
      <c r="I445" s="48">
        <v>9</v>
      </c>
      <c r="J445" s="48">
        <f t="shared" si="7"/>
        <v>506.87820000000005</v>
      </c>
    </row>
    <row r="446" spans="1:10" x14ac:dyDescent="0.25">
      <c r="A446" s="30"/>
      <c r="B446" s="24" t="s">
        <v>504</v>
      </c>
      <c r="C446" s="24" t="s">
        <v>517</v>
      </c>
      <c r="D446" s="24" t="s">
        <v>524</v>
      </c>
      <c r="E446" s="25">
        <v>288.76299999999998</v>
      </c>
      <c r="F446" s="24" t="s">
        <v>11</v>
      </c>
      <c r="G446" s="44" t="s">
        <v>355</v>
      </c>
      <c r="H446" s="30" t="s">
        <v>563</v>
      </c>
      <c r="I446" s="48">
        <v>9</v>
      </c>
      <c r="J446" s="48">
        <f t="shared" si="7"/>
        <v>519.77339999999992</v>
      </c>
    </row>
    <row r="447" spans="1:10" x14ac:dyDescent="0.25">
      <c r="A447" s="30"/>
      <c r="B447" s="24" t="s">
        <v>504</v>
      </c>
      <c r="C447" s="24" t="s">
        <v>517</v>
      </c>
      <c r="D447" s="24" t="s">
        <v>525</v>
      </c>
      <c r="E447" s="25">
        <v>59.075000000000003</v>
      </c>
      <c r="F447" s="24" t="s">
        <v>11</v>
      </c>
      <c r="G447" s="44" t="s">
        <v>355</v>
      </c>
      <c r="H447" s="30" t="s">
        <v>563</v>
      </c>
      <c r="I447" s="48">
        <v>9</v>
      </c>
      <c r="J447" s="48">
        <f t="shared" si="7"/>
        <v>106.33500000000002</v>
      </c>
    </row>
    <row r="448" spans="1:10" x14ac:dyDescent="0.25">
      <c r="A448" s="30"/>
      <c r="B448" s="24" t="s">
        <v>504</v>
      </c>
      <c r="C448" s="24" t="s">
        <v>517</v>
      </c>
      <c r="D448" s="24" t="s">
        <v>526</v>
      </c>
      <c r="E448" s="25">
        <v>244.57</v>
      </c>
      <c r="F448" s="24" t="s">
        <v>11</v>
      </c>
      <c r="G448" s="44" t="s">
        <v>355</v>
      </c>
      <c r="H448" s="30" t="s">
        <v>563</v>
      </c>
      <c r="I448" s="48">
        <v>9</v>
      </c>
      <c r="J448" s="48">
        <f t="shared" si="7"/>
        <v>440.22600000000006</v>
      </c>
    </row>
    <row r="449" spans="1:10" x14ac:dyDescent="0.25">
      <c r="A449" s="30"/>
      <c r="B449" s="24" t="s">
        <v>504</v>
      </c>
      <c r="C449" s="24" t="s">
        <v>517</v>
      </c>
      <c r="D449" s="24" t="s">
        <v>527</v>
      </c>
      <c r="E449" s="25">
        <v>570.33399999999995</v>
      </c>
      <c r="F449" s="24" t="s">
        <v>44</v>
      </c>
      <c r="G449" s="44" t="s">
        <v>355</v>
      </c>
      <c r="H449" s="30" t="s">
        <v>563</v>
      </c>
      <c r="I449" s="48">
        <v>9</v>
      </c>
      <c r="J449" s="48">
        <f t="shared" si="7"/>
        <v>1026.6011999999998</v>
      </c>
    </row>
    <row r="450" spans="1:10" x14ac:dyDescent="0.25">
      <c r="A450" s="30"/>
      <c r="B450" s="24" t="s">
        <v>504</v>
      </c>
      <c r="C450" s="24" t="s">
        <v>517</v>
      </c>
      <c r="D450" s="24" t="s">
        <v>528</v>
      </c>
      <c r="E450" s="25">
        <v>127.849</v>
      </c>
      <c r="F450" s="24" t="s">
        <v>44</v>
      </c>
      <c r="G450" s="44" t="s">
        <v>355</v>
      </c>
      <c r="H450" s="30" t="s">
        <v>563</v>
      </c>
      <c r="I450" s="48">
        <v>9</v>
      </c>
      <c r="J450" s="48">
        <f t="shared" si="7"/>
        <v>230.12820000000002</v>
      </c>
    </row>
    <row r="451" spans="1:10" x14ac:dyDescent="0.25">
      <c r="A451" s="30"/>
      <c r="B451" s="24" t="s">
        <v>504</v>
      </c>
      <c r="C451" s="24" t="s">
        <v>517</v>
      </c>
      <c r="D451" s="24" t="s">
        <v>529</v>
      </c>
      <c r="E451" s="25">
        <v>74.697000000000003</v>
      </c>
      <c r="F451" s="24" t="s">
        <v>11</v>
      </c>
      <c r="G451" s="44" t="s">
        <v>355</v>
      </c>
      <c r="H451" s="30" t="s">
        <v>563</v>
      </c>
      <c r="I451" s="48">
        <v>9</v>
      </c>
      <c r="J451" s="48">
        <f t="shared" si="7"/>
        <v>134.4546</v>
      </c>
    </row>
    <row r="452" spans="1:10" x14ac:dyDescent="0.25">
      <c r="A452" s="30"/>
      <c r="B452" s="24" t="s">
        <v>504</v>
      </c>
      <c r="C452" s="24" t="s">
        <v>530</v>
      </c>
      <c r="D452" s="24" t="s">
        <v>531</v>
      </c>
      <c r="E452" s="25">
        <v>0.98599999999999999</v>
      </c>
      <c r="F452" s="24" t="s">
        <v>44</v>
      </c>
      <c r="G452" s="44" t="s">
        <v>355</v>
      </c>
      <c r="H452" s="30" t="s">
        <v>563</v>
      </c>
      <c r="I452" s="48">
        <v>9</v>
      </c>
      <c r="J452" s="48">
        <f t="shared" si="7"/>
        <v>1.7748000000000002</v>
      </c>
    </row>
    <row r="453" spans="1:10" x14ac:dyDescent="0.25">
      <c r="A453" s="30"/>
      <c r="B453" s="24" t="s">
        <v>504</v>
      </c>
      <c r="C453" s="24" t="s">
        <v>530</v>
      </c>
      <c r="D453" s="24" t="s">
        <v>532</v>
      </c>
      <c r="E453" s="25">
        <v>13.013999999999999</v>
      </c>
      <c r="F453" s="24" t="s">
        <v>44</v>
      </c>
      <c r="G453" s="44" t="s">
        <v>355</v>
      </c>
      <c r="H453" s="30" t="s">
        <v>563</v>
      </c>
      <c r="I453" s="48">
        <v>9</v>
      </c>
      <c r="J453" s="48">
        <f t="shared" si="7"/>
        <v>23.4252</v>
      </c>
    </row>
    <row r="454" spans="1:10" x14ac:dyDescent="0.25">
      <c r="A454" s="30"/>
      <c r="B454" s="24" t="s">
        <v>504</v>
      </c>
      <c r="C454" s="24" t="s">
        <v>530</v>
      </c>
      <c r="D454" s="24" t="s">
        <v>533</v>
      </c>
      <c r="E454" s="25">
        <v>5.0890000000000004</v>
      </c>
      <c r="F454" s="24" t="s">
        <v>44</v>
      </c>
      <c r="G454" s="44" t="s">
        <v>355</v>
      </c>
      <c r="H454" s="30" t="s">
        <v>563</v>
      </c>
      <c r="I454" s="48">
        <v>9</v>
      </c>
      <c r="J454" s="48">
        <f t="shared" si="7"/>
        <v>9.1602000000000015</v>
      </c>
    </row>
    <row r="455" spans="1:10" x14ac:dyDescent="0.25">
      <c r="A455" s="30"/>
      <c r="B455" s="24" t="s">
        <v>504</v>
      </c>
      <c r="C455" s="24" t="s">
        <v>530</v>
      </c>
      <c r="D455" s="24" t="s">
        <v>534</v>
      </c>
      <c r="E455" s="25">
        <v>108.53100000000001</v>
      </c>
      <c r="F455" s="24" t="s">
        <v>44</v>
      </c>
      <c r="G455" s="44" t="s">
        <v>29</v>
      </c>
      <c r="H455" s="30" t="s">
        <v>563</v>
      </c>
      <c r="I455" s="48">
        <v>9</v>
      </c>
      <c r="J455" s="48">
        <f t="shared" si="7"/>
        <v>195.35580000000002</v>
      </c>
    </row>
    <row r="456" spans="1:10" x14ac:dyDescent="0.25">
      <c r="A456" s="30"/>
      <c r="B456" s="24" t="s">
        <v>504</v>
      </c>
      <c r="C456" s="24" t="s">
        <v>504</v>
      </c>
      <c r="D456" s="24" t="s">
        <v>535</v>
      </c>
      <c r="E456" s="25">
        <v>296.00200000000001</v>
      </c>
      <c r="F456" s="24" t="s">
        <v>44</v>
      </c>
      <c r="G456" s="44" t="s">
        <v>355</v>
      </c>
      <c r="H456" s="30" t="s">
        <v>563</v>
      </c>
      <c r="I456" s="48">
        <v>9</v>
      </c>
      <c r="J456" s="48">
        <f t="shared" si="7"/>
        <v>532.80360000000007</v>
      </c>
    </row>
    <row r="457" spans="1:10" x14ac:dyDescent="0.25">
      <c r="A457" s="30"/>
      <c r="B457" s="24" t="s">
        <v>504</v>
      </c>
      <c r="C457" s="24" t="s">
        <v>504</v>
      </c>
      <c r="D457" s="24" t="s">
        <v>536</v>
      </c>
      <c r="E457" s="25">
        <v>55.817999999999998</v>
      </c>
      <c r="F457" s="24" t="s">
        <v>44</v>
      </c>
      <c r="G457" s="44" t="s">
        <v>355</v>
      </c>
      <c r="H457" s="30" t="s">
        <v>563</v>
      </c>
      <c r="I457" s="48">
        <v>9</v>
      </c>
      <c r="J457" s="48">
        <f t="shared" si="7"/>
        <v>100.47239999999999</v>
      </c>
    </row>
    <row r="458" spans="1:10" x14ac:dyDescent="0.25">
      <c r="A458" s="30"/>
      <c r="B458" s="24" t="s">
        <v>504</v>
      </c>
      <c r="C458" s="24" t="s">
        <v>504</v>
      </c>
      <c r="D458" s="24" t="s">
        <v>537</v>
      </c>
      <c r="E458" s="25">
        <v>17.111999999999998</v>
      </c>
      <c r="F458" s="24" t="s">
        <v>44</v>
      </c>
      <c r="G458" s="44" t="s">
        <v>355</v>
      </c>
      <c r="H458" s="30" t="s">
        <v>563</v>
      </c>
      <c r="I458" s="48">
        <v>9</v>
      </c>
      <c r="J458" s="48">
        <f t="shared" si="7"/>
        <v>30.801599999999997</v>
      </c>
    </row>
    <row r="459" spans="1:10" ht="16.5" thickBot="1" x14ac:dyDescent="0.3">
      <c r="A459" s="3"/>
      <c r="B459" s="8" t="s">
        <v>550</v>
      </c>
      <c r="C459" s="7"/>
      <c r="D459" s="5" t="s">
        <v>566</v>
      </c>
      <c r="E459" s="23">
        <f>SUM(E429:E458)</f>
        <v>4789.6010000000006</v>
      </c>
      <c r="F459" s="10"/>
      <c r="G459" s="43"/>
      <c r="H459" s="30"/>
      <c r="I459" s="30"/>
      <c r="J459" s="48"/>
    </row>
    <row r="460" spans="1:10" ht="16.5" thickBot="1" x14ac:dyDescent="0.3">
      <c r="A460" s="27"/>
      <c r="B460" s="28" t="s">
        <v>551</v>
      </c>
      <c r="C460" s="28"/>
      <c r="D460" s="39" t="s">
        <v>567</v>
      </c>
      <c r="E460" s="40">
        <f>+E459+E428+E360+E345+E309+E296+E270+E257+E204+E200+E13</f>
        <v>7903.1360000000013</v>
      </c>
      <c r="F460" s="29"/>
      <c r="G460" s="45"/>
      <c r="H460" s="47"/>
      <c r="I460" s="30"/>
      <c r="J460" s="48"/>
    </row>
    <row r="461" spans="1:10" x14ac:dyDescent="0.25">
      <c r="A461" s="31"/>
      <c r="B461" s="31"/>
      <c r="C461" s="31"/>
      <c r="D461" s="31"/>
      <c r="E461" s="31"/>
      <c r="F461" s="31"/>
      <c r="G461" s="32"/>
    </row>
    <row r="462" spans="1:10" x14ac:dyDescent="0.25">
      <c r="A462" s="32"/>
      <c r="B462" s="32"/>
      <c r="C462" s="32"/>
      <c r="D462" s="32"/>
      <c r="E462" s="32"/>
      <c r="F462" s="32"/>
      <c r="G462" s="31"/>
    </row>
    <row r="463" spans="1:10" x14ac:dyDescent="0.25">
      <c r="A463" s="32"/>
      <c r="B463" s="32"/>
      <c r="C463" s="32"/>
      <c r="D463" s="32"/>
      <c r="E463" s="33" t="s">
        <v>559</v>
      </c>
      <c r="F463" s="32"/>
      <c r="G463" s="31"/>
    </row>
    <row r="464" spans="1:10" x14ac:dyDescent="0.25">
      <c r="A464" s="32"/>
      <c r="B464" s="32"/>
      <c r="C464" s="32"/>
      <c r="D464" s="32"/>
      <c r="E464" s="34" t="s">
        <v>552</v>
      </c>
      <c r="F464" s="32"/>
      <c r="G464" s="31"/>
    </row>
    <row r="465" spans="1:7" x14ac:dyDescent="0.25">
      <c r="A465" s="32"/>
      <c r="B465" s="32"/>
      <c r="C465" s="32"/>
      <c r="D465" s="32"/>
      <c r="E465" s="32"/>
      <c r="F465" s="32"/>
      <c r="G465" s="31"/>
    </row>
    <row r="466" spans="1:7" x14ac:dyDescent="0.25">
      <c r="A466" s="32"/>
      <c r="B466" s="32"/>
      <c r="C466" s="32"/>
      <c r="D466" s="32"/>
      <c r="E466" s="32"/>
      <c r="F466" s="32"/>
      <c r="G466" s="31"/>
    </row>
    <row r="467" spans="1:7" x14ac:dyDescent="0.25">
      <c r="A467" s="59" t="s">
        <v>568</v>
      </c>
      <c r="B467" s="59"/>
      <c r="C467" s="32"/>
      <c r="D467" s="32"/>
      <c r="E467" s="32"/>
      <c r="F467" s="32"/>
      <c r="G467" s="31"/>
    </row>
    <row r="468" spans="1:7" x14ac:dyDescent="0.25">
      <c r="A468" s="32" t="s">
        <v>564</v>
      </c>
      <c r="B468" s="32"/>
      <c r="C468" s="32"/>
      <c r="D468" s="32"/>
      <c r="E468" s="32"/>
      <c r="F468" s="32"/>
      <c r="G468" s="31"/>
    </row>
    <row r="469" spans="1:7" x14ac:dyDescent="0.25">
      <c r="A469" s="32"/>
      <c r="B469" s="32"/>
      <c r="C469" s="32"/>
      <c r="D469" s="32"/>
      <c r="E469" s="32"/>
      <c r="F469" s="32"/>
      <c r="G469" s="31"/>
    </row>
  </sheetData>
  <mergeCells count="11">
    <mergeCell ref="H3:H4"/>
    <mergeCell ref="I3:I4"/>
    <mergeCell ref="J3:J4"/>
    <mergeCell ref="A467:B467"/>
    <mergeCell ref="A1:G1"/>
    <mergeCell ref="A3:A4"/>
    <mergeCell ref="B3:B4"/>
    <mergeCell ref="C3:C4"/>
    <mergeCell ref="D3:D4"/>
    <mergeCell ref="F3:F4"/>
    <mergeCell ref="G3:G4"/>
  </mergeCells>
  <pageMargins left="0.7" right="0.7" top="0.75" bottom="0.75" header="0.3" footer="0.3"/>
  <pageSetup paperSize="9" scale="50" fitToHeight="0" orientation="portrait" r:id="rId1"/>
  <headerFooter>
    <oddFooter>Стр. &amp;P от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ОДЗ Видин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Tsvetozara Tsvetanova</dc:creator>
  <cp:lastModifiedBy>User</cp:lastModifiedBy>
  <cp:lastPrinted>2024-08-27T11:54:14Z</cp:lastPrinted>
  <dcterms:created xsi:type="dcterms:W3CDTF">2015-04-06T16:04:16Z</dcterms:created>
  <dcterms:modified xsi:type="dcterms:W3CDTF">2024-10-17T07:51:04Z</dcterms:modified>
</cp:coreProperties>
</file>