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Кръстева\AYSEL_D\ЗАПОВЕДИ 37В, АЛ.4 2025-2026г-22.09.2025\Община Долни чифлик-25-26\Булаир-25-26\"/>
    </mc:Choice>
  </mc:AlternateContent>
  <bookViews>
    <workbookView xWindow="0" yWindow="0" windowWidth="28740" windowHeight="14280"/>
  </bookViews>
  <sheets>
    <sheet name="Справка" sheetId="1" r:id="rId1"/>
  </sheets>
  <definedNames>
    <definedName name="_xlnm._FilterDatabase" localSheetId="0" hidden="1">Справка!$A$13:$I$13</definedName>
  </definedNames>
  <calcPr calcId="162913"/>
</workbook>
</file>

<file path=xl/calcChain.xml><?xml version="1.0" encoding="utf-8"?>
<calcChain xmlns="http://schemas.openxmlformats.org/spreadsheetml/2006/main">
  <c r="H78" i="1" l="1"/>
  <c r="F78" i="1" l="1"/>
  <c r="H77" i="1" l="1"/>
  <c r="G77" i="1"/>
  <c r="F77" i="1"/>
  <c r="H62" i="1"/>
  <c r="F62" i="1"/>
  <c r="G62" i="1"/>
  <c r="G78" i="1" l="1"/>
</calcChain>
</file>

<file path=xl/sharedStrings.xml><?xml version="1.0" encoding="utf-8"?>
<sst xmlns="http://schemas.openxmlformats.org/spreadsheetml/2006/main" count="330" uniqueCount="132">
  <si>
    <t>Ползвател</t>
  </si>
  <si>
    <t>Масив №</t>
  </si>
  <si>
    <t>Кад. № в КК</t>
  </si>
  <si>
    <t>НТП на имота в КВС</t>
  </si>
  <si>
    <t>Кат. земя</t>
  </si>
  <si>
    <t>Имот площ дка</t>
  </si>
  <si>
    <t>С правно осн. дка</t>
  </si>
  <si>
    <t>Бели петна дка</t>
  </si>
  <si>
    <t>Ползвател по чл.69 и чл. 70 ППЗСПЗЗ/ Собственик имоти по чл.37в, ал.3, т.2</t>
  </si>
  <si>
    <t>ДЖЕМИЛЕ ХАСАН ЮСЕИНОВА</t>
  </si>
  <si>
    <t>1</t>
  </si>
  <si>
    <t>29.10</t>
  </si>
  <si>
    <t>Нива</t>
  </si>
  <si>
    <t>11</t>
  </si>
  <si>
    <t>29.6</t>
  </si>
  <si>
    <t>29.7</t>
  </si>
  <si>
    <t>12</t>
  </si>
  <si>
    <t>24.8</t>
  </si>
  <si>
    <t>14</t>
  </si>
  <si>
    <t>31.5</t>
  </si>
  <si>
    <t>15</t>
  </si>
  <si>
    <t>25.4</t>
  </si>
  <si>
    <t>СНЖ</t>
  </si>
  <si>
    <t>25.5</t>
  </si>
  <si>
    <t>РИМ</t>
  </si>
  <si>
    <t>25.9</t>
  </si>
  <si>
    <t>СТС</t>
  </si>
  <si>
    <t>16</t>
  </si>
  <si>
    <t>23.3</t>
  </si>
  <si>
    <t>23.5</t>
  </si>
  <si>
    <t>23.9</t>
  </si>
  <si>
    <t>ПОРТ БЪЛГАРИЯ УЕСТЕАД</t>
  </si>
  <si>
    <t>17</t>
  </si>
  <si>
    <t>30.6</t>
  </si>
  <si>
    <t>30.13</t>
  </si>
  <si>
    <t>30.14</t>
  </si>
  <si>
    <t>СМЖ</t>
  </si>
  <si>
    <t>30.15</t>
  </si>
  <si>
    <t>ПМД</t>
  </si>
  <si>
    <t>18</t>
  </si>
  <si>
    <t>31.8</t>
  </si>
  <si>
    <t>31.9</t>
  </si>
  <si>
    <t>31.16</t>
  </si>
  <si>
    <t>ДВГ</t>
  </si>
  <si>
    <t>2</t>
  </si>
  <si>
    <t>19.14</t>
  </si>
  <si>
    <t>19.15</t>
  </si>
  <si>
    <t>19.16</t>
  </si>
  <si>
    <t>ИСМАИЛ РАСИМ РИЗА</t>
  </si>
  <si>
    <t>19.17</t>
  </si>
  <si>
    <t>20</t>
  </si>
  <si>
    <t>19.4</t>
  </si>
  <si>
    <t>21</t>
  </si>
  <si>
    <t>18.10</t>
  </si>
  <si>
    <t>22</t>
  </si>
  <si>
    <t>20.12</t>
  </si>
  <si>
    <t>23</t>
  </si>
  <si>
    <t>24.2</t>
  </si>
  <si>
    <t>24</t>
  </si>
  <si>
    <t>18.7</t>
  </si>
  <si>
    <t>25</t>
  </si>
  <si>
    <t>23.1</t>
  </si>
  <si>
    <t>23.2</t>
  </si>
  <si>
    <t>ДЛД</t>
  </si>
  <si>
    <t>26</t>
  </si>
  <si>
    <t>23.16</t>
  </si>
  <si>
    <t>28</t>
  </si>
  <si>
    <t>13.2</t>
  </si>
  <si>
    <t>13.3</t>
  </si>
  <si>
    <t>ЖНЖ</t>
  </si>
  <si>
    <t>13.4</t>
  </si>
  <si>
    <t>РПТ</t>
  </si>
  <si>
    <t>31</t>
  </si>
  <si>
    <t>13.11</t>
  </si>
  <si>
    <t>32</t>
  </si>
  <si>
    <t>18.4</t>
  </si>
  <si>
    <t>18.14</t>
  </si>
  <si>
    <t>34</t>
  </si>
  <si>
    <t>18.12</t>
  </si>
  <si>
    <t>38</t>
  </si>
  <si>
    <t>15.14</t>
  </si>
  <si>
    <t>39</t>
  </si>
  <si>
    <t>40</t>
  </si>
  <si>
    <t>23.20</t>
  </si>
  <si>
    <t>23.23</t>
  </si>
  <si>
    <t>42</t>
  </si>
  <si>
    <t>30.24</t>
  </si>
  <si>
    <t>КСС</t>
  </si>
  <si>
    <t>5</t>
  </si>
  <si>
    <t>26.2</t>
  </si>
  <si>
    <t>26.5</t>
  </si>
  <si>
    <t>ТКТ</t>
  </si>
  <si>
    <t>26.7</t>
  </si>
  <si>
    <t>26.10</t>
  </si>
  <si>
    <t>26.20</t>
  </si>
  <si>
    <t>9</t>
  </si>
  <si>
    <t>15.10</t>
  </si>
  <si>
    <t>Общо за производителя</t>
  </si>
  <si>
    <t>13</t>
  </si>
  <si>
    <t>20.121</t>
  </si>
  <si>
    <t>19</t>
  </si>
  <si>
    <t>27</t>
  </si>
  <si>
    <t>14.11</t>
  </si>
  <si>
    <t>29</t>
  </si>
  <si>
    <t>18.15</t>
  </si>
  <si>
    <t>18.16</t>
  </si>
  <si>
    <t>3</t>
  </si>
  <si>
    <t>19.20</t>
  </si>
  <si>
    <t>НИП</t>
  </si>
  <si>
    <t>19.24</t>
  </si>
  <si>
    <t>30</t>
  </si>
  <si>
    <t>14.14</t>
  </si>
  <si>
    <t>33</t>
  </si>
  <si>
    <t>18.23</t>
  </si>
  <si>
    <t>41</t>
  </si>
  <si>
    <t>27.4</t>
  </si>
  <si>
    <t>6</t>
  </si>
  <si>
    <t>15.6</t>
  </si>
  <si>
    <t>АДМИРАЛ БГООД</t>
  </si>
  <si>
    <t>15.7</t>
  </si>
  <si>
    <t>ЗДА</t>
  </si>
  <si>
    <t>7</t>
  </si>
  <si>
    <t>17.12</t>
  </si>
  <si>
    <t>Министерство на земеделието и храните</t>
  </si>
  <si>
    <t>ФЕРМА - Регистри</t>
  </si>
  <si>
    <t>Общинска служба "Земеделие" ДОЛНИ ЧИФЛИК</t>
  </si>
  <si>
    <t>РЕГИСТЪР по чл. 74, ал.1 от ППЗСПЗЗ</t>
  </si>
  <si>
    <t>За стопанска година от 01.10.2025 г. до 30.09.2026 г.</t>
  </si>
  <si>
    <t>Землище на БУЛАИР ЕКАТТЕ 07034</t>
  </si>
  <si>
    <t xml:space="preserve"> за  споразумение по чл.37 в орна земя с № ПО-09-670 от 1.9.2025 г.</t>
  </si>
  <si>
    <t xml:space="preserve"> </t>
  </si>
  <si>
    <t>Общо за землището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</si>
</sst>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>
      <alignment horizontal="left"/>
    </xf>
    <xf numFmtId="1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" fontId="0" fillId="0" borderId="10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right" vertical="center" wrapText="1"/>
    </xf>
    <xf numFmtId="0" fontId="0" fillId="0" borderId="10" xfId="0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16" fillId="0" borderId="10" xfId="0" applyNumberFormat="1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1" fontId="16" fillId="0" borderId="10" xfId="0" applyNumberFormat="1" applyFont="1" applyBorder="1" applyAlignment="1">
      <alignment horizontal="center" vertical="center" wrapText="1"/>
    </xf>
    <xf numFmtId="164" fontId="16" fillId="0" borderId="10" xfId="0" applyNumberFormat="1" applyFont="1" applyBorder="1" applyAlignment="1">
      <alignment horizontal="righ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0" xfId="0" applyFont="1">
      <alignment horizontal="left"/>
    </xf>
    <xf numFmtId="164" fontId="16" fillId="0" borderId="0" xfId="0" applyNumberFormat="1" applyFont="1">
      <alignment horizontal="left"/>
    </xf>
    <xf numFmtId="164" fontId="0" fillId="0" borderId="0" xfId="0" applyNumberFormat="1">
      <alignment horizontal="left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abSelected="1" topLeftCell="A53" workbookViewId="0">
      <selection activeCell="K53" sqref="K1:K1048576"/>
    </sheetView>
  </sheetViews>
  <sheetFormatPr defaultRowHeight="15" x14ac:dyDescent="0.25"/>
  <cols>
    <col min="1" max="1" width="28.7109375" bestFit="1" customWidth="1"/>
    <col min="2" max="2" width="9.28515625" bestFit="1" customWidth="1"/>
    <col min="3" max="3" width="11.5703125" bestFit="1" customWidth="1"/>
    <col min="4" max="4" width="18.7109375" bestFit="1" customWidth="1"/>
    <col min="5" max="5" width="9.42578125" bestFit="1" customWidth="1"/>
    <col min="6" max="6" width="15" bestFit="1" customWidth="1"/>
    <col min="7" max="7" width="17" bestFit="1" customWidth="1"/>
    <col min="8" max="8" width="15" bestFit="1" customWidth="1"/>
    <col min="9" max="9" width="35.7109375" customWidth="1"/>
  </cols>
  <sheetData>
    <row r="1" spans="1:9" x14ac:dyDescent="0.25">
      <c r="A1" s="14" t="s">
        <v>123</v>
      </c>
      <c r="B1" s="14"/>
      <c r="C1" s="14"/>
      <c r="D1" s="14"/>
      <c r="E1" s="14"/>
      <c r="F1" s="14"/>
      <c r="G1" s="14"/>
      <c r="H1" s="14"/>
      <c r="I1" s="14"/>
    </row>
    <row r="2" spans="1:9" x14ac:dyDescent="0.25">
      <c r="A2" s="13" t="s">
        <v>124</v>
      </c>
      <c r="B2" s="13"/>
      <c r="C2" s="13"/>
      <c r="D2" s="13"/>
      <c r="E2" s="13"/>
      <c r="F2" s="13"/>
      <c r="G2" s="13"/>
      <c r="H2" s="13"/>
      <c r="I2" s="13"/>
    </row>
    <row r="3" spans="1:9" x14ac:dyDescent="0.25">
      <c r="A3" s="13" t="s">
        <v>125</v>
      </c>
      <c r="B3" s="13"/>
      <c r="C3" s="13"/>
      <c r="D3" s="13"/>
      <c r="E3" s="13"/>
      <c r="F3" s="13"/>
      <c r="G3" s="13"/>
      <c r="H3" s="13"/>
      <c r="I3" s="13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13"/>
    </row>
    <row r="5" spans="1:9" x14ac:dyDescent="0.25">
      <c r="A5" s="13" t="s">
        <v>126</v>
      </c>
      <c r="B5" s="13"/>
      <c r="C5" s="13"/>
      <c r="D5" s="13"/>
      <c r="E5" s="13"/>
      <c r="F5" s="13"/>
      <c r="G5" s="13"/>
      <c r="H5" s="13"/>
      <c r="I5" s="13"/>
    </row>
    <row r="6" spans="1:9" x14ac:dyDescent="0.25">
      <c r="A6" s="13"/>
      <c r="B6" s="13"/>
      <c r="C6" s="13"/>
      <c r="D6" s="13"/>
      <c r="E6" s="13"/>
      <c r="F6" s="13"/>
      <c r="G6" s="13"/>
      <c r="H6" s="13"/>
      <c r="I6" s="13"/>
    </row>
    <row r="7" spans="1:9" x14ac:dyDescent="0.25">
      <c r="A7" s="13" t="s">
        <v>127</v>
      </c>
      <c r="B7" s="13"/>
      <c r="C7" s="13"/>
      <c r="D7" s="13"/>
      <c r="E7" s="13"/>
      <c r="F7" s="13"/>
      <c r="G7" s="13"/>
      <c r="H7" s="13"/>
      <c r="I7" s="13"/>
    </row>
    <row r="8" spans="1:9" x14ac:dyDescent="0.25">
      <c r="A8" s="13" t="s">
        <v>128</v>
      </c>
      <c r="B8" s="13"/>
      <c r="C8" s="13"/>
      <c r="D8" s="13"/>
      <c r="E8" s="13"/>
      <c r="F8" s="13"/>
      <c r="G8" s="13"/>
      <c r="H8" s="13"/>
      <c r="I8" s="13"/>
    </row>
    <row r="9" spans="1:9" x14ac:dyDescent="0.25">
      <c r="A9" s="13" t="s">
        <v>129</v>
      </c>
      <c r="B9" s="13"/>
      <c r="C9" s="13"/>
      <c r="D9" s="13"/>
      <c r="E9" s="13"/>
      <c r="F9" s="13"/>
      <c r="G9" s="13"/>
      <c r="H9" s="13"/>
      <c r="I9" s="13"/>
    </row>
    <row r="10" spans="1:9" x14ac:dyDescent="0.25">
      <c r="A10" s="13"/>
      <c r="B10" s="13"/>
      <c r="C10" s="13"/>
      <c r="D10" s="13"/>
      <c r="E10" s="13"/>
      <c r="F10" s="13"/>
      <c r="G10" s="13"/>
      <c r="H10" s="13"/>
      <c r="I10" s="13"/>
    </row>
    <row r="11" spans="1:9" x14ac:dyDescent="0.25">
      <c r="A11" s="4"/>
      <c r="B11" s="5"/>
      <c r="C11" s="5"/>
      <c r="D11" s="5"/>
      <c r="E11" s="5"/>
      <c r="F11" s="5"/>
      <c r="G11" s="5"/>
      <c r="H11" s="5"/>
      <c r="I11" s="5"/>
    </row>
    <row r="12" spans="1:9" x14ac:dyDescent="0.25">
      <c r="A12" s="15" t="s">
        <v>130</v>
      </c>
      <c r="B12" s="15"/>
      <c r="C12" s="15"/>
      <c r="D12" s="15"/>
      <c r="E12" s="15"/>
      <c r="F12" s="15"/>
      <c r="G12" s="15"/>
      <c r="H12" s="15"/>
      <c r="I12" s="15"/>
    </row>
    <row r="13" spans="1:9" ht="30" x14ac:dyDescent="0.25">
      <c r="A13" s="6" t="s">
        <v>0</v>
      </c>
      <c r="B13" s="6" t="s">
        <v>1</v>
      </c>
      <c r="C13" s="6" t="s">
        <v>2</v>
      </c>
      <c r="D13" s="7" t="s">
        <v>3</v>
      </c>
      <c r="E13" s="7" t="s">
        <v>4</v>
      </c>
      <c r="F13" s="7" t="s">
        <v>5</v>
      </c>
      <c r="G13" s="7" t="s">
        <v>6</v>
      </c>
      <c r="H13" s="7" t="s">
        <v>7</v>
      </c>
      <c r="I13" s="7" t="s">
        <v>8</v>
      </c>
    </row>
    <row r="14" spans="1:9" x14ac:dyDescent="0.25">
      <c r="A14" s="8" t="s">
        <v>9</v>
      </c>
      <c r="B14" s="8" t="s">
        <v>10</v>
      </c>
      <c r="C14" s="8" t="s">
        <v>11</v>
      </c>
      <c r="D14" s="9" t="s">
        <v>12</v>
      </c>
      <c r="E14" s="10">
        <v>6</v>
      </c>
      <c r="F14" s="11">
        <v>24.994</v>
      </c>
      <c r="G14" s="11">
        <v>23.855</v>
      </c>
      <c r="H14" s="11">
        <v>0</v>
      </c>
      <c r="I14" s="12" t="s">
        <v>9</v>
      </c>
    </row>
    <row r="15" spans="1:9" x14ac:dyDescent="0.25">
      <c r="A15" s="8" t="s">
        <v>9</v>
      </c>
      <c r="B15" s="8" t="s">
        <v>13</v>
      </c>
      <c r="C15" s="8" t="s">
        <v>14</v>
      </c>
      <c r="D15" s="9" t="s">
        <v>12</v>
      </c>
      <c r="E15" s="10">
        <v>6</v>
      </c>
      <c r="F15" s="11">
        <v>5</v>
      </c>
      <c r="G15" s="11">
        <v>4.859</v>
      </c>
      <c r="H15" s="11">
        <v>0</v>
      </c>
      <c r="I15" s="12" t="s">
        <v>9</v>
      </c>
    </row>
    <row r="16" spans="1:9" x14ac:dyDescent="0.25">
      <c r="A16" s="8" t="s">
        <v>9</v>
      </c>
      <c r="B16" s="8" t="s">
        <v>13</v>
      </c>
      <c r="C16" s="8" t="s">
        <v>15</v>
      </c>
      <c r="D16" s="9" t="s">
        <v>12</v>
      </c>
      <c r="E16" s="10">
        <v>6</v>
      </c>
      <c r="F16" s="11">
        <v>4</v>
      </c>
      <c r="G16" s="11">
        <v>0.77600000000000002</v>
      </c>
      <c r="H16" s="11">
        <v>0</v>
      </c>
      <c r="I16" s="12" t="s">
        <v>9</v>
      </c>
    </row>
    <row r="17" spans="1:9" x14ac:dyDescent="0.25">
      <c r="A17" s="8" t="s">
        <v>9</v>
      </c>
      <c r="B17" s="8" t="s">
        <v>16</v>
      </c>
      <c r="C17" s="8" t="s">
        <v>17</v>
      </c>
      <c r="D17" s="9" t="s">
        <v>12</v>
      </c>
      <c r="E17" s="10">
        <v>6</v>
      </c>
      <c r="F17" s="11">
        <v>15.47</v>
      </c>
      <c r="G17" s="11">
        <v>4.2329999999999997</v>
      </c>
      <c r="H17" s="11">
        <v>0</v>
      </c>
      <c r="I17" s="12" t="s">
        <v>9</v>
      </c>
    </row>
    <row r="18" spans="1:9" x14ac:dyDescent="0.25">
      <c r="A18" s="8" t="s">
        <v>9</v>
      </c>
      <c r="B18" s="8" t="s">
        <v>18</v>
      </c>
      <c r="C18" s="8" t="s">
        <v>19</v>
      </c>
      <c r="D18" s="9" t="s">
        <v>12</v>
      </c>
      <c r="E18" s="10">
        <v>6</v>
      </c>
      <c r="F18" s="11">
        <v>16.001999999999999</v>
      </c>
      <c r="G18" s="11">
        <v>5.4989999999999997</v>
      </c>
      <c r="H18" s="11">
        <v>0</v>
      </c>
      <c r="I18" s="12" t="s">
        <v>9</v>
      </c>
    </row>
    <row r="19" spans="1:9" x14ac:dyDescent="0.25">
      <c r="A19" s="8" t="s">
        <v>9</v>
      </c>
      <c r="B19" s="8" t="s">
        <v>20</v>
      </c>
      <c r="C19" s="8" t="s">
        <v>21</v>
      </c>
      <c r="D19" s="9" t="s">
        <v>12</v>
      </c>
      <c r="E19" s="10">
        <v>5</v>
      </c>
      <c r="F19" s="11">
        <v>28.041</v>
      </c>
      <c r="G19" s="11">
        <v>0</v>
      </c>
      <c r="H19" s="11">
        <v>0.128</v>
      </c>
      <c r="I19" s="12" t="s">
        <v>22</v>
      </c>
    </row>
    <row r="20" spans="1:9" x14ac:dyDescent="0.25">
      <c r="A20" s="8" t="s">
        <v>9</v>
      </c>
      <c r="B20" s="8" t="s">
        <v>20</v>
      </c>
      <c r="C20" s="8" t="s">
        <v>23</v>
      </c>
      <c r="D20" s="9" t="s">
        <v>12</v>
      </c>
      <c r="E20" s="10">
        <v>5</v>
      </c>
      <c r="F20" s="11">
        <v>15.398999999999999</v>
      </c>
      <c r="G20" s="11">
        <v>0</v>
      </c>
      <c r="H20" s="11">
        <v>12.695</v>
      </c>
      <c r="I20" s="12" t="s">
        <v>24</v>
      </c>
    </row>
    <row r="21" spans="1:9" x14ac:dyDescent="0.25">
      <c r="A21" s="8" t="s">
        <v>9</v>
      </c>
      <c r="B21" s="8" t="s">
        <v>20</v>
      </c>
      <c r="C21" s="8" t="s">
        <v>25</v>
      </c>
      <c r="D21" s="9" t="s">
        <v>12</v>
      </c>
      <c r="E21" s="10">
        <v>5</v>
      </c>
      <c r="F21" s="11">
        <v>5.0170000000000003</v>
      </c>
      <c r="G21" s="11">
        <v>0</v>
      </c>
      <c r="H21" s="11">
        <v>1.115</v>
      </c>
      <c r="I21" s="12" t="s">
        <v>26</v>
      </c>
    </row>
    <row r="22" spans="1:9" x14ac:dyDescent="0.25">
      <c r="A22" s="8" t="s">
        <v>9</v>
      </c>
      <c r="B22" s="8" t="s">
        <v>27</v>
      </c>
      <c r="C22" s="8" t="s">
        <v>28</v>
      </c>
      <c r="D22" s="9" t="s">
        <v>12</v>
      </c>
      <c r="E22" s="10">
        <v>6</v>
      </c>
      <c r="F22" s="11">
        <v>6</v>
      </c>
      <c r="G22" s="11">
        <v>3.254</v>
      </c>
      <c r="H22" s="11">
        <v>0</v>
      </c>
      <c r="I22" s="12" t="s">
        <v>9</v>
      </c>
    </row>
    <row r="23" spans="1:9" x14ac:dyDescent="0.25">
      <c r="A23" s="8" t="s">
        <v>9</v>
      </c>
      <c r="B23" s="8" t="s">
        <v>27</v>
      </c>
      <c r="C23" s="8" t="s">
        <v>29</v>
      </c>
      <c r="D23" s="9" t="s">
        <v>12</v>
      </c>
      <c r="E23" s="10">
        <v>6</v>
      </c>
      <c r="F23" s="11">
        <v>8.9979999999999993</v>
      </c>
      <c r="G23" s="11">
        <v>0.873</v>
      </c>
      <c r="H23" s="11">
        <v>0</v>
      </c>
      <c r="I23" s="12" t="s">
        <v>9</v>
      </c>
    </row>
    <row r="24" spans="1:9" x14ac:dyDescent="0.25">
      <c r="A24" s="8" t="s">
        <v>9</v>
      </c>
      <c r="B24" s="8" t="s">
        <v>27</v>
      </c>
      <c r="C24" s="8" t="s">
        <v>30</v>
      </c>
      <c r="D24" s="9" t="s">
        <v>12</v>
      </c>
      <c r="E24" s="10">
        <v>6</v>
      </c>
      <c r="F24" s="11">
        <v>6.9989999999999997</v>
      </c>
      <c r="G24" s="11">
        <v>0</v>
      </c>
      <c r="H24" s="11">
        <v>3.254</v>
      </c>
      <c r="I24" s="12" t="s">
        <v>31</v>
      </c>
    </row>
    <row r="25" spans="1:9" x14ac:dyDescent="0.25">
      <c r="A25" s="8" t="s">
        <v>9</v>
      </c>
      <c r="B25" s="8" t="s">
        <v>32</v>
      </c>
      <c r="C25" s="8" t="s">
        <v>33</v>
      </c>
      <c r="D25" s="9" t="s">
        <v>12</v>
      </c>
      <c r="E25" s="10">
        <v>6</v>
      </c>
      <c r="F25" s="11">
        <v>14.026</v>
      </c>
      <c r="G25" s="11">
        <v>14.026</v>
      </c>
      <c r="H25" s="11">
        <v>0</v>
      </c>
      <c r="I25" s="12" t="s">
        <v>9</v>
      </c>
    </row>
    <row r="26" spans="1:9" x14ac:dyDescent="0.25">
      <c r="A26" s="8" t="s">
        <v>9</v>
      </c>
      <c r="B26" s="8" t="s">
        <v>32</v>
      </c>
      <c r="C26" s="8" t="s">
        <v>34</v>
      </c>
      <c r="D26" s="9" t="s">
        <v>12</v>
      </c>
      <c r="E26" s="10">
        <v>6</v>
      </c>
      <c r="F26" s="11">
        <v>21.995000000000001</v>
      </c>
      <c r="G26" s="11">
        <v>0</v>
      </c>
      <c r="H26" s="11">
        <v>20.992999999999999</v>
      </c>
      <c r="I26" s="12" t="s">
        <v>26</v>
      </c>
    </row>
    <row r="27" spans="1:9" x14ac:dyDescent="0.25">
      <c r="A27" s="8" t="s">
        <v>9</v>
      </c>
      <c r="B27" s="8" t="s">
        <v>32</v>
      </c>
      <c r="C27" s="8" t="s">
        <v>35</v>
      </c>
      <c r="D27" s="9" t="s">
        <v>12</v>
      </c>
      <c r="E27" s="10">
        <v>6</v>
      </c>
      <c r="F27" s="11">
        <v>22.363</v>
      </c>
      <c r="G27" s="11">
        <v>0</v>
      </c>
      <c r="H27" s="11">
        <v>1.631</v>
      </c>
      <c r="I27" s="12" t="s">
        <v>36</v>
      </c>
    </row>
    <row r="28" spans="1:9" x14ac:dyDescent="0.25">
      <c r="A28" s="8" t="s">
        <v>9</v>
      </c>
      <c r="B28" s="8" t="s">
        <v>32</v>
      </c>
      <c r="C28" s="8" t="s">
        <v>37</v>
      </c>
      <c r="D28" s="9" t="s">
        <v>12</v>
      </c>
      <c r="E28" s="10">
        <v>6</v>
      </c>
      <c r="F28" s="11">
        <v>17.998000000000001</v>
      </c>
      <c r="G28" s="11">
        <v>0</v>
      </c>
      <c r="H28" s="11">
        <v>0.44500000000000001</v>
      </c>
      <c r="I28" s="12" t="s">
        <v>38</v>
      </c>
    </row>
    <row r="29" spans="1:9" x14ac:dyDescent="0.25">
      <c r="A29" s="8" t="s">
        <v>9</v>
      </c>
      <c r="B29" s="8" t="s">
        <v>39</v>
      </c>
      <c r="C29" s="8" t="s">
        <v>40</v>
      </c>
      <c r="D29" s="9" t="s">
        <v>12</v>
      </c>
      <c r="E29" s="10">
        <v>6</v>
      </c>
      <c r="F29" s="11">
        <v>12.999000000000001</v>
      </c>
      <c r="G29" s="11">
        <v>0</v>
      </c>
      <c r="H29" s="11">
        <v>0.13500000000000001</v>
      </c>
      <c r="I29" s="12" t="s">
        <v>31</v>
      </c>
    </row>
    <row r="30" spans="1:9" x14ac:dyDescent="0.25">
      <c r="A30" s="8" t="s">
        <v>9</v>
      </c>
      <c r="B30" s="8" t="s">
        <v>39</v>
      </c>
      <c r="C30" s="8" t="s">
        <v>41</v>
      </c>
      <c r="D30" s="9" t="s">
        <v>12</v>
      </c>
      <c r="E30" s="10">
        <v>6</v>
      </c>
      <c r="F30" s="11">
        <v>10.997999999999999</v>
      </c>
      <c r="G30" s="11">
        <v>9.6880000000000006</v>
      </c>
      <c r="H30" s="11">
        <v>0</v>
      </c>
      <c r="I30" s="12" t="s">
        <v>9</v>
      </c>
    </row>
    <row r="31" spans="1:9" x14ac:dyDescent="0.25">
      <c r="A31" s="8" t="s">
        <v>9</v>
      </c>
      <c r="B31" s="8" t="s">
        <v>39</v>
      </c>
      <c r="C31" s="8" t="s">
        <v>42</v>
      </c>
      <c r="D31" s="9" t="s">
        <v>12</v>
      </c>
      <c r="E31" s="10">
        <v>6</v>
      </c>
      <c r="F31" s="11">
        <v>9.9979999999999993</v>
      </c>
      <c r="G31" s="11">
        <v>0</v>
      </c>
      <c r="H31" s="11">
        <v>2.4260000000000002</v>
      </c>
      <c r="I31" s="12" t="s">
        <v>43</v>
      </c>
    </row>
    <row r="32" spans="1:9" x14ac:dyDescent="0.25">
      <c r="A32" s="8" t="s">
        <v>9</v>
      </c>
      <c r="B32" s="8" t="s">
        <v>44</v>
      </c>
      <c r="C32" s="8" t="s">
        <v>45</v>
      </c>
      <c r="D32" s="9" t="s">
        <v>12</v>
      </c>
      <c r="E32" s="10">
        <v>8</v>
      </c>
      <c r="F32" s="11">
        <v>11.996</v>
      </c>
      <c r="G32" s="11">
        <v>11.878</v>
      </c>
      <c r="H32" s="11">
        <v>0</v>
      </c>
      <c r="I32" s="12" t="s">
        <v>9</v>
      </c>
    </row>
    <row r="33" spans="1:9" x14ac:dyDescent="0.25">
      <c r="A33" s="8" t="s">
        <v>9</v>
      </c>
      <c r="B33" s="8" t="s">
        <v>44</v>
      </c>
      <c r="C33" s="8" t="s">
        <v>46</v>
      </c>
      <c r="D33" s="9" t="s">
        <v>12</v>
      </c>
      <c r="E33" s="10">
        <v>8</v>
      </c>
      <c r="F33" s="11">
        <v>10</v>
      </c>
      <c r="G33" s="11">
        <v>10</v>
      </c>
      <c r="H33" s="11">
        <v>0</v>
      </c>
      <c r="I33" s="12" t="s">
        <v>9</v>
      </c>
    </row>
    <row r="34" spans="1:9" x14ac:dyDescent="0.25">
      <c r="A34" s="8" t="s">
        <v>9</v>
      </c>
      <c r="B34" s="8" t="s">
        <v>44</v>
      </c>
      <c r="C34" s="8" t="s">
        <v>47</v>
      </c>
      <c r="D34" s="9" t="s">
        <v>12</v>
      </c>
      <c r="E34" s="10">
        <v>8</v>
      </c>
      <c r="F34" s="11">
        <v>14.996</v>
      </c>
      <c r="G34" s="11">
        <v>14.996</v>
      </c>
      <c r="H34" s="11">
        <v>0</v>
      </c>
      <c r="I34" s="12" t="s">
        <v>48</v>
      </c>
    </row>
    <row r="35" spans="1:9" x14ac:dyDescent="0.25">
      <c r="A35" s="8" t="s">
        <v>9</v>
      </c>
      <c r="B35" s="8" t="s">
        <v>44</v>
      </c>
      <c r="C35" s="8" t="s">
        <v>49</v>
      </c>
      <c r="D35" s="9" t="s">
        <v>12</v>
      </c>
      <c r="E35" s="10">
        <v>8</v>
      </c>
      <c r="F35" s="11">
        <v>22.995000000000001</v>
      </c>
      <c r="G35" s="11">
        <v>0</v>
      </c>
      <c r="H35" s="11">
        <v>3.351</v>
      </c>
      <c r="I35" s="12" t="s">
        <v>26</v>
      </c>
    </row>
    <row r="36" spans="1:9" x14ac:dyDescent="0.25">
      <c r="A36" s="8" t="s">
        <v>9</v>
      </c>
      <c r="B36" s="8" t="s">
        <v>50</v>
      </c>
      <c r="C36" s="8" t="s">
        <v>51</v>
      </c>
      <c r="D36" s="9" t="s">
        <v>12</v>
      </c>
      <c r="E36" s="10">
        <v>8</v>
      </c>
      <c r="F36" s="11">
        <v>12.999000000000001</v>
      </c>
      <c r="G36" s="11">
        <v>12.683</v>
      </c>
      <c r="H36" s="11">
        <v>0</v>
      </c>
      <c r="I36" s="12" t="s">
        <v>9</v>
      </c>
    </row>
    <row r="37" spans="1:9" x14ac:dyDescent="0.25">
      <c r="A37" s="8" t="s">
        <v>9</v>
      </c>
      <c r="B37" s="8" t="s">
        <v>52</v>
      </c>
      <c r="C37" s="8" t="s">
        <v>53</v>
      </c>
      <c r="D37" s="9" t="s">
        <v>12</v>
      </c>
      <c r="E37" s="10">
        <v>5</v>
      </c>
      <c r="F37" s="11">
        <v>3.9990000000000001</v>
      </c>
      <c r="G37" s="11">
        <v>3.9990000000000001</v>
      </c>
      <c r="H37" s="11">
        <v>0</v>
      </c>
      <c r="I37" s="12" t="s">
        <v>9</v>
      </c>
    </row>
    <row r="38" spans="1:9" x14ac:dyDescent="0.25">
      <c r="A38" s="8" t="s">
        <v>9</v>
      </c>
      <c r="B38" s="8" t="s">
        <v>54</v>
      </c>
      <c r="C38" s="8" t="s">
        <v>55</v>
      </c>
      <c r="D38" s="9" t="s">
        <v>12</v>
      </c>
      <c r="E38" s="10">
        <v>5</v>
      </c>
      <c r="F38" s="11">
        <v>6.9989999999999997</v>
      </c>
      <c r="G38" s="11">
        <v>6.9980000000000002</v>
      </c>
      <c r="H38" s="11">
        <v>0</v>
      </c>
      <c r="I38" s="12" t="s">
        <v>9</v>
      </c>
    </row>
    <row r="39" spans="1:9" x14ac:dyDescent="0.25">
      <c r="A39" s="8" t="s">
        <v>9</v>
      </c>
      <c r="B39" s="8" t="s">
        <v>56</v>
      </c>
      <c r="C39" s="8" t="s">
        <v>57</v>
      </c>
      <c r="D39" s="9" t="s">
        <v>12</v>
      </c>
      <c r="E39" s="10">
        <v>6</v>
      </c>
      <c r="F39" s="11">
        <v>10.013</v>
      </c>
      <c r="G39" s="11">
        <v>8.7739999999999991</v>
      </c>
      <c r="H39" s="11">
        <v>0</v>
      </c>
      <c r="I39" s="12" t="s">
        <v>9</v>
      </c>
    </row>
    <row r="40" spans="1:9" x14ac:dyDescent="0.25">
      <c r="A40" s="8" t="s">
        <v>9</v>
      </c>
      <c r="B40" s="8" t="s">
        <v>58</v>
      </c>
      <c r="C40" s="8" t="s">
        <v>59</v>
      </c>
      <c r="D40" s="9" t="s">
        <v>12</v>
      </c>
      <c r="E40" s="10">
        <v>5</v>
      </c>
      <c r="F40" s="11">
        <v>3</v>
      </c>
      <c r="G40" s="11">
        <v>3</v>
      </c>
      <c r="H40" s="11">
        <v>0</v>
      </c>
      <c r="I40" s="12" t="s">
        <v>9</v>
      </c>
    </row>
    <row r="41" spans="1:9" x14ac:dyDescent="0.25">
      <c r="A41" s="8" t="s">
        <v>9</v>
      </c>
      <c r="B41" s="8" t="s">
        <v>60</v>
      </c>
      <c r="C41" s="8" t="s">
        <v>61</v>
      </c>
      <c r="D41" s="9" t="s">
        <v>12</v>
      </c>
      <c r="E41" s="10">
        <v>6</v>
      </c>
      <c r="F41" s="11">
        <v>7.9980000000000002</v>
      </c>
      <c r="G41" s="11">
        <v>6.8520000000000003</v>
      </c>
      <c r="H41" s="11">
        <v>0</v>
      </c>
      <c r="I41" s="12" t="s">
        <v>9</v>
      </c>
    </row>
    <row r="42" spans="1:9" x14ac:dyDescent="0.25">
      <c r="A42" s="8" t="s">
        <v>9</v>
      </c>
      <c r="B42" s="8" t="s">
        <v>60</v>
      </c>
      <c r="C42" s="8" t="s">
        <v>62</v>
      </c>
      <c r="D42" s="9" t="s">
        <v>12</v>
      </c>
      <c r="E42" s="10">
        <v>6</v>
      </c>
      <c r="F42" s="11">
        <v>8.3279999999999994</v>
      </c>
      <c r="G42" s="11">
        <v>0</v>
      </c>
      <c r="H42" s="11">
        <v>8.1029999999999998</v>
      </c>
      <c r="I42" s="12" t="s">
        <v>63</v>
      </c>
    </row>
    <row r="43" spans="1:9" x14ac:dyDescent="0.25">
      <c r="A43" s="8" t="s">
        <v>9</v>
      </c>
      <c r="B43" s="8" t="s">
        <v>64</v>
      </c>
      <c r="C43" s="8" t="s">
        <v>65</v>
      </c>
      <c r="D43" s="9" t="s">
        <v>12</v>
      </c>
      <c r="E43" s="10">
        <v>6</v>
      </c>
      <c r="F43" s="11">
        <v>14.997</v>
      </c>
      <c r="G43" s="11">
        <v>11.499000000000001</v>
      </c>
      <c r="H43" s="11">
        <v>0</v>
      </c>
      <c r="I43" s="12" t="s">
        <v>9</v>
      </c>
    </row>
    <row r="44" spans="1:9" x14ac:dyDescent="0.25">
      <c r="A44" s="8" t="s">
        <v>9</v>
      </c>
      <c r="B44" s="8" t="s">
        <v>66</v>
      </c>
      <c r="C44" s="8" t="s">
        <v>67</v>
      </c>
      <c r="D44" s="9" t="s">
        <v>12</v>
      </c>
      <c r="E44" s="10">
        <v>4</v>
      </c>
      <c r="F44" s="11">
        <v>11.989000000000001</v>
      </c>
      <c r="G44" s="11">
        <v>0</v>
      </c>
      <c r="H44" s="11">
        <v>9.8119999999999994</v>
      </c>
      <c r="I44" s="12" t="s">
        <v>31</v>
      </c>
    </row>
    <row r="45" spans="1:9" x14ac:dyDescent="0.25">
      <c r="A45" s="8" t="s">
        <v>9</v>
      </c>
      <c r="B45" s="8" t="s">
        <v>66</v>
      </c>
      <c r="C45" s="8" t="s">
        <v>68</v>
      </c>
      <c r="D45" s="9" t="s">
        <v>12</v>
      </c>
      <c r="E45" s="10">
        <v>4</v>
      </c>
      <c r="F45" s="11">
        <v>14.997999999999999</v>
      </c>
      <c r="G45" s="11">
        <v>0</v>
      </c>
      <c r="H45" s="11">
        <v>12.375999999999999</v>
      </c>
      <c r="I45" s="12" t="s">
        <v>69</v>
      </c>
    </row>
    <row r="46" spans="1:9" x14ac:dyDescent="0.25">
      <c r="A46" s="8" t="s">
        <v>9</v>
      </c>
      <c r="B46" s="8" t="s">
        <v>66</v>
      </c>
      <c r="C46" s="8" t="s">
        <v>70</v>
      </c>
      <c r="D46" s="9" t="s">
        <v>12</v>
      </c>
      <c r="E46" s="10">
        <v>4</v>
      </c>
      <c r="F46" s="11">
        <v>24.995999999999999</v>
      </c>
      <c r="G46" s="11">
        <v>0</v>
      </c>
      <c r="H46" s="11">
        <v>12.372</v>
      </c>
      <c r="I46" s="12" t="s">
        <v>71</v>
      </c>
    </row>
    <row r="47" spans="1:9" x14ac:dyDescent="0.25">
      <c r="A47" s="8" t="s">
        <v>9</v>
      </c>
      <c r="B47" s="8" t="s">
        <v>72</v>
      </c>
      <c r="C47" s="8" t="s">
        <v>73</v>
      </c>
      <c r="D47" s="9" t="s">
        <v>12</v>
      </c>
      <c r="E47" s="10">
        <v>4</v>
      </c>
      <c r="F47" s="11">
        <v>25.99</v>
      </c>
      <c r="G47" s="11">
        <v>20.436</v>
      </c>
      <c r="H47" s="11">
        <v>0</v>
      </c>
      <c r="I47" s="12" t="s">
        <v>9</v>
      </c>
    </row>
    <row r="48" spans="1:9" x14ac:dyDescent="0.25">
      <c r="A48" s="8" t="s">
        <v>9</v>
      </c>
      <c r="B48" s="8" t="s">
        <v>74</v>
      </c>
      <c r="C48" s="8" t="s">
        <v>75</v>
      </c>
      <c r="D48" s="9" t="s">
        <v>12</v>
      </c>
      <c r="E48" s="10">
        <v>5</v>
      </c>
      <c r="F48" s="11">
        <v>3.5990000000000002</v>
      </c>
      <c r="G48" s="11">
        <v>3.282</v>
      </c>
      <c r="H48" s="11">
        <v>0</v>
      </c>
      <c r="I48" s="12" t="s">
        <v>9</v>
      </c>
    </row>
    <row r="49" spans="1:11" x14ac:dyDescent="0.25">
      <c r="A49" s="8" t="s">
        <v>9</v>
      </c>
      <c r="B49" s="8" t="s">
        <v>74</v>
      </c>
      <c r="C49" s="8" t="s">
        <v>76</v>
      </c>
      <c r="D49" s="9" t="s">
        <v>12</v>
      </c>
      <c r="E49" s="10">
        <v>5</v>
      </c>
      <c r="F49" s="11">
        <v>12.005000000000001</v>
      </c>
      <c r="G49" s="11">
        <v>8.5589999999999993</v>
      </c>
      <c r="H49" s="11">
        <v>0</v>
      </c>
      <c r="I49" s="12" t="s">
        <v>9</v>
      </c>
    </row>
    <row r="50" spans="1:11" x14ac:dyDescent="0.25">
      <c r="A50" s="8" t="s">
        <v>9</v>
      </c>
      <c r="B50" s="8" t="s">
        <v>77</v>
      </c>
      <c r="C50" s="8" t="s">
        <v>78</v>
      </c>
      <c r="D50" s="9" t="s">
        <v>12</v>
      </c>
      <c r="E50" s="10">
        <v>5</v>
      </c>
      <c r="F50" s="11">
        <v>6.9980000000000002</v>
      </c>
      <c r="G50" s="11">
        <v>6.7789999999999999</v>
      </c>
      <c r="H50" s="11">
        <v>0</v>
      </c>
      <c r="I50" s="12" t="s">
        <v>9</v>
      </c>
    </row>
    <row r="51" spans="1:11" x14ac:dyDescent="0.25">
      <c r="A51" s="8" t="s">
        <v>9</v>
      </c>
      <c r="B51" s="8" t="s">
        <v>79</v>
      </c>
      <c r="C51" s="8" t="s">
        <v>80</v>
      </c>
      <c r="D51" s="9" t="s">
        <v>12</v>
      </c>
      <c r="E51" s="10">
        <v>5</v>
      </c>
      <c r="F51" s="11">
        <v>19.998999999999999</v>
      </c>
      <c r="G51" s="11">
        <v>11.163</v>
      </c>
      <c r="H51" s="11">
        <v>0</v>
      </c>
      <c r="I51" s="12" t="s">
        <v>9</v>
      </c>
    </row>
    <row r="52" spans="1:11" x14ac:dyDescent="0.25">
      <c r="A52" s="8" t="s">
        <v>9</v>
      </c>
      <c r="B52" s="8" t="s">
        <v>81</v>
      </c>
      <c r="C52" s="8" t="s">
        <v>30</v>
      </c>
      <c r="D52" s="9" t="s">
        <v>12</v>
      </c>
      <c r="E52" s="10">
        <v>6</v>
      </c>
      <c r="F52" s="11">
        <v>6.9989999999999997</v>
      </c>
      <c r="G52" s="11">
        <v>0</v>
      </c>
      <c r="H52" s="11">
        <v>2.9590000000000001</v>
      </c>
      <c r="I52" s="12" t="s">
        <v>31</v>
      </c>
    </row>
    <row r="53" spans="1:11" x14ac:dyDescent="0.25">
      <c r="A53" s="8" t="s">
        <v>9</v>
      </c>
      <c r="B53" s="8" t="s">
        <v>82</v>
      </c>
      <c r="C53" s="8" t="s">
        <v>83</v>
      </c>
      <c r="D53" s="9" t="s">
        <v>12</v>
      </c>
      <c r="E53" s="10">
        <v>6</v>
      </c>
      <c r="F53" s="11">
        <v>10.114000000000001</v>
      </c>
      <c r="G53" s="11">
        <v>8.5350000000000001</v>
      </c>
      <c r="H53" s="11">
        <v>0</v>
      </c>
      <c r="I53" s="12" t="s">
        <v>9</v>
      </c>
    </row>
    <row r="54" spans="1:11" x14ac:dyDescent="0.25">
      <c r="A54" s="8" t="s">
        <v>9</v>
      </c>
      <c r="B54" s="8" t="s">
        <v>82</v>
      </c>
      <c r="C54" s="8" t="s">
        <v>84</v>
      </c>
      <c r="D54" s="9" t="s">
        <v>12</v>
      </c>
      <c r="E54" s="10">
        <v>6</v>
      </c>
      <c r="F54" s="11">
        <v>20.995999999999999</v>
      </c>
      <c r="G54" s="11">
        <v>18.254000000000001</v>
      </c>
      <c r="H54" s="11">
        <v>0</v>
      </c>
      <c r="I54" s="12" t="s">
        <v>9</v>
      </c>
    </row>
    <row r="55" spans="1:11" x14ac:dyDescent="0.25">
      <c r="A55" s="8" t="s">
        <v>9</v>
      </c>
      <c r="B55" s="8" t="s">
        <v>85</v>
      </c>
      <c r="C55" s="8" t="s">
        <v>86</v>
      </c>
      <c r="D55" s="9" t="s">
        <v>12</v>
      </c>
      <c r="E55" s="10">
        <v>6</v>
      </c>
      <c r="F55" s="11">
        <v>7.9969999999999999</v>
      </c>
      <c r="G55" s="11">
        <v>0</v>
      </c>
      <c r="H55" s="11">
        <v>4.7359999999999998</v>
      </c>
      <c r="I55" s="12" t="s">
        <v>87</v>
      </c>
    </row>
    <row r="56" spans="1:11" x14ac:dyDescent="0.25">
      <c r="A56" s="8" t="s">
        <v>9</v>
      </c>
      <c r="B56" s="8" t="s">
        <v>88</v>
      </c>
      <c r="C56" s="8" t="s">
        <v>89</v>
      </c>
      <c r="D56" s="9" t="s">
        <v>12</v>
      </c>
      <c r="E56" s="10">
        <v>6</v>
      </c>
      <c r="F56" s="11">
        <v>3.9990000000000001</v>
      </c>
      <c r="G56" s="11">
        <v>3.5649999999999999</v>
      </c>
      <c r="H56" s="11">
        <v>0</v>
      </c>
      <c r="I56" s="12" t="s">
        <v>48</v>
      </c>
    </row>
    <row r="57" spans="1:11" x14ac:dyDescent="0.25">
      <c r="A57" s="8" t="s">
        <v>9</v>
      </c>
      <c r="B57" s="8" t="s">
        <v>88</v>
      </c>
      <c r="C57" s="8" t="s">
        <v>90</v>
      </c>
      <c r="D57" s="9" t="s">
        <v>12</v>
      </c>
      <c r="E57" s="10">
        <v>6</v>
      </c>
      <c r="F57" s="11">
        <v>4.9989999999999997</v>
      </c>
      <c r="G57" s="11">
        <v>0</v>
      </c>
      <c r="H57" s="11">
        <v>4.5970000000000004</v>
      </c>
      <c r="I57" s="12" t="s">
        <v>91</v>
      </c>
    </row>
    <row r="58" spans="1:11" x14ac:dyDescent="0.25">
      <c r="A58" s="8" t="s">
        <v>9</v>
      </c>
      <c r="B58" s="8" t="s">
        <v>88</v>
      </c>
      <c r="C58" s="8" t="s">
        <v>92</v>
      </c>
      <c r="D58" s="9" t="s">
        <v>12</v>
      </c>
      <c r="E58" s="10">
        <v>6</v>
      </c>
      <c r="F58" s="11">
        <v>14.005000000000001</v>
      </c>
      <c r="G58" s="11">
        <v>8.9190000000000005</v>
      </c>
      <c r="H58" s="11">
        <v>0</v>
      </c>
      <c r="I58" s="12" t="s">
        <v>9</v>
      </c>
    </row>
    <row r="59" spans="1:11" x14ac:dyDescent="0.25">
      <c r="A59" s="8" t="s">
        <v>9</v>
      </c>
      <c r="B59" s="8" t="s">
        <v>88</v>
      </c>
      <c r="C59" s="8" t="s">
        <v>93</v>
      </c>
      <c r="D59" s="9" t="s">
        <v>12</v>
      </c>
      <c r="E59" s="10">
        <v>6</v>
      </c>
      <c r="F59" s="11">
        <v>16.998000000000001</v>
      </c>
      <c r="G59" s="11">
        <v>0</v>
      </c>
      <c r="H59" s="11">
        <v>13.33</v>
      </c>
      <c r="I59" s="12" t="s">
        <v>31</v>
      </c>
    </row>
    <row r="60" spans="1:11" x14ac:dyDescent="0.25">
      <c r="A60" s="8" t="s">
        <v>9</v>
      </c>
      <c r="B60" s="8" t="s">
        <v>88</v>
      </c>
      <c r="C60" s="8" t="s">
        <v>94</v>
      </c>
      <c r="D60" s="9" t="s">
        <v>12</v>
      </c>
      <c r="E60" s="10">
        <v>6</v>
      </c>
      <c r="F60" s="11">
        <v>7.399</v>
      </c>
      <c r="G60" s="11">
        <v>4.6609999999999996</v>
      </c>
      <c r="H60" s="11">
        <v>0</v>
      </c>
      <c r="I60" s="12" t="s">
        <v>9</v>
      </c>
    </row>
    <row r="61" spans="1:11" x14ac:dyDescent="0.25">
      <c r="A61" s="8" t="s">
        <v>9</v>
      </c>
      <c r="B61" s="8" t="s">
        <v>95</v>
      </c>
      <c r="C61" s="8" t="s">
        <v>96</v>
      </c>
      <c r="D61" s="9" t="s">
        <v>12</v>
      </c>
      <c r="E61" s="10">
        <v>5</v>
      </c>
      <c r="F61" s="11">
        <v>18.998000000000001</v>
      </c>
      <c r="G61" s="11">
        <v>15.401999999999999</v>
      </c>
      <c r="H61" s="11">
        <v>0</v>
      </c>
      <c r="I61" s="12" t="s">
        <v>9</v>
      </c>
    </row>
    <row r="62" spans="1:11" s="21" customFormat="1" x14ac:dyDescent="0.25">
      <c r="A62" s="16" t="s">
        <v>97</v>
      </c>
      <c r="B62" s="17"/>
      <c r="C62" s="17"/>
      <c r="D62" s="17"/>
      <c r="E62" s="18"/>
      <c r="F62" s="19">
        <f>SUM(F14:F61)</f>
        <v>607.69500000000005</v>
      </c>
      <c r="G62" s="19">
        <f>SUM(G14:G61)</f>
        <v>267.29700000000003</v>
      </c>
      <c r="H62" s="19">
        <f>SUM(H14:H61)</f>
        <v>114.45800000000001</v>
      </c>
      <c r="I62" s="20"/>
      <c r="K62" s="22"/>
    </row>
    <row r="63" spans="1:11" x14ac:dyDescent="0.25">
      <c r="A63" s="8" t="s">
        <v>48</v>
      </c>
      <c r="B63" s="8" t="s">
        <v>98</v>
      </c>
      <c r="C63" s="8" t="s">
        <v>99</v>
      </c>
      <c r="D63" s="9" t="s">
        <v>12</v>
      </c>
      <c r="E63" s="10">
        <v>5</v>
      </c>
      <c r="F63" s="11">
        <v>4.9989999999999997</v>
      </c>
      <c r="G63" s="11">
        <v>3.1379999999999999</v>
      </c>
      <c r="H63" s="11">
        <v>0</v>
      </c>
      <c r="I63" s="12" t="s">
        <v>48</v>
      </c>
    </row>
    <row r="64" spans="1:11" x14ac:dyDescent="0.25">
      <c r="A64" s="8" t="s">
        <v>48</v>
      </c>
      <c r="B64" s="8" t="s">
        <v>100</v>
      </c>
      <c r="C64" s="8" t="s">
        <v>49</v>
      </c>
      <c r="D64" s="9" t="s">
        <v>12</v>
      </c>
      <c r="E64" s="10">
        <v>8</v>
      </c>
      <c r="F64" s="11">
        <v>22.995000000000001</v>
      </c>
      <c r="G64" s="11">
        <v>0</v>
      </c>
      <c r="H64" s="11">
        <v>7.4089999999999998</v>
      </c>
      <c r="I64" s="12" t="s">
        <v>26</v>
      </c>
    </row>
    <row r="65" spans="1:11" x14ac:dyDescent="0.25">
      <c r="A65" s="8" t="s">
        <v>48</v>
      </c>
      <c r="B65" s="8" t="s">
        <v>101</v>
      </c>
      <c r="C65" s="8" t="s">
        <v>102</v>
      </c>
      <c r="D65" s="9" t="s">
        <v>12</v>
      </c>
      <c r="E65" s="10">
        <v>4</v>
      </c>
      <c r="F65" s="11">
        <v>2.9990000000000001</v>
      </c>
      <c r="G65" s="11">
        <v>2.9990000000000001</v>
      </c>
      <c r="H65" s="11">
        <v>0</v>
      </c>
      <c r="I65" s="12" t="s">
        <v>48</v>
      </c>
    </row>
    <row r="66" spans="1:11" x14ac:dyDescent="0.25">
      <c r="A66" s="8" t="s">
        <v>48</v>
      </c>
      <c r="B66" s="8" t="s">
        <v>103</v>
      </c>
      <c r="C66" s="8" t="s">
        <v>104</v>
      </c>
      <c r="D66" s="9" t="s">
        <v>12</v>
      </c>
      <c r="E66" s="10">
        <v>5</v>
      </c>
      <c r="F66" s="11">
        <v>4.7</v>
      </c>
      <c r="G66" s="11">
        <v>1.2070000000000001</v>
      </c>
      <c r="H66" s="11">
        <v>0</v>
      </c>
      <c r="I66" s="12" t="s">
        <v>48</v>
      </c>
    </row>
    <row r="67" spans="1:11" x14ac:dyDescent="0.25">
      <c r="A67" s="8" t="s">
        <v>48</v>
      </c>
      <c r="B67" s="8" t="s">
        <v>103</v>
      </c>
      <c r="C67" s="8" t="s">
        <v>105</v>
      </c>
      <c r="D67" s="9" t="s">
        <v>12</v>
      </c>
      <c r="E67" s="10">
        <v>5</v>
      </c>
      <c r="F67" s="11">
        <v>14.999000000000001</v>
      </c>
      <c r="G67" s="11">
        <v>0</v>
      </c>
      <c r="H67" s="11">
        <v>4.2480000000000002</v>
      </c>
      <c r="I67" s="12" t="s">
        <v>31</v>
      </c>
    </row>
    <row r="68" spans="1:11" x14ac:dyDescent="0.25">
      <c r="A68" s="8" t="s">
        <v>48</v>
      </c>
      <c r="B68" s="8" t="s">
        <v>106</v>
      </c>
      <c r="C68" s="8" t="s">
        <v>107</v>
      </c>
      <c r="D68" s="9" t="s">
        <v>12</v>
      </c>
      <c r="E68" s="10">
        <v>8</v>
      </c>
      <c r="F68" s="11">
        <v>10.999000000000001</v>
      </c>
      <c r="G68" s="11">
        <v>0</v>
      </c>
      <c r="H68" s="11">
        <v>2.6589999999999998</v>
      </c>
      <c r="I68" s="12" t="s">
        <v>108</v>
      </c>
    </row>
    <row r="69" spans="1:11" x14ac:dyDescent="0.25">
      <c r="A69" s="8" t="s">
        <v>48</v>
      </c>
      <c r="B69" s="8" t="s">
        <v>106</v>
      </c>
      <c r="C69" s="8" t="s">
        <v>109</v>
      </c>
      <c r="D69" s="9" t="s">
        <v>12</v>
      </c>
      <c r="E69" s="10">
        <v>8</v>
      </c>
      <c r="F69" s="11">
        <v>17.962</v>
      </c>
      <c r="G69" s="11">
        <v>0</v>
      </c>
      <c r="H69" s="11">
        <v>10.718999999999999</v>
      </c>
      <c r="I69" s="12" t="s">
        <v>43</v>
      </c>
    </row>
    <row r="70" spans="1:11" x14ac:dyDescent="0.25">
      <c r="A70" s="8" t="s">
        <v>48</v>
      </c>
      <c r="B70" s="8" t="s">
        <v>110</v>
      </c>
      <c r="C70" s="8" t="s">
        <v>111</v>
      </c>
      <c r="D70" s="9" t="s">
        <v>12</v>
      </c>
      <c r="E70" s="10">
        <v>4</v>
      </c>
      <c r="F70" s="11">
        <v>2.9990000000000001</v>
      </c>
      <c r="G70" s="11">
        <v>2.9990000000000001</v>
      </c>
      <c r="H70" s="11">
        <v>0</v>
      </c>
      <c r="I70" s="12" t="s">
        <v>48</v>
      </c>
    </row>
    <row r="71" spans="1:11" x14ac:dyDescent="0.25">
      <c r="A71" s="8" t="s">
        <v>48</v>
      </c>
      <c r="B71" s="8" t="s">
        <v>112</v>
      </c>
      <c r="C71" s="8" t="s">
        <v>105</v>
      </c>
      <c r="D71" s="9" t="s">
        <v>12</v>
      </c>
      <c r="E71" s="10">
        <v>5</v>
      </c>
      <c r="F71" s="11">
        <v>14.999000000000001</v>
      </c>
      <c r="G71" s="11">
        <v>0</v>
      </c>
      <c r="H71" s="11">
        <v>5.6779999999999999</v>
      </c>
      <c r="I71" s="12" t="s">
        <v>31</v>
      </c>
    </row>
    <row r="72" spans="1:11" x14ac:dyDescent="0.25">
      <c r="A72" s="8" t="s">
        <v>48</v>
      </c>
      <c r="B72" s="8" t="s">
        <v>112</v>
      </c>
      <c r="C72" s="8" t="s">
        <v>113</v>
      </c>
      <c r="D72" s="9" t="s">
        <v>12</v>
      </c>
      <c r="E72" s="10">
        <v>5</v>
      </c>
      <c r="F72" s="11">
        <v>13.999000000000001</v>
      </c>
      <c r="G72" s="11">
        <v>5.9480000000000004</v>
      </c>
      <c r="H72" s="11">
        <v>0</v>
      </c>
      <c r="I72" s="12" t="s">
        <v>48</v>
      </c>
    </row>
    <row r="73" spans="1:11" x14ac:dyDescent="0.25">
      <c r="A73" s="8" t="s">
        <v>48</v>
      </c>
      <c r="B73" s="8" t="s">
        <v>114</v>
      </c>
      <c r="C73" s="8" t="s">
        <v>115</v>
      </c>
      <c r="D73" s="9" t="s">
        <v>12</v>
      </c>
      <c r="E73" s="10">
        <v>6</v>
      </c>
      <c r="F73" s="11">
        <v>7.3150000000000004</v>
      </c>
      <c r="G73" s="11">
        <v>4.5460000000000003</v>
      </c>
      <c r="H73" s="11">
        <v>0</v>
      </c>
      <c r="I73" s="12" t="s">
        <v>48</v>
      </c>
    </row>
    <row r="74" spans="1:11" x14ac:dyDescent="0.25">
      <c r="A74" s="8" t="s">
        <v>48</v>
      </c>
      <c r="B74" s="8" t="s">
        <v>116</v>
      </c>
      <c r="C74" s="8" t="s">
        <v>117</v>
      </c>
      <c r="D74" s="9" t="s">
        <v>12</v>
      </c>
      <c r="E74" s="10">
        <v>5</v>
      </c>
      <c r="F74" s="11">
        <v>14.021000000000001</v>
      </c>
      <c r="G74" s="11">
        <v>0</v>
      </c>
      <c r="H74" s="11">
        <v>5.6429999999999998</v>
      </c>
      <c r="I74" s="12" t="s">
        <v>118</v>
      </c>
    </row>
    <row r="75" spans="1:11" x14ac:dyDescent="0.25">
      <c r="A75" s="8" t="s">
        <v>48</v>
      </c>
      <c r="B75" s="8" t="s">
        <v>116</v>
      </c>
      <c r="C75" s="8" t="s">
        <v>119</v>
      </c>
      <c r="D75" s="9" t="s">
        <v>12</v>
      </c>
      <c r="E75" s="10">
        <v>5</v>
      </c>
      <c r="F75" s="11">
        <v>7.952</v>
      </c>
      <c r="G75" s="11">
        <v>0</v>
      </c>
      <c r="H75" s="11">
        <v>1.109</v>
      </c>
      <c r="I75" s="12" t="s">
        <v>120</v>
      </c>
    </row>
    <row r="76" spans="1:11" x14ac:dyDescent="0.25">
      <c r="A76" s="8" t="s">
        <v>48</v>
      </c>
      <c r="B76" s="8" t="s">
        <v>121</v>
      </c>
      <c r="C76" s="8" t="s">
        <v>122</v>
      </c>
      <c r="D76" s="9" t="s">
        <v>12</v>
      </c>
      <c r="E76" s="10">
        <v>5</v>
      </c>
      <c r="F76" s="11">
        <v>9.6880000000000006</v>
      </c>
      <c r="G76" s="11">
        <v>0</v>
      </c>
      <c r="H76" s="11">
        <v>3.1360000000000001</v>
      </c>
      <c r="I76" s="12" t="s">
        <v>36</v>
      </c>
    </row>
    <row r="77" spans="1:11" s="21" customFormat="1" x14ac:dyDescent="0.25">
      <c r="A77" s="16" t="s">
        <v>97</v>
      </c>
      <c r="B77" s="17"/>
      <c r="C77" s="17"/>
      <c r="D77" s="17"/>
      <c r="E77" s="18"/>
      <c r="F77" s="19">
        <f>SUM(F63:F76)</f>
        <v>150.62599999999998</v>
      </c>
      <c r="G77" s="19">
        <f>SUM(G63:G76)</f>
        <v>20.837</v>
      </c>
      <c r="H77" s="19">
        <f>SUM(H63:H76)</f>
        <v>40.600999999999999</v>
      </c>
      <c r="I77" s="20"/>
      <c r="K77" s="22"/>
    </row>
    <row r="78" spans="1:11" s="21" customFormat="1" x14ac:dyDescent="0.25">
      <c r="A78" s="17" t="s">
        <v>131</v>
      </c>
      <c r="B78" s="17"/>
      <c r="C78" s="17"/>
      <c r="D78" s="17"/>
      <c r="E78" s="18"/>
      <c r="F78" s="19">
        <f>SUM(F77,F62)</f>
        <v>758.32100000000003</v>
      </c>
      <c r="G78" s="19">
        <f>SUM(G77,G62)</f>
        <v>288.13400000000001</v>
      </c>
      <c r="H78" s="19">
        <f>H77+H62</f>
        <v>155.05900000000003</v>
      </c>
      <c r="I78" s="20"/>
    </row>
    <row r="79" spans="1:11" x14ac:dyDescent="0.25">
      <c r="E79" s="1"/>
      <c r="F79" s="2"/>
      <c r="G79" s="2"/>
      <c r="H79" s="2"/>
      <c r="I79" s="3"/>
    </row>
    <row r="83" spans="7:7" x14ac:dyDescent="0.25">
      <c r="G83" s="23"/>
    </row>
    <row r="84" spans="7:7" x14ac:dyDescent="0.25">
      <c r="G84" s="23"/>
    </row>
  </sheetData>
  <mergeCells count="11">
    <mergeCell ref="A7:I7"/>
    <mergeCell ref="A8:I8"/>
    <mergeCell ref="A9:I9"/>
    <mergeCell ref="A10:I10"/>
    <mergeCell ref="A12:I12"/>
    <mergeCell ref="A6:I6"/>
    <mergeCell ref="A1:I1"/>
    <mergeCell ref="A2:I2"/>
    <mergeCell ref="A3:I3"/>
    <mergeCell ref="A4:I4"/>
    <mergeCell ref="A5:I5"/>
  </mergeCells>
  <pageMargins left="0.75" right="0.75" top="1" bottom="1" header="0.5" footer="0.5"/>
  <pageSetup paperSize="9" fitToHeight="0" orientation="landscape" verticalDpi="0" r:id="rId1"/>
  <headerFooter>
    <oddFooter>&amp;C12.9.2025 г.  12:49&amp;Rстр.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Справка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2025-09-12T09:49:54Z</dcterms:created>
  <dcterms:modified xsi:type="dcterms:W3CDTF">2025-09-24T12:01:26Z</dcterms:modified>
</cp:coreProperties>
</file>