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ГИСТЪР СПОРАЗУМЕНИЯ - ОБЛ.ВАРНА\37в-СТОП. 2025-2026\ПИСМА ПЪТИЩА ОБЩ. СЪВЕТ И КАНАЛИ-25-26г\ПЪТИЩА ДЕВНЯ\"/>
    </mc:Choice>
  </mc:AlternateContent>
  <bookViews>
    <workbookView xWindow="0" yWindow="0" windowWidth="15900" windowHeight="10785"/>
  </bookViews>
  <sheets>
    <sheet name="Справка" sheetId="1" r:id="rId1"/>
  </sheets>
  <calcPr calcId="162913"/>
</workbook>
</file>

<file path=xl/calcChain.xml><?xml version="1.0" encoding="utf-8"?>
<calcChain xmlns="http://schemas.openxmlformats.org/spreadsheetml/2006/main">
  <c r="J68" i="1" l="1"/>
  <c r="J88" i="1" s="1"/>
  <c r="H83" i="1" l="1"/>
  <c r="H68" i="1"/>
</calcChain>
</file>

<file path=xl/sharedStrings.xml><?xml version="1.0" encoding="utf-8"?>
<sst xmlns="http://schemas.openxmlformats.org/spreadsheetml/2006/main" count="306" uniqueCount="88">
  <si>
    <t>Имот №</t>
  </si>
  <si>
    <t>Собственик</t>
  </si>
  <si>
    <t>Имот площ дка</t>
  </si>
  <si>
    <t>Площ дка по чл. 37в, ал.16</t>
  </si>
  <si>
    <t>НТП на имота</t>
  </si>
  <si>
    <t>СГРП лв./дка</t>
  </si>
  <si>
    <t>Сума лв.</t>
  </si>
  <si>
    <t>20482.2.197</t>
  </si>
  <si>
    <t>ОБЩИНА ДЕВНЯ</t>
  </si>
  <si>
    <t>Селски, горски път</t>
  </si>
  <si>
    <t>20482.2.200</t>
  </si>
  <si>
    <t>20482.7.67</t>
  </si>
  <si>
    <t>20482.11.108</t>
  </si>
  <si>
    <t>20482.15.39</t>
  </si>
  <si>
    <t>20482.16.33</t>
  </si>
  <si>
    <t>20482.18.65</t>
  </si>
  <si>
    <t>20482.20.17</t>
  </si>
  <si>
    <t>20482.20.18</t>
  </si>
  <si>
    <t>20482.21.26</t>
  </si>
  <si>
    <t>20482.22.18</t>
  </si>
  <si>
    <t>20482.23.8</t>
  </si>
  <si>
    <t>20482.24.92</t>
  </si>
  <si>
    <t>20482.29.80</t>
  </si>
  <si>
    <t>20482.29.82</t>
  </si>
  <si>
    <t>20482.30.55</t>
  </si>
  <si>
    <t>20482.32.47</t>
  </si>
  <si>
    <t>20482.66.32</t>
  </si>
  <si>
    <t>20482.67.30</t>
  </si>
  <si>
    <t>20482.72.28</t>
  </si>
  <si>
    <t>20482.73.32</t>
  </si>
  <si>
    <t>20482.74.30</t>
  </si>
  <si>
    <t>20482.75.38</t>
  </si>
  <si>
    <t>20482.78.22</t>
  </si>
  <si>
    <t>20482.78.23</t>
  </si>
  <si>
    <t>20482.80.27</t>
  </si>
  <si>
    <t>20482.81.29</t>
  </si>
  <si>
    <t>20482.86.35</t>
  </si>
  <si>
    <t>20482.86.39</t>
  </si>
  <si>
    <t>20482.87.37</t>
  </si>
  <si>
    <t>20482.90.84</t>
  </si>
  <si>
    <t>20482.90.86</t>
  </si>
  <si>
    <t>20482.90.87</t>
  </si>
  <si>
    <t>20482.95.15</t>
  </si>
  <si>
    <t>20482.96.87</t>
  </si>
  <si>
    <t>20482.96.88</t>
  </si>
  <si>
    <t>20482.96.90</t>
  </si>
  <si>
    <t>20482.96.91</t>
  </si>
  <si>
    <t>20482.97.23</t>
  </si>
  <si>
    <t>20482.98.32</t>
  </si>
  <si>
    <t>20482.98.33</t>
  </si>
  <si>
    <t>20482.98.34</t>
  </si>
  <si>
    <t>20482.98.35</t>
  </si>
  <si>
    <t>20482.103.87</t>
  </si>
  <si>
    <t>20482.103.89</t>
  </si>
  <si>
    <t>20482.103.91</t>
  </si>
  <si>
    <t>20482.139.216</t>
  </si>
  <si>
    <t>20482.161.18</t>
  </si>
  <si>
    <t>20482.162.10</t>
  </si>
  <si>
    <t>20482.171.6</t>
  </si>
  <si>
    <t>20482.193.11</t>
  </si>
  <si>
    <t>20482.193.12</t>
  </si>
  <si>
    <t>20482.222.18</t>
  </si>
  <si>
    <t>Общо за ползвателя</t>
  </si>
  <si>
    <t>НИКОЛОВ АГРО ЕООД</t>
  </si>
  <si>
    <t>20482.2.198</t>
  </si>
  <si>
    <t>20482.6.65</t>
  </si>
  <si>
    <t>20482.29.81</t>
  </si>
  <si>
    <t>20482.54.35</t>
  </si>
  <si>
    <t>20482.62.30</t>
  </si>
  <si>
    <t>20482.62.31</t>
  </si>
  <si>
    <t>20482.62.32</t>
  </si>
  <si>
    <t>20482.100.25</t>
  </si>
  <si>
    <t>20482.237.20</t>
  </si>
  <si>
    <t>МАРИАНА ДОБРЕВА КОСТАДИНОВА</t>
  </si>
  <si>
    <t>20482.18.66</t>
  </si>
  <si>
    <t>Министерство на земеделието и храните</t>
  </si>
  <si>
    <t>ФЕРМА - Регистри</t>
  </si>
  <si>
    <t>Общинска служба "Земеделие" СУВОРОВО</t>
  </si>
  <si>
    <t>Землище на ДЕВНЯ ЕКАТТЕ 20482</t>
  </si>
  <si>
    <t>стопанска година 2025/2026</t>
  </si>
  <si>
    <t>Служебно разпределение вх. № ПО-09-678-1/3.9.2025 г.</t>
  </si>
  <si>
    <t>ПОЛЗВАТЕЛИ по чл.37в, ал. 16 от ЗСПЗЗ - пътища и канали</t>
  </si>
  <si>
    <t xml:space="preserve"> </t>
  </si>
  <si>
    <t>Общо за землището:</t>
  </si>
  <si>
    <t>СГРП €/дка</t>
  </si>
  <si>
    <t>Сума €</t>
  </si>
  <si>
    <t>ЕТ ВАЛТАМАР-ВАСИЛ ВАСИЛЕВ</t>
  </si>
  <si>
    <t xml:space="preserve">Име на задължено лице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</si>
</sst>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 wrapText="1"/>
    </xf>
    <xf numFmtId="2" fontId="0" fillId="0" borderId="10" xfId="0" applyNumberFormat="1" applyBorder="1" applyAlignment="1">
      <alignment horizontal="right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164" fontId="16" fillId="0" borderId="10" xfId="0" applyNumberFormat="1" applyFont="1" applyBorder="1" applyAlignment="1">
      <alignment horizontal="right" vertical="center" wrapText="1"/>
    </xf>
    <xf numFmtId="2" fontId="16" fillId="0" borderId="10" xfId="0" applyNumberFormat="1" applyFont="1" applyBorder="1" applyAlignment="1">
      <alignment horizontal="right" vertical="center" wrapText="1"/>
    </xf>
    <xf numFmtId="0" fontId="16" fillId="0" borderId="0" xfId="0" applyFont="1">
      <alignment horizontal="left"/>
    </xf>
    <xf numFmtId="0" fontId="0" fillId="0" borderId="10" xfId="0" applyBorder="1">
      <alignment horizontal="left"/>
    </xf>
    <xf numFmtId="2" fontId="16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16" fillId="0" borderId="10" xfId="0" applyNumberFormat="1" applyFont="1" applyBorder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workbookViewId="0">
      <selection activeCell="B13" sqref="B13"/>
    </sheetView>
  </sheetViews>
  <sheetFormatPr defaultRowHeight="15" x14ac:dyDescent="0.25"/>
  <cols>
    <col min="1" max="1" width="37" bestFit="1" customWidth="1"/>
    <col min="2" max="2" width="13.28515625" bestFit="1" customWidth="1"/>
    <col min="3" max="3" width="16" bestFit="1" customWidth="1"/>
    <col min="4" max="4" width="11.28515625" bestFit="1" customWidth="1"/>
    <col min="5" max="5" width="10.42578125" bestFit="1" customWidth="1"/>
    <col min="6" max="6" width="18.28515625" bestFit="1" customWidth="1"/>
    <col min="7" max="7" width="7.7109375" bestFit="1" customWidth="1"/>
    <col min="8" max="8" width="8.7109375" bestFit="1" customWidth="1"/>
  </cols>
  <sheetData>
    <row r="1" spans="1:10" x14ac:dyDescent="0.25">
      <c r="A1" s="21" t="s">
        <v>75</v>
      </c>
      <c r="B1" s="21"/>
      <c r="C1" s="21"/>
      <c r="D1" s="21"/>
      <c r="E1" s="21"/>
      <c r="F1" s="21"/>
      <c r="G1" s="21"/>
      <c r="H1" s="21"/>
    </row>
    <row r="2" spans="1:10" x14ac:dyDescent="0.25">
      <c r="A2" s="20" t="s">
        <v>76</v>
      </c>
      <c r="B2" s="20"/>
      <c r="C2" s="20"/>
      <c r="D2" s="20"/>
      <c r="E2" s="20"/>
      <c r="F2" s="20"/>
      <c r="G2" s="20"/>
      <c r="H2" s="20"/>
    </row>
    <row r="3" spans="1:10" x14ac:dyDescent="0.25">
      <c r="A3" s="20" t="s">
        <v>77</v>
      </c>
      <c r="B3" s="20"/>
      <c r="C3" s="20"/>
      <c r="D3" s="20"/>
      <c r="E3" s="20"/>
      <c r="F3" s="20"/>
      <c r="G3" s="20"/>
      <c r="H3" s="20"/>
    </row>
    <row r="4" spans="1:10" x14ac:dyDescent="0.25">
      <c r="A4" s="20"/>
      <c r="B4" s="20"/>
      <c r="C4" s="20"/>
      <c r="D4" s="20"/>
      <c r="E4" s="20"/>
      <c r="F4" s="20"/>
      <c r="G4" s="20"/>
      <c r="H4" s="20"/>
    </row>
    <row r="5" spans="1:10" x14ac:dyDescent="0.25">
      <c r="A5" s="20" t="s">
        <v>78</v>
      </c>
      <c r="B5" s="20"/>
      <c r="C5" s="20"/>
      <c r="D5" s="20"/>
      <c r="E5" s="20"/>
      <c r="F5" s="20"/>
      <c r="G5" s="20"/>
      <c r="H5" s="20"/>
    </row>
    <row r="6" spans="1:10" x14ac:dyDescent="0.25">
      <c r="A6" s="20" t="s">
        <v>79</v>
      </c>
      <c r="B6" s="20"/>
      <c r="C6" s="20"/>
      <c r="D6" s="20"/>
      <c r="E6" s="20"/>
      <c r="F6" s="20"/>
      <c r="G6" s="20"/>
      <c r="H6" s="20"/>
    </row>
    <row r="7" spans="1:10" x14ac:dyDescent="0.25">
      <c r="A7" s="20"/>
      <c r="B7" s="20"/>
      <c r="C7" s="20"/>
      <c r="D7" s="20"/>
      <c r="E7" s="20"/>
      <c r="F7" s="20"/>
      <c r="G7" s="20"/>
      <c r="H7" s="20"/>
    </row>
    <row r="8" spans="1:10" x14ac:dyDescent="0.25">
      <c r="A8" s="20" t="s">
        <v>80</v>
      </c>
      <c r="B8" s="20"/>
      <c r="C8" s="20"/>
      <c r="D8" s="20"/>
      <c r="E8" s="20"/>
      <c r="F8" s="20"/>
      <c r="G8" s="20"/>
      <c r="H8" s="20"/>
    </row>
    <row r="9" spans="1:10" x14ac:dyDescent="0.25">
      <c r="A9" s="20"/>
      <c r="B9" s="20"/>
      <c r="C9" s="20"/>
      <c r="D9" s="20"/>
      <c r="E9" s="20"/>
      <c r="F9" s="20"/>
      <c r="G9" s="20"/>
      <c r="H9" s="20"/>
    </row>
    <row r="10" spans="1:10" x14ac:dyDescent="0.25">
      <c r="A10" s="20" t="s">
        <v>81</v>
      </c>
      <c r="B10" s="20"/>
      <c r="C10" s="20"/>
      <c r="D10" s="20"/>
      <c r="E10" s="20"/>
      <c r="F10" s="20"/>
      <c r="G10" s="20"/>
      <c r="H10" s="20"/>
    </row>
    <row r="11" spans="1:10" x14ac:dyDescent="0.25">
      <c r="A11" s="5"/>
      <c r="B11" s="6"/>
      <c r="C11" s="6"/>
      <c r="D11" s="6"/>
      <c r="E11" s="6"/>
      <c r="F11" s="6"/>
      <c r="G11" s="6"/>
      <c r="H11" s="6"/>
    </row>
    <row r="12" spans="1:10" x14ac:dyDescent="0.25">
      <c r="A12" s="22" t="s">
        <v>82</v>
      </c>
      <c r="B12" s="22"/>
      <c r="C12" s="22"/>
      <c r="D12" s="22"/>
      <c r="E12" s="22"/>
      <c r="F12" s="22"/>
      <c r="G12" s="22"/>
      <c r="H12" s="22"/>
    </row>
    <row r="13" spans="1:10" ht="45" x14ac:dyDescent="0.25">
      <c r="A13" s="13" t="s">
        <v>87</v>
      </c>
      <c r="B13" s="23" t="s">
        <v>0</v>
      </c>
      <c r="C13" s="23" t="s">
        <v>1</v>
      </c>
      <c r="D13" s="13" t="s">
        <v>2</v>
      </c>
      <c r="E13" s="13" t="s">
        <v>3</v>
      </c>
      <c r="F13" s="13" t="s">
        <v>4</v>
      </c>
      <c r="G13" s="13" t="s">
        <v>5</v>
      </c>
      <c r="H13" s="13" t="s">
        <v>6</v>
      </c>
      <c r="I13" s="13" t="s">
        <v>84</v>
      </c>
      <c r="J13" s="13" t="s">
        <v>85</v>
      </c>
    </row>
    <row r="14" spans="1:10" x14ac:dyDescent="0.25">
      <c r="A14" s="8" t="s">
        <v>86</v>
      </c>
      <c r="B14" s="7" t="s">
        <v>7</v>
      </c>
      <c r="C14" s="9" t="s">
        <v>8</v>
      </c>
      <c r="D14" s="10">
        <v>1.028</v>
      </c>
      <c r="E14" s="10">
        <v>0.61499999999999999</v>
      </c>
      <c r="F14" s="8" t="s">
        <v>9</v>
      </c>
      <c r="G14" s="11">
        <v>51</v>
      </c>
      <c r="H14" s="11">
        <v>31.36</v>
      </c>
      <c r="I14" s="11">
        <v>26.075885899999999</v>
      </c>
      <c r="J14" s="11">
        <v>16.04</v>
      </c>
    </row>
    <row r="15" spans="1:10" x14ac:dyDescent="0.25">
      <c r="A15" s="8" t="s">
        <v>86</v>
      </c>
      <c r="B15" s="7" t="s">
        <v>10</v>
      </c>
      <c r="C15" s="9" t="s">
        <v>8</v>
      </c>
      <c r="D15" s="10">
        <v>20.151</v>
      </c>
      <c r="E15" s="10">
        <v>0.41399999999999998</v>
      </c>
      <c r="F15" s="8" t="s">
        <v>9</v>
      </c>
      <c r="G15" s="11">
        <v>51</v>
      </c>
      <c r="H15" s="11">
        <v>21.11</v>
      </c>
      <c r="I15" s="11">
        <v>26.075885899999999</v>
      </c>
      <c r="J15" s="11">
        <v>10.8</v>
      </c>
    </row>
    <row r="16" spans="1:10" x14ac:dyDescent="0.25">
      <c r="A16" s="8" t="s">
        <v>86</v>
      </c>
      <c r="B16" s="7" t="s">
        <v>11</v>
      </c>
      <c r="C16" s="9" t="s">
        <v>8</v>
      </c>
      <c r="D16" s="10">
        <v>3.88</v>
      </c>
      <c r="E16" s="10">
        <v>1.0309999999999999</v>
      </c>
      <c r="F16" s="8" t="s">
        <v>9</v>
      </c>
      <c r="G16" s="11">
        <v>51</v>
      </c>
      <c r="H16" s="11">
        <v>52.58</v>
      </c>
      <c r="I16" s="11">
        <v>26.075885899999999</v>
      </c>
      <c r="J16" s="11">
        <v>26.88</v>
      </c>
    </row>
    <row r="17" spans="1:10" x14ac:dyDescent="0.25">
      <c r="A17" s="8" t="s">
        <v>86</v>
      </c>
      <c r="B17" s="7" t="s">
        <v>12</v>
      </c>
      <c r="C17" s="9" t="s">
        <v>8</v>
      </c>
      <c r="D17" s="10">
        <v>20.550999999999998</v>
      </c>
      <c r="E17" s="10">
        <v>0.75</v>
      </c>
      <c r="F17" s="8" t="s">
        <v>9</v>
      </c>
      <c r="G17" s="11">
        <v>51</v>
      </c>
      <c r="H17" s="11">
        <v>38.25</v>
      </c>
      <c r="I17" s="11">
        <v>26.075885899999999</v>
      </c>
      <c r="J17" s="11">
        <v>19.559999999999999</v>
      </c>
    </row>
    <row r="18" spans="1:10" x14ac:dyDescent="0.25">
      <c r="A18" s="8" t="s">
        <v>86</v>
      </c>
      <c r="B18" s="7" t="s">
        <v>13</v>
      </c>
      <c r="C18" s="9" t="s">
        <v>8</v>
      </c>
      <c r="D18" s="10">
        <v>3.4929999999999999</v>
      </c>
      <c r="E18" s="10">
        <v>0.83099999999999996</v>
      </c>
      <c r="F18" s="8" t="s">
        <v>9</v>
      </c>
      <c r="G18" s="11">
        <v>51</v>
      </c>
      <c r="H18" s="11">
        <v>42.38</v>
      </c>
      <c r="I18" s="11">
        <v>26.075885899999999</v>
      </c>
      <c r="J18" s="11">
        <v>21.67</v>
      </c>
    </row>
    <row r="19" spans="1:10" x14ac:dyDescent="0.25">
      <c r="A19" s="8" t="s">
        <v>86</v>
      </c>
      <c r="B19" s="7" t="s">
        <v>14</v>
      </c>
      <c r="C19" s="9" t="s">
        <v>8</v>
      </c>
      <c r="D19" s="10">
        <v>11.195</v>
      </c>
      <c r="E19" s="10">
        <v>8.0440000000000005</v>
      </c>
      <c r="F19" s="8" t="s">
        <v>9</v>
      </c>
      <c r="G19" s="11">
        <v>51</v>
      </c>
      <c r="H19" s="11">
        <v>410.24</v>
      </c>
      <c r="I19" s="11">
        <v>26.075885899999999</v>
      </c>
      <c r="J19" s="11">
        <v>209.75</v>
      </c>
    </row>
    <row r="20" spans="1:10" x14ac:dyDescent="0.25">
      <c r="A20" s="8" t="s">
        <v>86</v>
      </c>
      <c r="B20" s="7" t="s">
        <v>15</v>
      </c>
      <c r="C20" s="9" t="s">
        <v>8</v>
      </c>
      <c r="D20" s="10">
        <v>3.7530000000000001</v>
      </c>
      <c r="E20" s="10">
        <v>1.746</v>
      </c>
      <c r="F20" s="8" t="s">
        <v>9</v>
      </c>
      <c r="G20" s="11">
        <v>51</v>
      </c>
      <c r="H20" s="11">
        <v>89.05</v>
      </c>
      <c r="I20" s="11">
        <v>26.075885899999999</v>
      </c>
      <c r="J20" s="11">
        <v>45.53</v>
      </c>
    </row>
    <row r="21" spans="1:10" x14ac:dyDescent="0.25">
      <c r="A21" s="8" t="s">
        <v>86</v>
      </c>
      <c r="B21" s="7" t="s">
        <v>16</v>
      </c>
      <c r="C21" s="9" t="s">
        <v>8</v>
      </c>
      <c r="D21" s="10">
        <v>2.9009999999999998</v>
      </c>
      <c r="E21" s="10">
        <v>2.1320000000000001</v>
      </c>
      <c r="F21" s="8" t="s">
        <v>9</v>
      </c>
      <c r="G21" s="11">
        <v>51</v>
      </c>
      <c r="H21" s="11">
        <v>108.73</v>
      </c>
      <c r="I21" s="11">
        <v>26.075885899999999</v>
      </c>
      <c r="J21" s="11">
        <v>55.59</v>
      </c>
    </row>
    <row r="22" spans="1:10" x14ac:dyDescent="0.25">
      <c r="A22" s="8" t="s">
        <v>86</v>
      </c>
      <c r="B22" s="7" t="s">
        <v>17</v>
      </c>
      <c r="C22" s="9" t="s">
        <v>8</v>
      </c>
      <c r="D22" s="10">
        <v>1.1739999999999999</v>
      </c>
      <c r="E22" s="10">
        <v>1.129</v>
      </c>
      <c r="F22" s="8" t="s">
        <v>9</v>
      </c>
      <c r="G22" s="11">
        <v>51</v>
      </c>
      <c r="H22" s="11">
        <v>57.58</v>
      </c>
      <c r="I22" s="11">
        <v>26.075885899999999</v>
      </c>
      <c r="J22" s="11">
        <v>29.44</v>
      </c>
    </row>
    <row r="23" spans="1:10" x14ac:dyDescent="0.25">
      <c r="A23" s="8" t="s">
        <v>86</v>
      </c>
      <c r="B23" s="7" t="s">
        <v>18</v>
      </c>
      <c r="C23" s="9" t="s">
        <v>8</v>
      </c>
      <c r="D23" s="10">
        <v>3.0190000000000001</v>
      </c>
      <c r="E23" s="10">
        <v>1.0229999999999999</v>
      </c>
      <c r="F23" s="8" t="s">
        <v>9</v>
      </c>
      <c r="G23" s="11">
        <v>51</v>
      </c>
      <c r="H23" s="11">
        <v>52.17</v>
      </c>
      <c r="I23" s="11">
        <v>26.075885899999999</v>
      </c>
      <c r="J23" s="11">
        <v>26.68</v>
      </c>
    </row>
    <row r="24" spans="1:10" x14ac:dyDescent="0.25">
      <c r="A24" s="8" t="s">
        <v>86</v>
      </c>
      <c r="B24" s="7" t="s">
        <v>19</v>
      </c>
      <c r="C24" s="9" t="s">
        <v>8</v>
      </c>
      <c r="D24" s="10">
        <v>3.3650000000000002</v>
      </c>
      <c r="E24" s="10">
        <v>0.17899999999999999</v>
      </c>
      <c r="F24" s="8" t="s">
        <v>9</v>
      </c>
      <c r="G24" s="11">
        <v>51</v>
      </c>
      <c r="H24" s="11">
        <v>9.1300000000000008</v>
      </c>
      <c r="I24" s="11">
        <v>26.075885899999999</v>
      </c>
      <c r="J24" s="11">
        <v>4.67</v>
      </c>
    </row>
    <row r="25" spans="1:10" x14ac:dyDescent="0.25">
      <c r="A25" s="8" t="s">
        <v>86</v>
      </c>
      <c r="B25" s="7" t="s">
        <v>20</v>
      </c>
      <c r="C25" s="9" t="s">
        <v>8</v>
      </c>
      <c r="D25" s="10">
        <v>3.8210000000000002</v>
      </c>
      <c r="E25" s="10">
        <v>1.655</v>
      </c>
      <c r="F25" s="8" t="s">
        <v>9</v>
      </c>
      <c r="G25" s="11">
        <v>51</v>
      </c>
      <c r="H25" s="11">
        <v>84.4</v>
      </c>
      <c r="I25" s="11">
        <v>26.075885899999999</v>
      </c>
      <c r="J25" s="11">
        <v>43.16</v>
      </c>
    </row>
    <row r="26" spans="1:10" x14ac:dyDescent="0.25">
      <c r="A26" s="8" t="s">
        <v>86</v>
      </c>
      <c r="B26" s="7" t="s">
        <v>21</v>
      </c>
      <c r="C26" s="9" t="s">
        <v>8</v>
      </c>
      <c r="D26" s="10">
        <v>6.2140000000000004</v>
      </c>
      <c r="E26" s="10">
        <v>0.74299999999999999</v>
      </c>
      <c r="F26" s="8" t="s">
        <v>9</v>
      </c>
      <c r="G26" s="11">
        <v>51</v>
      </c>
      <c r="H26" s="11">
        <v>37.9</v>
      </c>
      <c r="I26" s="11">
        <v>26.075885899999999</v>
      </c>
      <c r="J26" s="11">
        <v>19.37</v>
      </c>
    </row>
    <row r="27" spans="1:10" x14ac:dyDescent="0.25">
      <c r="A27" s="8" t="s">
        <v>86</v>
      </c>
      <c r="B27" s="7" t="s">
        <v>21</v>
      </c>
      <c r="C27" s="9" t="s">
        <v>8</v>
      </c>
      <c r="D27" s="10">
        <v>6.2140000000000004</v>
      </c>
      <c r="E27" s="10">
        <v>2.0379999999999998</v>
      </c>
      <c r="F27" s="8" t="s">
        <v>9</v>
      </c>
      <c r="G27" s="11">
        <v>51</v>
      </c>
      <c r="H27" s="11">
        <v>103.94</v>
      </c>
      <c r="I27" s="11">
        <v>26.075885899999999</v>
      </c>
      <c r="J27" s="11">
        <v>53.14</v>
      </c>
    </row>
    <row r="28" spans="1:10" x14ac:dyDescent="0.25">
      <c r="A28" s="8" t="s">
        <v>86</v>
      </c>
      <c r="B28" s="7" t="s">
        <v>22</v>
      </c>
      <c r="C28" s="9" t="s">
        <v>8</v>
      </c>
      <c r="D28" s="10">
        <v>2.2610000000000001</v>
      </c>
      <c r="E28" s="10">
        <v>1.5640000000000001</v>
      </c>
      <c r="F28" s="8" t="s">
        <v>9</v>
      </c>
      <c r="G28" s="11">
        <v>51</v>
      </c>
      <c r="H28" s="11">
        <v>79.760000000000005</v>
      </c>
      <c r="I28" s="11">
        <v>26.075885899999999</v>
      </c>
      <c r="J28" s="11">
        <v>40.78</v>
      </c>
    </row>
    <row r="29" spans="1:10" x14ac:dyDescent="0.25">
      <c r="A29" s="8" t="s">
        <v>86</v>
      </c>
      <c r="B29" s="7" t="s">
        <v>23</v>
      </c>
      <c r="C29" s="9" t="s">
        <v>8</v>
      </c>
      <c r="D29" s="10">
        <v>4.0309999999999997</v>
      </c>
      <c r="E29" s="10">
        <v>1.9530000000000001</v>
      </c>
      <c r="F29" s="8" t="s">
        <v>9</v>
      </c>
      <c r="G29" s="11">
        <v>51</v>
      </c>
      <c r="H29" s="11">
        <v>99.6</v>
      </c>
      <c r="I29" s="11">
        <v>26.075885899999999</v>
      </c>
      <c r="J29" s="11">
        <v>50.93</v>
      </c>
    </row>
    <row r="30" spans="1:10" x14ac:dyDescent="0.25">
      <c r="A30" s="8" t="s">
        <v>86</v>
      </c>
      <c r="B30" s="7" t="s">
        <v>24</v>
      </c>
      <c r="C30" s="9" t="s">
        <v>8</v>
      </c>
      <c r="D30" s="10">
        <v>3.5430000000000001</v>
      </c>
      <c r="E30" s="10">
        <v>1.9239999999999999</v>
      </c>
      <c r="F30" s="8" t="s">
        <v>9</v>
      </c>
      <c r="G30" s="11">
        <v>51</v>
      </c>
      <c r="H30" s="11">
        <v>98.12</v>
      </c>
      <c r="I30" s="11">
        <v>26.075885899999999</v>
      </c>
      <c r="J30" s="11">
        <v>50.17</v>
      </c>
    </row>
    <row r="31" spans="1:10" x14ac:dyDescent="0.25">
      <c r="A31" s="8" t="s">
        <v>86</v>
      </c>
      <c r="B31" s="7" t="s">
        <v>25</v>
      </c>
      <c r="C31" s="9" t="s">
        <v>8</v>
      </c>
      <c r="D31" s="10">
        <v>2.202</v>
      </c>
      <c r="E31" s="10">
        <v>0.81399999999999995</v>
      </c>
      <c r="F31" s="8" t="s">
        <v>9</v>
      </c>
      <c r="G31" s="11">
        <v>51</v>
      </c>
      <c r="H31" s="11">
        <v>41.51</v>
      </c>
      <c r="I31" s="11">
        <v>26.075885899999999</v>
      </c>
      <c r="J31" s="11">
        <v>21.23</v>
      </c>
    </row>
    <row r="32" spans="1:10" x14ac:dyDescent="0.25">
      <c r="A32" s="8" t="s">
        <v>86</v>
      </c>
      <c r="B32" s="7" t="s">
        <v>26</v>
      </c>
      <c r="C32" s="9" t="s">
        <v>8</v>
      </c>
      <c r="D32" s="10">
        <v>2.39</v>
      </c>
      <c r="E32" s="10">
        <v>2.3690000000000002</v>
      </c>
      <c r="F32" s="8" t="s">
        <v>9</v>
      </c>
      <c r="G32" s="11">
        <v>51</v>
      </c>
      <c r="H32" s="11">
        <v>120.82</v>
      </c>
      <c r="I32" s="11">
        <v>26.075885899999999</v>
      </c>
      <c r="J32" s="11">
        <v>61.77</v>
      </c>
    </row>
    <row r="33" spans="1:10" x14ac:dyDescent="0.25">
      <c r="A33" s="8" t="s">
        <v>86</v>
      </c>
      <c r="B33" s="7" t="s">
        <v>27</v>
      </c>
      <c r="C33" s="9" t="s">
        <v>8</v>
      </c>
      <c r="D33" s="10">
        <v>3.6789999999999998</v>
      </c>
      <c r="E33" s="10">
        <v>0.86599999999999999</v>
      </c>
      <c r="F33" s="8" t="s">
        <v>9</v>
      </c>
      <c r="G33" s="11">
        <v>51</v>
      </c>
      <c r="H33" s="11">
        <v>44.17</v>
      </c>
      <c r="I33" s="11">
        <v>26.075885899999999</v>
      </c>
      <c r="J33" s="11">
        <v>22.58</v>
      </c>
    </row>
    <row r="34" spans="1:10" x14ac:dyDescent="0.25">
      <c r="A34" s="8" t="s">
        <v>86</v>
      </c>
      <c r="B34" s="7" t="s">
        <v>28</v>
      </c>
      <c r="C34" s="9" t="s">
        <v>8</v>
      </c>
      <c r="D34" s="10">
        <v>2.1080000000000001</v>
      </c>
      <c r="E34" s="10">
        <v>1.9670000000000001</v>
      </c>
      <c r="F34" s="8" t="s">
        <v>9</v>
      </c>
      <c r="G34" s="11">
        <v>51</v>
      </c>
      <c r="H34" s="11">
        <v>100.32</v>
      </c>
      <c r="I34" s="11">
        <v>26.075885899999999</v>
      </c>
      <c r="J34" s="11">
        <v>51.29</v>
      </c>
    </row>
    <row r="35" spans="1:10" x14ac:dyDescent="0.25">
      <c r="A35" s="8" t="s">
        <v>86</v>
      </c>
      <c r="B35" s="7" t="s">
        <v>29</v>
      </c>
      <c r="C35" s="9" t="s">
        <v>8</v>
      </c>
      <c r="D35" s="10">
        <v>2.0579999999999998</v>
      </c>
      <c r="E35" s="10">
        <v>1.6919999999999999</v>
      </c>
      <c r="F35" s="8" t="s">
        <v>9</v>
      </c>
      <c r="G35" s="11">
        <v>51</v>
      </c>
      <c r="H35" s="11">
        <v>86.29</v>
      </c>
      <c r="I35" s="11">
        <v>26.075885899999999</v>
      </c>
      <c r="J35" s="11">
        <v>44.12</v>
      </c>
    </row>
    <row r="36" spans="1:10" x14ac:dyDescent="0.25">
      <c r="A36" s="8" t="s">
        <v>86</v>
      </c>
      <c r="B36" s="7" t="s">
        <v>30</v>
      </c>
      <c r="C36" s="9" t="s">
        <v>8</v>
      </c>
      <c r="D36" s="10">
        <v>2.0819999999999999</v>
      </c>
      <c r="E36" s="10">
        <v>1.3160000000000001</v>
      </c>
      <c r="F36" s="8" t="s">
        <v>9</v>
      </c>
      <c r="G36" s="11">
        <v>51</v>
      </c>
      <c r="H36" s="11">
        <v>67.12</v>
      </c>
      <c r="I36" s="11">
        <v>26.075885899999999</v>
      </c>
      <c r="J36" s="11">
        <v>34.32</v>
      </c>
    </row>
    <row r="37" spans="1:10" x14ac:dyDescent="0.25">
      <c r="A37" s="8" t="s">
        <v>86</v>
      </c>
      <c r="B37" s="7" t="s">
        <v>31</v>
      </c>
      <c r="C37" s="9" t="s">
        <v>8</v>
      </c>
      <c r="D37" s="10">
        <v>1.956</v>
      </c>
      <c r="E37" s="10">
        <v>1.1040000000000001</v>
      </c>
      <c r="F37" s="8" t="s">
        <v>9</v>
      </c>
      <c r="G37" s="11">
        <v>51</v>
      </c>
      <c r="H37" s="11">
        <v>56.3</v>
      </c>
      <c r="I37" s="11">
        <v>26.075885899999999</v>
      </c>
      <c r="J37" s="11">
        <v>28.79</v>
      </c>
    </row>
    <row r="38" spans="1:10" x14ac:dyDescent="0.25">
      <c r="A38" s="8" t="s">
        <v>86</v>
      </c>
      <c r="B38" s="7" t="s">
        <v>32</v>
      </c>
      <c r="C38" s="9" t="s">
        <v>8</v>
      </c>
      <c r="D38" s="10">
        <v>0.66400000000000003</v>
      </c>
      <c r="E38" s="10">
        <v>0.65400000000000003</v>
      </c>
      <c r="F38" s="8" t="s">
        <v>9</v>
      </c>
      <c r="G38" s="11">
        <v>51</v>
      </c>
      <c r="H38" s="11">
        <v>33.35</v>
      </c>
      <c r="I38" s="11">
        <v>26.075885899999999</v>
      </c>
      <c r="J38" s="11">
        <v>17.05</v>
      </c>
    </row>
    <row r="39" spans="1:10" x14ac:dyDescent="0.25">
      <c r="A39" s="8" t="s">
        <v>86</v>
      </c>
      <c r="B39" s="7" t="s">
        <v>33</v>
      </c>
      <c r="C39" s="9" t="s">
        <v>8</v>
      </c>
      <c r="D39" s="10">
        <v>0.57499999999999996</v>
      </c>
      <c r="E39" s="10">
        <v>0.17799999999999999</v>
      </c>
      <c r="F39" s="8" t="s">
        <v>9</v>
      </c>
      <c r="G39" s="11">
        <v>51</v>
      </c>
      <c r="H39" s="11">
        <v>9.08</v>
      </c>
      <c r="I39" s="11">
        <v>26.075885899999999</v>
      </c>
      <c r="J39" s="11">
        <v>4.6399999999999997</v>
      </c>
    </row>
    <row r="40" spans="1:10" x14ac:dyDescent="0.25">
      <c r="A40" s="8" t="s">
        <v>86</v>
      </c>
      <c r="B40" s="7" t="s">
        <v>34</v>
      </c>
      <c r="C40" s="9" t="s">
        <v>8</v>
      </c>
      <c r="D40" s="10">
        <v>2.8029999999999999</v>
      </c>
      <c r="E40" s="10">
        <v>0.46700000000000003</v>
      </c>
      <c r="F40" s="8" t="s">
        <v>9</v>
      </c>
      <c r="G40" s="11">
        <v>51</v>
      </c>
      <c r="H40" s="11">
        <v>23.82</v>
      </c>
      <c r="I40" s="11">
        <v>26.075885899999999</v>
      </c>
      <c r="J40" s="11">
        <v>12.18</v>
      </c>
    </row>
    <row r="41" spans="1:10" x14ac:dyDescent="0.25">
      <c r="A41" s="8" t="s">
        <v>86</v>
      </c>
      <c r="B41" s="7" t="s">
        <v>35</v>
      </c>
      <c r="C41" s="9" t="s">
        <v>8</v>
      </c>
      <c r="D41" s="10">
        <v>1.88</v>
      </c>
      <c r="E41" s="10">
        <v>0.69099999999999995</v>
      </c>
      <c r="F41" s="8" t="s">
        <v>9</v>
      </c>
      <c r="G41" s="11">
        <v>51</v>
      </c>
      <c r="H41" s="11">
        <v>35.24</v>
      </c>
      <c r="I41" s="11">
        <v>26.075885899999999</v>
      </c>
      <c r="J41" s="11">
        <v>18.02</v>
      </c>
    </row>
    <row r="42" spans="1:10" x14ac:dyDescent="0.25">
      <c r="A42" s="8" t="s">
        <v>86</v>
      </c>
      <c r="B42" s="7" t="s">
        <v>36</v>
      </c>
      <c r="C42" s="9" t="s">
        <v>8</v>
      </c>
      <c r="D42" s="10">
        <v>2.0550000000000002</v>
      </c>
      <c r="E42" s="10">
        <v>2.0369999999999999</v>
      </c>
      <c r="F42" s="8" t="s">
        <v>9</v>
      </c>
      <c r="G42" s="11">
        <v>51</v>
      </c>
      <c r="H42" s="11">
        <v>103.89</v>
      </c>
      <c r="I42" s="11">
        <v>26.075885899999999</v>
      </c>
      <c r="J42" s="11">
        <v>53.12</v>
      </c>
    </row>
    <row r="43" spans="1:10" x14ac:dyDescent="0.25">
      <c r="A43" s="8" t="s">
        <v>86</v>
      </c>
      <c r="B43" s="7" t="s">
        <v>37</v>
      </c>
      <c r="C43" s="9" t="s">
        <v>8</v>
      </c>
      <c r="D43" s="10">
        <v>2.923</v>
      </c>
      <c r="E43" s="10">
        <v>0.57899999999999996</v>
      </c>
      <c r="F43" s="8" t="s">
        <v>9</v>
      </c>
      <c r="G43" s="11">
        <v>51</v>
      </c>
      <c r="H43" s="11">
        <v>29.53</v>
      </c>
      <c r="I43" s="11">
        <v>26.075885899999999</v>
      </c>
      <c r="J43" s="11">
        <v>15.1</v>
      </c>
    </row>
    <row r="44" spans="1:10" x14ac:dyDescent="0.25">
      <c r="A44" s="8" t="s">
        <v>86</v>
      </c>
      <c r="B44" s="7" t="s">
        <v>38</v>
      </c>
      <c r="C44" s="9" t="s">
        <v>8</v>
      </c>
      <c r="D44" s="10">
        <v>3.1219999999999999</v>
      </c>
      <c r="E44" s="10">
        <v>0.63500000000000001</v>
      </c>
      <c r="F44" s="8" t="s">
        <v>9</v>
      </c>
      <c r="G44" s="11">
        <v>51</v>
      </c>
      <c r="H44" s="11">
        <v>32.380000000000003</v>
      </c>
      <c r="I44" s="11">
        <v>26.075885899999999</v>
      </c>
      <c r="J44" s="11">
        <v>16.559999999999999</v>
      </c>
    </row>
    <row r="45" spans="1:10" x14ac:dyDescent="0.25">
      <c r="A45" s="8" t="s">
        <v>86</v>
      </c>
      <c r="B45" s="7" t="s">
        <v>39</v>
      </c>
      <c r="C45" s="9" t="s">
        <v>8</v>
      </c>
      <c r="D45" s="10">
        <v>8.6159999999999997</v>
      </c>
      <c r="E45" s="10">
        <v>1.3169999999999999</v>
      </c>
      <c r="F45" s="8" t="s">
        <v>9</v>
      </c>
      <c r="G45" s="11">
        <v>51</v>
      </c>
      <c r="H45" s="11">
        <v>67.17</v>
      </c>
      <c r="I45" s="11">
        <v>26.075885899999999</v>
      </c>
      <c r="J45" s="11">
        <v>34.340000000000003</v>
      </c>
    </row>
    <row r="46" spans="1:10" x14ac:dyDescent="0.25">
      <c r="A46" s="8" t="s">
        <v>86</v>
      </c>
      <c r="B46" s="7" t="s">
        <v>40</v>
      </c>
      <c r="C46" s="9" t="s">
        <v>8</v>
      </c>
      <c r="D46" s="10">
        <v>2.5569999999999999</v>
      </c>
      <c r="E46" s="10">
        <v>2.4129999999999998</v>
      </c>
      <c r="F46" s="8" t="s">
        <v>9</v>
      </c>
      <c r="G46" s="11">
        <v>51</v>
      </c>
      <c r="H46" s="11">
        <v>123.06</v>
      </c>
      <c r="I46" s="11">
        <v>26.075885899999999</v>
      </c>
      <c r="J46" s="11">
        <v>62.92</v>
      </c>
    </row>
    <row r="47" spans="1:10" x14ac:dyDescent="0.25">
      <c r="A47" s="8" t="s">
        <v>86</v>
      </c>
      <c r="B47" s="7" t="s">
        <v>41</v>
      </c>
      <c r="C47" s="9" t="s">
        <v>8</v>
      </c>
      <c r="D47" s="10">
        <v>3.0830000000000002</v>
      </c>
      <c r="E47" s="10">
        <v>0.79300000000000004</v>
      </c>
      <c r="F47" s="8" t="s">
        <v>9</v>
      </c>
      <c r="G47" s="11">
        <v>51</v>
      </c>
      <c r="H47" s="11">
        <v>40.44</v>
      </c>
      <c r="I47" s="11">
        <v>26.075885899999999</v>
      </c>
      <c r="J47" s="11">
        <v>20.68</v>
      </c>
    </row>
    <row r="48" spans="1:10" x14ac:dyDescent="0.25">
      <c r="A48" s="8" t="s">
        <v>86</v>
      </c>
      <c r="B48" s="7" t="s">
        <v>42</v>
      </c>
      <c r="C48" s="9" t="s">
        <v>8</v>
      </c>
      <c r="D48" s="10">
        <v>3.9889999999999999</v>
      </c>
      <c r="E48" s="10">
        <v>1.4630000000000001</v>
      </c>
      <c r="F48" s="8" t="s">
        <v>9</v>
      </c>
      <c r="G48" s="11">
        <v>51</v>
      </c>
      <c r="H48" s="11">
        <v>74.62</v>
      </c>
      <c r="I48" s="11">
        <v>26.075885899999999</v>
      </c>
      <c r="J48" s="11">
        <v>38.15</v>
      </c>
    </row>
    <row r="49" spans="1:10" x14ac:dyDescent="0.25">
      <c r="A49" s="8" t="s">
        <v>86</v>
      </c>
      <c r="B49" s="7" t="s">
        <v>43</v>
      </c>
      <c r="C49" s="9" t="s">
        <v>8</v>
      </c>
      <c r="D49" s="10">
        <v>3.903</v>
      </c>
      <c r="E49" s="10">
        <v>0.10100000000000001</v>
      </c>
      <c r="F49" s="8" t="s">
        <v>9</v>
      </c>
      <c r="G49" s="11">
        <v>51</v>
      </c>
      <c r="H49" s="11">
        <v>5.15</v>
      </c>
      <c r="I49" s="11">
        <v>26.075885899999999</v>
      </c>
      <c r="J49" s="11">
        <v>2.63</v>
      </c>
    </row>
    <row r="50" spans="1:10" x14ac:dyDescent="0.25">
      <c r="A50" s="8" t="s">
        <v>86</v>
      </c>
      <c r="B50" s="7" t="s">
        <v>44</v>
      </c>
      <c r="C50" s="9" t="s">
        <v>8</v>
      </c>
      <c r="D50" s="10">
        <v>3.089</v>
      </c>
      <c r="E50" s="10">
        <v>3.073</v>
      </c>
      <c r="F50" s="8" t="s">
        <v>9</v>
      </c>
      <c r="G50" s="11">
        <v>51</v>
      </c>
      <c r="H50" s="11">
        <v>156.72</v>
      </c>
      <c r="I50" s="11">
        <v>26.075885899999999</v>
      </c>
      <c r="J50" s="11">
        <v>80.13</v>
      </c>
    </row>
    <row r="51" spans="1:10" x14ac:dyDescent="0.25">
      <c r="A51" s="8" t="s">
        <v>86</v>
      </c>
      <c r="B51" s="7" t="s">
        <v>45</v>
      </c>
      <c r="C51" s="9" t="s">
        <v>8</v>
      </c>
      <c r="D51" s="10">
        <v>0.20200000000000001</v>
      </c>
      <c r="E51" s="10">
        <v>0.189</v>
      </c>
      <c r="F51" s="8" t="s">
        <v>9</v>
      </c>
      <c r="G51" s="11">
        <v>51</v>
      </c>
      <c r="H51" s="11">
        <v>9.64</v>
      </c>
      <c r="I51" s="11">
        <v>26.075885899999999</v>
      </c>
      <c r="J51" s="11">
        <v>4.93</v>
      </c>
    </row>
    <row r="52" spans="1:10" x14ac:dyDescent="0.25">
      <c r="A52" s="8" t="s">
        <v>86</v>
      </c>
      <c r="B52" s="7" t="s">
        <v>46</v>
      </c>
      <c r="C52" s="9" t="s">
        <v>8</v>
      </c>
      <c r="D52" s="10">
        <v>1.8640000000000001</v>
      </c>
      <c r="E52" s="10">
        <v>0.40500000000000003</v>
      </c>
      <c r="F52" s="8" t="s">
        <v>9</v>
      </c>
      <c r="G52" s="11">
        <v>51</v>
      </c>
      <c r="H52" s="11">
        <v>20.66</v>
      </c>
      <c r="I52" s="11">
        <v>26.075885899999999</v>
      </c>
      <c r="J52" s="11">
        <v>10.56</v>
      </c>
    </row>
    <row r="53" spans="1:10" x14ac:dyDescent="0.25">
      <c r="A53" s="8" t="s">
        <v>86</v>
      </c>
      <c r="B53" s="7" t="s">
        <v>47</v>
      </c>
      <c r="C53" s="9" t="s">
        <v>8</v>
      </c>
      <c r="D53" s="10">
        <v>2.6469999999999998</v>
      </c>
      <c r="E53" s="10">
        <v>1.3120000000000001</v>
      </c>
      <c r="F53" s="8" t="s">
        <v>9</v>
      </c>
      <c r="G53" s="11">
        <v>51</v>
      </c>
      <c r="H53" s="11">
        <v>66.91</v>
      </c>
      <c r="I53" s="11">
        <v>26.075885899999999</v>
      </c>
      <c r="J53" s="11">
        <v>34.21</v>
      </c>
    </row>
    <row r="54" spans="1:10" x14ac:dyDescent="0.25">
      <c r="A54" s="8" t="s">
        <v>86</v>
      </c>
      <c r="B54" s="7" t="s">
        <v>48</v>
      </c>
      <c r="C54" s="9" t="s">
        <v>8</v>
      </c>
      <c r="D54" s="10">
        <v>1.675</v>
      </c>
      <c r="E54" s="10">
        <v>1.044</v>
      </c>
      <c r="F54" s="8" t="s">
        <v>9</v>
      </c>
      <c r="G54" s="11">
        <v>51</v>
      </c>
      <c r="H54" s="11">
        <v>53.24</v>
      </c>
      <c r="I54" s="11">
        <v>26.075885899999999</v>
      </c>
      <c r="J54" s="11">
        <v>27.22</v>
      </c>
    </row>
    <row r="55" spans="1:10" x14ac:dyDescent="0.25">
      <c r="A55" s="8" t="s">
        <v>86</v>
      </c>
      <c r="B55" s="7" t="s">
        <v>49</v>
      </c>
      <c r="C55" s="9" t="s">
        <v>8</v>
      </c>
      <c r="D55" s="10">
        <v>1.8480000000000001</v>
      </c>
      <c r="E55" s="10">
        <v>0.83799999999999997</v>
      </c>
      <c r="F55" s="8" t="s">
        <v>9</v>
      </c>
      <c r="G55" s="11">
        <v>51</v>
      </c>
      <c r="H55" s="11">
        <v>42.74</v>
      </c>
      <c r="I55" s="11">
        <v>26.075885899999999</v>
      </c>
      <c r="J55" s="11">
        <v>21.85</v>
      </c>
    </row>
    <row r="56" spans="1:10" x14ac:dyDescent="0.25">
      <c r="A56" s="8" t="s">
        <v>86</v>
      </c>
      <c r="B56" s="7" t="s">
        <v>50</v>
      </c>
      <c r="C56" s="9" t="s">
        <v>8</v>
      </c>
      <c r="D56" s="10">
        <v>1.0369999999999999</v>
      </c>
      <c r="E56" s="10">
        <v>0.251</v>
      </c>
      <c r="F56" s="8" t="s">
        <v>9</v>
      </c>
      <c r="G56" s="11">
        <v>51</v>
      </c>
      <c r="H56" s="11">
        <v>12.8</v>
      </c>
      <c r="I56" s="11">
        <v>26.075885899999999</v>
      </c>
      <c r="J56" s="11">
        <v>6.55</v>
      </c>
    </row>
    <row r="57" spans="1:10" x14ac:dyDescent="0.25">
      <c r="A57" s="8" t="s">
        <v>86</v>
      </c>
      <c r="B57" s="7" t="s">
        <v>51</v>
      </c>
      <c r="C57" s="9" t="s">
        <v>8</v>
      </c>
      <c r="D57" s="10">
        <v>5.0650000000000004</v>
      </c>
      <c r="E57" s="10">
        <v>1.0669999999999999</v>
      </c>
      <c r="F57" s="8" t="s">
        <v>9</v>
      </c>
      <c r="G57" s="11">
        <v>51</v>
      </c>
      <c r="H57" s="11">
        <v>54.43</v>
      </c>
      <c r="I57" s="11">
        <v>26.075885899999999</v>
      </c>
      <c r="J57" s="11">
        <v>27.82</v>
      </c>
    </row>
    <row r="58" spans="1:10" x14ac:dyDescent="0.25">
      <c r="A58" s="8" t="s">
        <v>86</v>
      </c>
      <c r="B58" s="7" t="s">
        <v>52</v>
      </c>
      <c r="C58" s="9" t="s">
        <v>8</v>
      </c>
      <c r="D58" s="10">
        <v>4.0039999999999996</v>
      </c>
      <c r="E58" s="10">
        <v>1.016</v>
      </c>
      <c r="F58" s="8" t="s">
        <v>9</v>
      </c>
      <c r="G58" s="11">
        <v>51</v>
      </c>
      <c r="H58" s="11">
        <v>51.82</v>
      </c>
      <c r="I58" s="11">
        <v>26.075885899999999</v>
      </c>
      <c r="J58" s="11">
        <v>26.49</v>
      </c>
    </row>
    <row r="59" spans="1:10" x14ac:dyDescent="0.25">
      <c r="A59" s="8" t="s">
        <v>86</v>
      </c>
      <c r="B59" s="7" t="s">
        <v>53</v>
      </c>
      <c r="C59" s="9" t="s">
        <v>8</v>
      </c>
      <c r="D59" s="10">
        <v>2.665</v>
      </c>
      <c r="E59" s="10">
        <v>1.133</v>
      </c>
      <c r="F59" s="8" t="s">
        <v>9</v>
      </c>
      <c r="G59" s="11">
        <v>51</v>
      </c>
      <c r="H59" s="11">
        <v>57.78</v>
      </c>
      <c r="I59" s="11">
        <v>26.075885899999999</v>
      </c>
      <c r="J59" s="11">
        <v>29.54</v>
      </c>
    </row>
    <row r="60" spans="1:10" x14ac:dyDescent="0.25">
      <c r="A60" s="8" t="s">
        <v>86</v>
      </c>
      <c r="B60" s="7" t="s">
        <v>54</v>
      </c>
      <c r="C60" s="9" t="s">
        <v>8</v>
      </c>
      <c r="D60" s="10">
        <v>10.407999999999999</v>
      </c>
      <c r="E60" s="10">
        <v>1.474</v>
      </c>
      <c r="F60" s="8" t="s">
        <v>9</v>
      </c>
      <c r="G60" s="11">
        <v>51</v>
      </c>
      <c r="H60" s="11">
        <v>75.17</v>
      </c>
      <c r="I60" s="11">
        <v>26.075885899999999</v>
      </c>
      <c r="J60" s="11">
        <v>38.44</v>
      </c>
    </row>
    <row r="61" spans="1:10" x14ac:dyDescent="0.25">
      <c r="A61" s="8" t="s">
        <v>86</v>
      </c>
      <c r="B61" s="7" t="s">
        <v>55</v>
      </c>
      <c r="C61" s="9" t="s">
        <v>8</v>
      </c>
      <c r="D61" s="10">
        <v>2.6560000000000001</v>
      </c>
      <c r="E61" s="10">
        <v>0.45100000000000001</v>
      </c>
      <c r="F61" s="8" t="s">
        <v>9</v>
      </c>
      <c r="G61" s="11">
        <v>51</v>
      </c>
      <c r="H61" s="11">
        <v>23</v>
      </c>
      <c r="I61" s="11">
        <v>26.075885899999999</v>
      </c>
      <c r="J61" s="11">
        <v>11.76</v>
      </c>
    </row>
    <row r="62" spans="1:10" x14ac:dyDescent="0.25">
      <c r="A62" s="8" t="s">
        <v>86</v>
      </c>
      <c r="B62" s="7" t="s">
        <v>56</v>
      </c>
      <c r="C62" s="9" t="s">
        <v>8</v>
      </c>
      <c r="D62" s="10">
        <v>4.3550000000000004</v>
      </c>
      <c r="E62" s="10">
        <v>0.58599999999999997</v>
      </c>
      <c r="F62" s="8" t="s">
        <v>9</v>
      </c>
      <c r="G62" s="11">
        <v>51</v>
      </c>
      <c r="H62" s="11">
        <v>29.89</v>
      </c>
      <c r="I62" s="11">
        <v>26.075885899999999</v>
      </c>
      <c r="J62" s="11">
        <v>15.28</v>
      </c>
    </row>
    <row r="63" spans="1:10" x14ac:dyDescent="0.25">
      <c r="A63" s="8" t="s">
        <v>86</v>
      </c>
      <c r="B63" s="7" t="s">
        <v>57</v>
      </c>
      <c r="C63" s="9" t="s">
        <v>8</v>
      </c>
      <c r="D63" s="10">
        <v>1.508</v>
      </c>
      <c r="E63" s="10">
        <v>0.88600000000000001</v>
      </c>
      <c r="F63" s="8" t="s">
        <v>9</v>
      </c>
      <c r="G63" s="11">
        <v>51</v>
      </c>
      <c r="H63" s="11">
        <v>45.19</v>
      </c>
      <c r="I63" s="11">
        <v>26.075885899999999</v>
      </c>
      <c r="J63" s="11">
        <v>23.1</v>
      </c>
    </row>
    <row r="64" spans="1:10" x14ac:dyDescent="0.25">
      <c r="A64" s="8" t="s">
        <v>86</v>
      </c>
      <c r="B64" s="7" t="s">
        <v>58</v>
      </c>
      <c r="C64" s="9" t="s">
        <v>8</v>
      </c>
      <c r="D64" s="10">
        <v>1.5820000000000001</v>
      </c>
      <c r="E64" s="10">
        <v>0.876</v>
      </c>
      <c r="F64" s="8" t="s">
        <v>9</v>
      </c>
      <c r="G64" s="11">
        <v>51</v>
      </c>
      <c r="H64" s="11">
        <v>44.68</v>
      </c>
      <c r="I64" s="11">
        <v>26.075885899999999</v>
      </c>
      <c r="J64" s="11">
        <v>22.84</v>
      </c>
    </row>
    <row r="65" spans="1:10" x14ac:dyDescent="0.25">
      <c r="A65" s="8" t="s">
        <v>86</v>
      </c>
      <c r="B65" s="7" t="s">
        <v>59</v>
      </c>
      <c r="C65" s="9" t="s">
        <v>8</v>
      </c>
      <c r="D65" s="10">
        <v>3.266</v>
      </c>
      <c r="E65" s="10">
        <v>1.304</v>
      </c>
      <c r="F65" s="8" t="s">
        <v>9</v>
      </c>
      <c r="G65" s="11">
        <v>51</v>
      </c>
      <c r="H65" s="11">
        <v>66.5</v>
      </c>
      <c r="I65" s="11">
        <v>26.075885899999999</v>
      </c>
      <c r="J65" s="11">
        <v>34</v>
      </c>
    </row>
    <row r="66" spans="1:10" x14ac:dyDescent="0.25">
      <c r="A66" s="8" t="s">
        <v>86</v>
      </c>
      <c r="B66" s="7" t="s">
        <v>60</v>
      </c>
      <c r="C66" s="9" t="s">
        <v>8</v>
      </c>
      <c r="D66" s="10">
        <v>4.3170000000000002</v>
      </c>
      <c r="E66" s="10">
        <v>1.7569999999999999</v>
      </c>
      <c r="F66" s="8" t="s">
        <v>9</v>
      </c>
      <c r="G66" s="11">
        <v>51</v>
      </c>
      <c r="H66" s="11">
        <v>89.61</v>
      </c>
      <c r="I66" s="11">
        <v>26.075885899999999</v>
      </c>
      <c r="J66" s="11">
        <v>45.82</v>
      </c>
    </row>
    <row r="67" spans="1:10" x14ac:dyDescent="0.25">
      <c r="A67" s="8" t="s">
        <v>86</v>
      </c>
      <c r="B67" s="7" t="s">
        <v>61</v>
      </c>
      <c r="C67" s="9" t="s">
        <v>8</v>
      </c>
      <c r="D67" s="10">
        <v>8.1920000000000002</v>
      </c>
      <c r="E67" s="10">
        <v>1.274</v>
      </c>
      <c r="F67" s="8" t="s">
        <v>9</v>
      </c>
      <c r="G67" s="11">
        <v>51</v>
      </c>
      <c r="H67" s="11">
        <v>64.97</v>
      </c>
      <c r="I67" s="11">
        <v>26.075885899999999</v>
      </c>
      <c r="J67" s="11">
        <v>33.22</v>
      </c>
    </row>
    <row r="68" spans="1:10" s="17" customFormat="1" x14ac:dyDescent="0.25">
      <c r="A68" s="12" t="s">
        <v>62</v>
      </c>
      <c r="B68" s="13"/>
      <c r="C68" s="14"/>
      <c r="D68" s="15"/>
      <c r="E68" s="15">
        <v>68.162999999999997</v>
      </c>
      <c r="F68" s="12"/>
      <c r="G68" s="16"/>
      <c r="H68" s="16">
        <f>SUM(H14:H67)</f>
        <v>3476.3099999999995</v>
      </c>
      <c r="I68" s="11"/>
      <c r="J68" s="16">
        <f>SUM(J14:J67)</f>
        <v>1777.4099999999994</v>
      </c>
    </row>
    <row r="69" spans="1:10" x14ac:dyDescent="0.25">
      <c r="A69" s="8" t="s">
        <v>63</v>
      </c>
      <c r="B69" s="7" t="s">
        <v>64</v>
      </c>
      <c r="C69" s="9" t="s">
        <v>8</v>
      </c>
      <c r="D69" s="10">
        <v>0.74199999999999999</v>
      </c>
      <c r="E69" s="10">
        <v>0.45500000000000002</v>
      </c>
      <c r="F69" s="8" t="s">
        <v>9</v>
      </c>
      <c r="G69" s="11">
        <v>51</v>
      </c>
      <c r="H69" s="11">
        <v>23.2</v>
      </c>
      <c r="I69" s="11">
        <v>26.075885899999999</v>
      </c>
      <c r="J69" s="11">
        <v>11.86</v>
      </c>
    </row>
    <row r="70" spans="1:10" x14ac:dyDescent="0.25">
      <c r="A70" s="8" t="s">
        <v>63</v>
      </c>
      <c r="B70" s="7" t="s">
        <v>65</v>
      </c>
      <c r="C70" s="9" t="s">
        <v>8</v>
      </c>
      <c r="D70" s="10">
        <v>2.9660000000000002</v>
      </c>
      <c r="E70" s="10">
        <v>0.33300000000000002</v>
      </c>
      <c r="F70" s="8" t="s">
        <v>9</v>
      </c>
      <c r="G70" s="11">
        <v>51</v>
      </c>
      <c r="H70" s="11">
        <v>16.98</v>
      </c>
      <c r="I70" s="11">
        <v>26.075885899999999</v>
      </c>
      <c r="J70" s="11">
        <v>8.68</v>
      </c>
    </row>
    <row r="71" spans="1:10" x14ac:dyDescent="0.25">
      <c r="A71" s="8" t="s">
        <v>63</v>
      </c>
      <c r="B71" s="7" t="s">
        <v>66</v>
      </c>
      <c r="C71" s="9" t="s">
        <v>8</v>
      </c>
      <c r="D71" s="10">
        <v>16.177</v>
      </c>
      <c r="E71" s="10">
        <v>1.4830000000000001</v>
      </c>
      <c r="F71" s="8" t="s">
        <v>9</v>
      </c>
      <c r="G71" s="11">
        <v>51</v>
      </c>
      <c r="H71" s="11">
        <v>75.64</v>
      </c>
      <c r="I71" s="11">
        <v>26.075885899999999</v>
      </c>
      <c r="J71" s="11">
        <v>38.67</v>
      </c>
    </row>
    <row r="72" spans="1:10" x14ac:dyDescent="0.25">
      <c r="A72" s="8" t="s">
        <v>63</v>
      </c>
      <c r="B72" s="7" t="s">
        <v>23</v>
      </c>
      <c r="C72" s="9" t="s">
        <v>8</v>
      </c>
      <c r="D72" s="10">
        <v>4.0309999999999997</v>
      </c>
      <c r="E72" s="10">
        <v>2.0430000000000001</v>
      </c>
      <c r="F72" s="8" t="s">
        <v>9</v>
      </c>
      <c r="G72" s="11">
        <v>51</v>
      </c>
      <c r="H72" s="11">
        <v>104.19</v>
      </c>
      <c r="I72" s="11">
        <v>26.075885899999999</v>
      </c>
      <c r="J72" s="11">
        <v>53.27</v>
      </c>
    </row>
    <row r="73" spans="1:10" x14ac:dyDescent="0.25">
      <c r="A73" s="8" t="s">
        <v>63</v>
      </c>
      <c r="B73" s="7" t="s">
        <v>67</v>
      </c>
      <c r="C73" s="9" t="s">
        <v>8</v>
      </c>
      <c r="D73" s="10">
        <v>2.7490000000000001</v>
      </c>
      <c r="E73" s="10">
        <v>1.6140000000000001</v>
      </c>
      <c r="F73" s="8" t="s">
        <v>9</v>
      </c>
      <c r="G73" s="11">
        <v>51</v>
      </c>
      <c r="H73" s="11">
        <v>82.31</v>
      </c>
      <c r="I73" s="11">
        <v>26.075885899999999</v>
      </c>
      <c r="J73" s="11">
        <v>42.09</v>
      </c>
    </row>
    <row r="74" spans="1:10" x14ac:dyDescent="0.25">
      <c r="A74" s="8" t="s">
        <v>63</v>
      </c>
      <c r="B74" s="7" t="s">
        <v>68</v>
      </c>
      <c r="C74" s="9" t="s">
        <v>8</v>
      </c>
      <c r="D74" s="10">
        <v>1.405</v>
      </c>
      <c r="E74" s="10">
        <v>1.389</v>
      </c>
      <c r="F74" s="8" t="s">
        <v>9</v>
      </c>
      <c r="G74" s="11">
        <v>51</v>
      </c>
      <c r="H74" s="11">
        <v>70.84</v>
      </c>
      <c r="I74" s="11">
        <v>26.075885899999999</v>
      </c>
      <c r="J74" s="11">
        <v>36.22</v>
      </c>
    </row>
    <row r="75" spans="1:10" x14ac:dyDescent="0.25">
      <c r="A75" s="8" t="s">
        <v>63</v>
      </c>
      <c r="B75" s="7" t="s">
        <v>69</v>
      </c>
      <c r="C75" s="9" t="s">
        <v>8</v>
      </c>
      <c r="D75" s="10">
        <v>4.1479999999999997</v>
      </c>
      <c r="E75" s="10">
        <v>1.411</v>
      </c>
      <c r="F75" s="8" t="s">
        <v>9</v>
      </c>
      <c r="G75" s="11">
        <v>51</v>
      </c>
      <c r="H75" s="11">
        <v>71.959999999999994</v>
      </c>
      <c r="I75" s="11">
        <v>26.075885899999999</v>
      </c>
      <c r="J75" s="11">
        <v>36.79</v>
      </c>
    </row>
    <row r="76" spans="1:10" x14ac:dyDescent="0.25">
      <c r="A76" s="8" t="s">
        <v>63</v>
      </c>
      <c r="B76" s="7" t="s">
        <v>70</v>
      </c>
      <c r="C76" s="9" t="s">
        <v>8</v>
      </c>
      <c r="D76" s="10">
        <v>5.0810000000000004</v>
      </c>
      <c r="E76" s="10">
        <v>2.875</v>
      </c>
      <c r="F76" s="8" t="s">
        <v>9</v>
      </c>
      <c r="G76" s="11">
        <v>51</v>
      </c>
      <c r="H76" s="11">
        <v>146.62</v>
      </c>
      <c r="I76" s="11">
        <v>26.075885899999999</v>
      </c>
      <c r="J76" s="11">
        <v>74.97</v>
      </c>
    </row>
    <row r="77" spans="1:10" x14ac:dyDescent="0.25">
      <c r="A77" s="8" t="s">
        <v>63</v>
      </c>
      <c r="B77" s="7" t="s">
        <v>48</v>
      </c>
      <c r="C77" s="9" t="s">
        <v>8</v>
      </c>
      <c r="D77" s="10">
        <v>1.675</v>
      </c>
      <c r="E77" s="10">
        <v>0.623</v>
      </c>
      <c r="F77" s="8" t="s">
        <v>9</v>
      </c>
      <c r="G77" s="11">
        <v>51</v>
      </c>
      <c r="H77" s="11">
        <v>31.78</v>
      </c>
      <c r="I77" s="11">
        <v>26.075885899999999</v>
      </c>
      <c r="J77" s="11">
        <v>16.25</v>
      </c>
    </row>
    <row r="78" spans="1:10" x14ac:dyDescent="0.25">
      <c r="A78" s="8" t="s">
        <v>63</v>
      </c>
      <c r="B78" s="7" t="s">
        <v>49</v>
      </c>
      <c r="C78" s="9" t="s">
        <v>8</v>
      </c>
      <c r="D78" s="10">
        <v>1.8480000000000001</v>
      </c>
      <c r="E78" s="10">
        <v>0.22800000000000001</v>
      </c>
      <c r="F78" s="8" t="s">
        <v>9</v>
      </c>
      <c r="G78" s="11">
        <v>51</v>
      </c>
      <c r="H78" s="11">
        <v>11.63</v>
      </c>
      <c r="I78" s="11">
        <v>26.075885899999999</v>
      </c>
      <c r="J78" s="11">
        <v>5.95</v>
      </c>
    </row>
    <row r="79" spans="1:10" x14ac:dyDescent="0.25">
      <c r="A79" s="8" t="s">
        <v>63</v>
      </c>
      <c r="B79" s="7" t="s">
        <v>50</v>
      </c>
      <c r="C79" s="9" t="s">
        <v>8</v>
      </c>
      <c r="D79" s="10">
        <v>1.0369999999999999</v>
      </c>
      <c r="E79" s="10">
        <v>0.501</v>
      </c>
      <c r="F79" s="8" t="s">
        <v>9</v>
      </c>
      <c r="G79" s="11">
        <v>51</v>
      </c>
      <c r="H79" s="11">
        <v>25.55</v>
      </c>
      <c r="I79" s="11">
        <v>26.075885899999999</v>
      </c>
      <c r="J79" s="11">
        <v>13.06</v>
      </c>
    </row>
    <row r="80" spans="1:10" x14ac:dyDescent="0.25">
      <c r="A80" s="8" t="s">
        <v>63</v>
      </c>
      <c r="B80" s="7" t="s">
        <v>71</v>
      </c>
      <c r="C80" s="9" t="s">
        <v>8</v>
      </c>
      <c r="D80" s="10">
        <v>5.4939999999999998</v>
      </c>
      <c r="E80" s="10">
        <v>2.169</v>
      </c>
      <c r="F80" s="8" t="s">
        <v>9</v>
      </c>
      <c r="G80" s="11">
        <v>51</v>
      </c>
      <c r="H80" s="11">
        <v>110.62</v>
      </c>
      <c r="I80" s="11">
        <v>26.075885899999999</v>
      </c>
      <c r="J80" s="11">
        <v>56.56</v>
      </c>
    </row>
    <row r="81" spans="1:10" x14ac:dyDescent="0.25">
      <c r="A81" s="8" t="s">
        <v>63</v>
      </c>
      <c r="B81" s="7" t="s">
        <v>53</v>
      </c>
      <c r="C81" s="9" t="s">
        <v>8</v>
      </c>
      <c r="D81" s="10">
        <v>2.665</v>
      </c>
      <c r="E81" s="10">
        <v>0.4</v>
      </c>
      <c r="F81" s="8" t="s">
        <v>9</v>
      </c>
      <c r="G81" s="11">
        <v>51</v>
      </c>
      <c r="H81" s="11">
        <v>20.399999999999999</v>
      </c>
      <c r="I81" s="11">
        <v>26.075885899999999</v>
      </c>
      <c r="J81" s="11">
        <v>10.43</v>
      </c>
    </row>
    <row r="82" spans="1:10" x14ac:dyDescent="0.25">
      <c r="A82" s="8" t="s">
        <v>63</v>
      </c>
      <c r="B82" s="7" t="s">
        <v>72</v>
      </c>
      <c r="C82" s="9" t="s">
        <v>8</v>
      </c>
      <c r="D82" s="10">
        <v>3.2519999999999998</v>
      </c>
      <c r="E82" s="10">
        <v>2.8069999999999999</v>
      </c>
      <c r="F82" s="8" t="s">
        <v>9</v>
      </c>
      <c r="G82" s="11">
        <v>51</v>
      </c>
      <c r="H82" s="11">
        <v>143.16</v>
      </c>
      <c r="I82" s="11">
        <v>26.075885899999999</v>
      </c>
      <c r="J82" s="11">
        <v>73.2</v>
      </c>
    </row>
    <row r="83" spans="1:10" s="17" customFormat="1" x14ac:dyDescent="0.25">
      <c r="A83" s="12" t="s">
        <v>62</v>
      </c>
      <c r="B83" s="13"/>
      <c r="C83" s="14"/>
      <c r="D83" s="15"/>
      <c r="E83" s="15">
        <v>18.331</v>
      </c>
      <c r="F83" s="12"/>
      <c r="G83" s="16"/>
      <c r="H83" s="16">
        <f>SUM(H69:H82)</f>
        <v>934.87999999999988</v>
      </c>
      <c r="I83" s="11"/>
      <c r="J83" s="16">
        <v>478</v>
      </c>
    </row>
    <row r="84" spans="1:10" x14ac:dyDescent="0.25">
      <c r="A84" s="8" t="s">
        <v>73</v>
      </c>
      <c r="B84" s="7" t="s">
        <v>65</v>
      </c>
      <c r="C84" s="9" t="s">
        <v>8</v>
      </c>
      <c r="D84" s="10">
        <v>2.9660000000000002</v>
      </c>
      <c r="E84" s="10">
        <v>2.633</v>
      </c>
      <c r="F84" s="8" t="s">
        <v>9</v>
      </c>
      <c r="G84" s="11">
        <v>51</v>
      </c>
      <c r="H84" s="11">
        <v>134.28</v>
      </c>
      <c r="I84" s="11">
        <v>26.075885899999999</v>
      </c>
      <c r="J84" s="11">
        <v>68.66</v>
      </c>
    </row>
    <row r="85" spans="1:10" x14ac:dyDescent="0.25">
      <c r="A85" s="8" t="s">
        <v>73</v>
      </c>
      <c r="B85" s="7" t="s">
        <v>11</v>
      </c>
      <c r="C85" s="9" t="s">
        <v>8</v>
      </c>
      <c r="D85" s="10">
        <v>3.88</v>
      </c>
      <c r="E85" s="10">
        <v>0.505</v>
      </c>
      <c r="F85" s="8" t="s">
        <v>9</v>
      </c>
      <c r="G85" s="11">
        <v>51</v>
      </c>
      <c r="H85" s="11">
        <v>25.76</v>
      </c>
      <c r="I85" s="11">
        <v>26.075885899999999</v>
      </c>
      <c r="J85" s="11">
        <v>13.17</v>
      </c>
    </row>
    <row r="86" spans="1:10" x14ac:dyDescent="0.25">
      <c r="A86" s="8" t="s">
        <v>73</v>
      </c>
      <c r="B86" s="7" t="s">
        <v>74</v>
      </c>
      <c r="C86" s="9" t="s">
        <v>8</v>
      </c>
      <c r="D86" s="10">
        <v>2.298</v>
      </c>
      <c r="E86" s="10">
        <v>0.221</v>
      </c>
      <c r="F86" s="8" t="s">
        <v>9</v>
      </c>
      <c r="G86" s="11">
        <v>51</v>
      </c>
      <c r="H86" s="11">
        <v>11.27</v>
      </c>
      <c r="I86" s="11">
        <v>26.075885899999999</v>
      </c>
      <c r="J86" s="11">
        <v>5.76</v>
      </c>
    </row>
    <row r="87" spans="1:10" s="17" customFormat="1" x14ac:dyDescent="0.25">
      <c r="A87" s="12" t="s">
        <v>62</v>
      </c>
      <c r="B87" s="13"/>
      <c r="C87" s="14"/>
      <c r="D87" s="15"/>
      <c r="E87" s="15">
        <v>3.359</v>
      </c>
      <c r="F87" s="12"/>
      <c r="G87" s="16"/>
      <c r="H87" s="16">
        <v>171.31</v>
      </c>
      <c r="I87" s="11"/>
      <c r="J87" s="16">
        <v>87.589412167724177</v>
      </c>
    </row>
    <row r="88" spans="1:10" x14ac:dyDescent="0.25">
      <c r="A88" s="12" t="s">
        <v>83</v>
      </c>
      <c r="B88" s="13"/>
      <c r="C88" s="14"/>
      <c r="D88" s="15"/>
      <c r="E88" s="15">
        <v>89.852999999999994</v>
      </c>
      <c r="F88" s="12"/>
      <c r="G88" s="16"/>
      <c r="H88" s="16">
        <v>4582.5</v>
      </c>
      <c r="I88" s="18"/>
      <c r="J88" s="19">
        <f>J68+J83+J87</f>
        <v>2342.9994121677237</v>
      </c>
    </row>
    <row r="89" spans="1:10" x14ac:dyDescent="0.25">
      <c r="B89" s="1"/>
      <c r="C89" s="2"/>
      <c r="D89" s="3"/>
      <c r="E89" s="3"/>
      <c r="G89" s="4"/>
      <c r="H89" s="4"/>
    </row>
  </sheetData>
  <mergeCells count="11">
    <mergeCell ref="A7:H7"/>
    <mergeCell ref="A8:H8"/>
    <mergeCell ref="A9:H9"/>
    <mergeCell ref="A10:H10"/>
    <mergeCell ref="A12:H12"/>
    <mergeCell ref="A6:H6"/>
    <mergeCell ref="A1:H1"/>
    <mergeCell ref="A2:H2"/>
    <mergeCell ref="A3:H3"/>
    <mergeCell ref="A4:H4"/>
    <mergeCell ref="A5:H5"/>
  </mergeCells>
  <pageMargins left="0.75" right="0.75" top="1" bottom="1" header="0.5" footer="0.5"/>
  <pageSetup paperSize="9" fitToHeight="0" orientation="portrait" horizontalDpi="0" verticalDpi="0" r:id="rId1"/>
  <headerFooter>
    <oddFooter>&amp;C3.12.2025 г.  14:45&amp;Rстр.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Справка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2025-12-03T12:45:47Z</dcterms:created>
  <dcterms:modified xsi:type="dcterms:W3CDTF">2025-12-17T10:45:29Z</dcterms:modified>
</cp:coreProperties>
</file>