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Силистра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5" l="1"/>
  <c r="I7" i="5"/>
  <c r="I9" i="5"/>
  <c r="I10" i="5"/>
  <c r="I11" i="5"/>
  <c r="I12" i="5"/>
  <c r="I13" i="5"/>
  <c r="I14" i="5"/>
  <c r="I16" i="5"/>
  <c r="I17" i="5"/>
  <c r="I18" i="5"/>
  <c r="I19" i="5"/>
  <c r="I20" i="5"/>
  <c r="I21" i="5"/>
  <c r="I22" i="5"/>
  <c r="I23" i="5"/>
  <c r="I24" i="5"/>
  <c r="I25" i="5"/>
  <c r="I26" i="5"/>
  <c r="I28" i="5"/>
  <c r="I29" i="5"/>
  <c r="I30" i="5"/>
  <c r="I31" i="5"/>
  <c r="I32" i="5"/>
  <c r="I33" i="5"/>
  <c r="I34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4" i="5"/>
  <c r="I75" i="5"/>
  <c r="I5" i="5"/>
  <c r="I4" i="5"/>
  <c r="E76" i="5"/>
  <c r="E73" i="5"/>
  <c r="E35" i="5"/>
  <c r="E27" i="5"/>
  <c r="E15" i="5"/>
  <c r="E12" i="5"/>
  <c r="E8" i="5"/>
</calcChain>
</file>

<file path=xl/sharedStrings.xml><?xml version="1.0" encoding="utf-8"?>
<sst xmlns="http://schemas.openxmlformats.org/spreadsheetml/2006/main" count="295" uniqueCount="61">
  <si>
    <t>дка</t>
  </si>
  <si>
    <t>Община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</si>
  <si>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</si>
  <si>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</si>
  <si>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</si>
  <si>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  <charset val="204"/>
      </rPr>
      <t>№</t>
    </r>
  </si>
  <si>
    <t>Площ</t>
  </si>
  <si>
    <t>НТП</t>
  </si>
  <si>
    <t>Категория на земята</t>
  </si>
  <si>
    <t>Общо за общината</t>
  </si>
  <si>
    <t>АЛФАТАР</t>
  </si>
  <si>
    <t xml:space="preserve">ГЛАВИНИЦА      </t>
  </si>
  <si>
    <t xml:space="preserve">ДУЛОВО         </t>
  </si>
  <si>
    <t xml:space="preserve">КАЙНАРДЖА      </t>
  </si>
  <si>
    <t xml:space="preserve">СИЛИСТРА       </t>
  </si>
  <si>
    <t xml:space="preserve">СИТОВО         </t>
  </si>
  <si>
    <t xml:space="preserve">ТУТРАКАН       </t>
  </si>
  <si>
    <t xml:space="preserve">АЛЕКОВО             </t>
  </si>
  <si>
    <t xml:space="preserve">БИСТРА              </t>
  </si>
  <si>
    <t xml:space="preserve">ВАСИЛ ЛЕВСКИ        </t>
  </si>
  <si>
    <t xml:space="preserve">ДОЛНО РЯХОВО        </t>
  </si>
  <si>
    <t xml:space="preserve">ЗАФИРОВО            </t>
  </si>
  <si>
    <t xml:space="preserve">ДУЛОВО              </t>
  </si>
  <si>
    <t xml:space="preserve">ЧЕРКОВНА            </t>
  </si>
  <si>
    <t xml:space="preserve">ГОСПОДИНОВО         </t>
  </si>
  <si>
    <t xml:space="preserve">КАМЕНЦИ             </t>
  </si>
  <si>
    <t xml:space="preserve">ПОСЕВ               </t>
  </si>
  <si>
    <t xml:space="preserve">СРЕДИЩЕ             </t>
  </si>
  <si>
    <t xml:space="preserve">БРАДВАРИ            </t>
  </si>
  <si>
    <t xml:space="preserve">ВЕТРЕН              </t>
  </si>
  <si>
    <t xml:space="preserve">ГЛАВАН              </t>
  </si>
  <si>
    <t xml:space="preserve">ЙОРДАНОВО           </t>
  </si>
  <si>
    <t xml:space="preserve">ПРОФЕСОР-ИШИРКОВО   </t>
  </si>
  <si>
    <t xml:space="preserve">СЪРПОВО             </t>
  </si>
  <si>
    <t xml:space="preserve">НОВА ПОПИНА         </t>
  </si>
  <si>
    <t xml:space="preserve">ПОПИНА              </t>
  </si>
  <si>
    <t xml:space="preserve">ЯСТРЕБНА            </t>
  </si>
  <si>
    <t xml:space="preserve">НОВА ЧЕРНА          </t>
  </si>
  <si>
    <t xml:space="preserve">Пасище, мера   </t>
  </si>
  <si>
    <t xml:space="preserve">V   </t>
  </si>
  <si>
    <t xml:space="preserve">III </t>
  </si>
  <si>
    <t xml:space="preserve">VI  </t>
  </si>
  <si>
    <t xml:space="preserve">IV  </t>
  </si>
  <si>
    <t xml:space="preserve">Мера           </t>
  </si>
  <si>
    <t xml:space="preserve">II  </t>
  </si>
  <si>
    <t xml:space="preserve">VII </t>
  </si>
  <si>
    <t>брой имоти: 2</t>
  </si>
  <si>
    <t>брой имоти: 3</t>
  </si>
  <si>
    <t>24030.11.102</t>
  </si>
  <si>
    <t>80738.47.18</t>
  </si>
  <si>
    <t>брой имоти: 4</t>
  </si>
  <si>
    <r>
      <rPr>
        <b/>
        <sz val="12"/>
        <color indexed="8"/>
        <rFont val="Times New Roman"/>
        <family val="1"/>
        <charset val="204"/>
      </rPr>
      <t xml:space="preserve">КАЙНАРДЖА     </t>
    </r>
    <r>
      <rPr>
        <sz val="12"/>
        <color indexed="8"/>
        <rFont val="Times New Roman"/>
        <family val="1"/>
        <charset val="204"/>
      </rPr>
      <t xml:space="preserve"> </t>
    </r>
  </si>
  <si>
    <r>
      <rPr>
        <b/>
        <sz val="12"/>
        <color indexed="8"/>
        <rFont val="Times New Roman"/>
        <family val="1"/>
        <charset val="204"/>
      </rPr>
      <t>СИЛИСТРА</t>
    </r>
    <r>
      <rPr>
        <sz val="12"/>
        <color indexed="8"/>
        <rFont val="Times New Roman"/>
        <family val="1"/>
        <charset val="204"/>
      </rPr>
      <t xml:space="preserve">       </t>
    </r>
  </si>
  <si>
    <t>брой имоти: 37</t>
  </si>
  <si>
    <t>брой имоти: 11</t>
  </si>
  <si>
    <t>брой имоти: 7</t>
  </si>
  <si>
    <t>брой имоти: 66</t>
  </si>
  <si>
    <t>площ 1352,032</t>
  </si>
  <si>
    <t>Начална тръжна цена</t>
  </si>
  <si>
    <t>Депозит за участие</t>
  </si>
  <si>
    <t>лева/дка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</si>
</sst>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81" formatCode="000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176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0" fillId="0" borderId="0" xfId="0" applyFont="1"/>
    <xf numFmtId="49" fontId="10" fillId="0" borderId="0" xfId="0" applyNumberFormat="1" applyFont="1" applyAlignment="1">
      <alignment horizontal="right"/>
    </xf>
    <xf numFmtId="49" fontId="8" fillId="0" borderId="3" xfId="0" applyNumberFormat="1" applyFont="1" applyBorder="1"/>
    <xf numFmtId="49" fontId="10" fillId="0" borderId="3" xfId="0" applyNumberFormat="1" applyFont="1" applyBorder="1"/>
    <xf numFmtId="49" fontId="8" fillId="0" borderId="0" xfId="0" applyNumberFormat="1" applyFont="1" applyBorder="1"/>
    <xf numFmtId="49" fontId="8" fillId="0" borderId="0" xfId="0" applyNumberFormat="1" applyFont="1"/>
    <xf numFmtId="49" fontId="8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76" fontId="8" fillId="0" borderId="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6" fontId="1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2" xfId="0" applyFont="1" applyBorder="1"/>
    <xf numFmtId="181" fontId="8" fillId="0" borderId="3" xfId="0" applyNumberFormat="1" applyFont="1" applyBorder="1" applyAlignment="1">
      <alignment horizontal="right"/>
    </xf>
    <xf numFmtId="49" fontId="10" fillId="0" borderId="0" xfId="0" applyNumberFormat="1" applyFont="1"/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/>
    </xf>
    <xf numFmtId="2" fontId="1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/>
    <xf numFmtId="0" fontId="8" fillId="0" borderId="11" xfId="0" applyFont="1" applyBorder="1"/>
    <xf numFmtId="49" fontId="8" fillId="0" borderId="12" xfId="0" applyNumberFormat="1" applyFont="1" applyBorder="1"/>
    <xf numFmtId="181" fontId="8" fillId="0" borderId="12" xfId="0" applyNumberFormat="1" applyFont="1" applyBorder="1" applyAlignment="1">
      <alignment horizontal="right"/>
    </xf>
    <xf numFmtId="176" fontId="8" fillId="0" borderId="12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/>
    <xf numFmtId="0" fontId="10" fillId="0" borderId="16" xfId="0" applyFont="1" applyBorder="1"/>
    <xf numFmtId="49" fontId="10" fillId="0" borderId="9" xfId="0" applyNumberFormat="1" applyFont="1" applyBorder="1"/>
    <xf numFmtId="49" fontId="8" fillId="0" borderId="9" xfId="0" applyNumberFormat="1" applyFont="1" applyBorder="1"/>
    <xf numFmtId="181" fontId="8" fillId="0" borderId="9" xfId="0" applyNumberFormat="1" applyFont="1" applyBorder="1" applyAlignment="1">
      <alignment horizontal="right"/>
    </xf>
    <xf numFmtId="176" fontId="8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/>
    <xf numFmtId="49" fontId="10" fillId="0" borderId="8" xfId="0" applyNumberFormat="1" applyFont="1" applyBorder="1"/>
    <xf numFmtId="49" fontId="8" fillId="0" borderId="8" xfId="0" applyNumberFormat="1" applyFont="1" applyBorder="1"/>
    <xf numFmtId="49" fontId="10" fillId="0" borderId="8" xfId="0" applyNumberFormat="1" applyFont="1" applyBorder="1" applyAlignment="1">
      <alignment horizontal="center"/>
    </xf>
    <xf numFmtId="176" fontId="10" fillId="0" borderId="8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7" xfId="0" applyNumberFormat="1" applyFont="1" applyBorder="1"/>
    <xf numFmtId="49" fontId="8" fillId="0" borderId="9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4"/>
  <sheetViews>
    <sheetView tabSelected="1" zoomScale="85" zoomScaleNormal="85" workbookViewId="0">
      <selection activeCell="J37" sqref="J37"/>
    </sheetView>
  </sheetViews>
  <sheetFormatPr defaultRowHeight="15.75" x14ac:dyDescent="0.25"/>
  <cols>
    <col min="1" max="1" width="5.5703125" style="1" customWidth="1"/>
    <col min="2" max="2" width="29.42578125" style="14" customWidth="1"/>
    <col min="3" max="3" width="26.42578125" style="14" customWidth="1"/>
    <col min="4" max="4" width="19" style="7" customWidth="1"/>
    <col min="5" max="5" width="19.7109375" style="22" customWidth="1"/>
    <col min="6" max="6" width="27.140625" style="18" customWidth="1"/>
    <col min="7" max="7" width="14.85546875" style="18" customWidth="1"/>
    <col min="8" max="8" width="18" style="1" customWidth="1"/>
    <col min="9" max="9" width="15.85546875" style="1" customWidth="1"/>
    <col min="10" max="16384" width="9.140625" style="1"/>
  </cols>
  <sheetData>
    <row r="1" spans="1:9" ht="33" customHeight="1" thickBot="1" x14ac:dyDescent="0.3">
      <c r="A1" s="71" t="s">
        <v>3</v>
      </c>
      <c r="B1" s="69" t="s">
        <v>1</v>
      </c>
      <c r="C1" s="69" t="s">
        <v>4</v>
      </c>
      <c r="D1" s="69" t="s">
        <v>5</v>
      </c>
      <c r="E1" s="23" t="s">
        <v>6</v>
      </c>
      <c r="F1" s="69" t="s">
        <v>7</v>
      </c>
      <c r="G1" s="69" t="s">
        <v>8</v>
      </c>
      <c r="H1" s="38" t="s">
        <v>58</v>
      </c>
      <c r="I1" s="38" t="s">
        <v>59</v>
      </c>
    </row>
    <row r="2" spans="1:9" ht="24.75" customHeight="1" thickBot="1" x14ac:dyDescent="0.3">
      <c r="A2" s="71"/>
      <c r="B2" s="69"/>
      <c r="C2" s="69"/>
      <c r="D2" s="69"/>
      <c r="E2" s="25" t="s">
        <v>0</v>
      </c>
      <c r="F2" s="69"/>
      <c r="G2" s="69"/>
      <c r="H2" s="39" t="s">
        <v>60</v>
      </c>
      <c r="I2" s="39" t="s">
        <v>60</v>
      </c>
    </row>
    <row r="3" spans="1:9" ht="15.75" customHeight="1" thickBot="1" x14ac:dyDescent="0.3">
      <c r="A3" s="3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40">
        <v>8</v>
      </c>
      <c r="I3" s="41">
        <v>9</v>
      </c>
    </row>
    <row r="4" spans="1:9" x14ac:dyDescent="0.25">
      <c r="A4" s="33">
        <v>1</v>
      </c>
      <c r="B4" s="12" t="s">
        <v>10</v>
      </c>
      <c r="C4" s="11" t="s">
        <v>17</v>
      </c>
      <c r="D4" s="34">
        <v>34003</v>
      </c>
      <c r="E4" s="20">
        <v>15.997999999999999</v>
      </c>
      <c r="F4" s="15" t="s">
        <v>38</v>
      </c>
      <c r="G4" s="24" t="s">
        <v>39</v>
      </c>
      <c r="H4" s="42">
        <v>7</v>
      </c>
      <c r="I4" s="43">
        <f>H4*E4*0.2</f>
        <v>22.397199999999998</v>
      </c>
    </row>
    <row r="5" spans="1:9" x14ac:dyDescent="0.25">
      <c r="A5" s="4"/>
      <c r="B5" s="11" t="s">
        <v>10</v>
      </c>
      <c r="C5" s="11" t="s">
        <v>18</v>
      </c>
      <c r="D5" s="34">
        <v>70218</v>
      </c>
      <c r="E5" s="20">
        <v>2.4860000000000002</v>
      </c>
      <c r="F5" s="15" t="s">
        <v>38</v>
      </c>
      <c r="G5" s="24" t="s">
        <v>40</v>
      </c>
      <c r="H5" s="42">
        <v>7</v>
      </c>
      <c r="I5" s="43">
        <f>H5*E5*0.2</f>
        <v>3.4804000000000004</v>
      </c>
    </row>
    <row r="6" spans="1:9" x14ac:dyDescent="0.25">
      <c r="A6" s="4"/>
      <c r="B6" s="11" t="s">
        <v>10</v>
      </c>
      <c r="C6" s="11" t="s">
        <v>19</v>
      </c>
      <c r="D6" s="34">
        <v>60004</v>
      </c>
      <c r="E6" s="20">
        <v>11.009</v>
      </c>
      <c r="F6" s="15" t="s">
        <v>38</v>
      </c>
      <c r="G6" s="24" t="s">
        <v>41</v>
      </c>
      <c r="H6" s="42">
        <v>7</v>
      </c>
      <c r="I6" s="43">
        <f t="shared" ref="I6:I69" si="0">H6*E6*0.2</f>
        <v>15.412600000000001</v>
      </c>
    </row>
    <row r="7" spans="1:9" ht="16.5" thickBot="1" x14ac:dyDescent="0.3">
      <c r="A7" s="44"/>
      <c r="B7" s="45" t="s">
        <v>10</v>
      </c>
      <c r="C7" s="45" t="s">
        <v>19</v>
      </c>
      <c r="D7" s="46">
        <v>301319</v>
      </c>
      <c r="E7" s="47">
        <v>7.01</v>
      </c>
      <c r="F7" s="48" t="s">
        <v>38</v>
      </c>
      <c r="G7" s="49" t="s">
        <v>39</v>
      </c>
      <c r="H7" s="50">
        <v>7</v>
      </c>
      <c r="I7" s="51">
        <f t="shared" si="0"/>
        <v>9.8140000000000001</v>
      </c>
    </row>
    <row r="8" spans="1:9" ht="16.5" thickBot="1" x14ac:dyDescent="0.3">
      <c r="A8" s="59"/>
      <c r="B8" s="60" t="s">
        <v>9</v>
      </c>
      <c r="C8" s="61"/>
      <c r="D8" s="62" t="s">
        <v>50</v>
      </c>
      <c r="E8" s="63">
        <f>SUM(E4:E7)</f>
        <v>36.503</v>
      </c>
      <c r="F8" s="64"/>
      <c r="G8" s="65"/>
      <c r="H8" s="66"/>
      <c r="I8" s="67"/>
    </row>
    <row r="9" spans="1:9" x14ac:dyDescent="0.25">
      <c r="A9" s="52">
        <v>2</v>
      </c>
      <c r="B9" s="53" t="s">
        <v>11</v>
      </c>
      <c r="C9" s="54" t="s">
        <v>20</v>
      </c>
      <c r="D9" s="55">
        <v>121</v>
      </c>
      <c r="E9" s="56">
        <v>123.038</v>
      </c>
      <c r="F9" s="57" t="s">
        <v>38</v>
      </c>
      <c r="G9" s="58" t="s">
        <v>41</v>
      </c>
      <c r="H9" s="42">
        <v>7</v>
      </c>
      <c r="I9" s="43">
        <f t="shared" si="0"/>
        <v>172.25319999999999</v>
      </c>
    </row>
    <row r="10" spans="1:9" x14ac:dyDescent="0.25">
      <c r="A10" s="4"/>
      <c r="B10" s="11" t="s">
        <v>11</v>
      </c>
      <c r="C10" s="11" t="s">
        <v>21</v>
      </c>
      <c r="D10" s="34">
        <v>101009</v>
      </c>
      <c r="E10" s="20">
        <v>4.3170000000000002</v>
      </c>
      <c r="F10" s="15" t="s">
        <v>38</v>
      </c>
      <c r="G10" s="24" t="s">
        <v>42</v>
      </c>
      <c r="H10" s="42">
        <v>7</v>
      </c>
      <c r="I10" s="43">
        <f t="shared" si="0"/>
        <v>6.0438000000000009</v>
      </c>
    </row>
    <row r="11" spans="1:9" ht="16.5" thickBot="1" x14ac:dyDescent="0.3">
      <c r="A11" s="44"/>
      <c r="B11" s="45" t="s">
        <v>11</v>
      </c>
      <c r="C11" s="45" t="s">
        <v>21</v>
      </c>
      <c r="D11" s="46">
        <v>101012</v>
      </c>
      <c r="E11" s="47">
        <v>0.21299999999999999</v>
      </c>
      <c r="F11" s="48" t="s">
        <v>38</v>
      </c>
      <c r="G11" s="49" t="s">
        <v>42</v>
      </c>
      <c r="H11" s="50">
        <v>7</v>
      </c>
      <c r="I11" s="51">
        <f t="shared" si="0"/>
        <v>0.29819999999999997</v>
      </c>
    </row>
    <row r="12" spans="1:9" ht="16.5" thickBot="1" x14ac:dyDescent="0.3">
      <c r="A12" s="59"/>
      <c r="B12" s="60" t="s">
        <v>9</v>
      </c>
      <c r="C12" s="61"/>
      <c r="D12" s="62" t="s">
        <v>47</v>
      </c>
      <c r="E12" s="63">
        <f>SUM(E9:E11)</f>
        <v>127.56799999999998</v>
      </c>
      <c r="F12" s="64"/>
      <c r="G12" s="65"/>
      <c r="H12" s="66">
        <v>7</v>
      </c>
      <c r="I12" s="67">
        <f t="shared" si="0"/>
        <v>178.59519999999998</v>
      </c>
    </row>
    <row r="13" spans="1:9" x14ac:dyDescent="0.25">
      <c r="A13" s="52">
        <v>3</v>
      </c>
      <c r="B13" s="53" t="s">
        <v>12</v>
      </c>
      <c r="C13" s="54" t="s">
        <v>22</v>
      </c>
      <c r="D13" s="68" t="s">
        <v>48</v>
      </c>
      <c r="E13" s="56">
        <v>14.84</v>
      </c>
      <c r="F13" s="57" t="s">
        <v>43</v>
      </c>
      <c r="G13" s="58" t="s">
        <v>40</v>
      </c>
      <c r="H13" s="42">
        <v>7</v>
      </c>
      <c r="I13" s="43">
        <f t="shared" si="0"/>
        <v>20.776</v>
      </c>
    </row>
    <row r="14" spans="1:9" ht="16.5" thickBot="1" x14ac:dyDescent="0.3">
      <c r="A14" s="44"/>
      <c r="B14" s="45" t="s">
        <v>12</v>
      </c>
      <c r="C14" s="45" t="s">
        <v>23</v>
      </c>
      <c r="D14" s="46" t="s">
        <v>49</v>
      </c>
      <c r="E14" s="47">
        <v>130.77099999999999</v>
      </c>
      <c r="F14" s="48" t="s">
        <v>38</v>
      </c>
      <c r="G14" s="49" t="s">
        <v>40</v>
      </c>
      <c r="H14" s="50">
        <v>7</v>
      </c>
      <c r="I14" s="51">
        <f t="shared" si="0"/>
        <v>183.07939999999999</v>
      </c>
    </row>
    <row r="15" spans="1:9" ht="16.5" thickBot="1" x14ac:dyDescent="0.3">
      <c r="A15" s="59"/>
      <c r="B15" s="60" t="s">
        <v>9</v>
      </c>
      <c r="C15" s="61"/>
      <c r="D15" s="62" t="s">
        <v>46</v>
      </c>
      <c r="E15" s="63">
        <f>SUM(E13:E14)</f>
        <v>145.61099999999999</v>
      </c>
      <c r="F15" s="64"/>
      <c r="G15" s="65"/>
      <c r="H15" s="66"/>
      <c r="I15" s="67"/>
    </row>
    <row r="16" spans="1:9" x14ac:dyDescent="0.25">
      <c r="A16" s="52">
        <v>4</v>
      </c>
      <c r="B16" s="54" t="s">
        <v>51</v>
      </c>
      <c r="C16" s="54" t="s">
        <v>24</v>
      </c>
      <c r="D16" s="55">
        <v>50114</v>
      </c>
      <c r="E16" s="56">
        <v>8.9979999999999993</v>
      </c>
      <c r="F16" s="57" t="s">
        <v>38</v>
      </c>
      <c r="G16" s="58" t="s">
        <v>39</v>
      </c>
      <c r="H16" s="42">
        <v>7</v>
      </c>
      <c r="I16" s="43">
        <f t="shared" si="0"/>
        <v>12.597200000000001</v>
      </c>
    </row>
    <row r="17" spans="1:9" x14ac:dyDescent="0.25">
      <c r="A17" s="4"/>
      <c r="B17" s="11" t="s">
        <v>13</v>
      </c>
      <c r="C17" s="11" t="s">
        <v>24</v>
      </c>
      <c r="D17" s="34">
        <v>50124</v>
      </c>
      <c r="E17" s="20">
        <v>35.149000000000001</v>
      </c>
      <c r="F17" s="15" t="s">
        <v>38</v>
      </c>
      <c r="G17" s="24" t="s">
        <v>39</v>
      </c>
      <c r="H17" s="42">
        <v>7</v>
      </c>
      <c r="I17" s="43">
        <f t="shared" si="0"/>
        <v>49.208600000000004</v>
      </c>
    </row>
    <row r="18" spans="1:9" x14ac:dyDescent="0.25">
      <c r="A18" s="4"/>
      <c r="B18" s="11" t="s">
        <v>13</v>
      </c>
      <c r="C18" s="11" t="s">
        <v>25</v>
      </c>
      <c r="D18" s="34">
        <v>201010</v>
      </c>
      <c r="E18" s="20">
        <v>6.327</v>
      </c>
      <c r="F18" s="15" t="s">
        <v>38</v>
      </c>
      <c r="G18" s="24" t="s">
        <v>41</v>
      </c>
      <c r="H18" s="42">
        <v>7</v>
      </c>
      <c r="I18" s="43">
        <f t="shared" si="0"/>
        <v>8.857800000000001</v>
      </c>
    </row>
    <row r="19" spans="1:9" x14ac:dyDescent="0.25">
      <c r="A19" s="4"/>
      <c r="B19" s="11" t="s">
        <v>13</v>
      </c>
      <c r="C19" s="11" t="s">
        <v>25</v>
      </c>
      <c r="D19" s="34">
        <v>201023</v>
      </c>
      <c r="E19" s="20">
        <v>124.979</v>
      </c>
      <c r="F19" s="15" t="s">
        <v>38</v>
      </c>
      <c r="G19" s="24" t="s">
        <v>41</v>
      </c>
      <c r="H19" s="42">
        <v>7</v>
      </c>
      <c r="I19" s="43">
        <f t="shared" si="0"/>
        <v>174.97059999999999</v>
      </c>
    </row>
    <row r="20" spans="1:9" x14ac:dyDescent="0.25">
      <c r="A20" s="4"/>
      <c r="B20" s="11" t="s">
        <v>13</v>
      </c>
      <c r="C20" s="11" t="s">
        <v>26</v>
      </c>
      <c r="D20" s="34">
        <v>40010</v>
      </c>
      <c r="E20" s="20">
        <v>5.0919999999999996</v>
      </c>
      <c r="F20" s="15" t="s">
        <v>38</v>
      </c>
      <c r="G20" s="24" t="s">
        <v>42</v>
      </c>
      <c r="H20" s="42">
        <v>7</v>
      </c>
      <c r="I20" s="43">
        <f t="shared" si="0"/>
        <v>7.1288</v>
      </c>
    </row>
    <row r="21" spans="1:9" x14ac:dyDescent="0.25">
      <c r="A21" s="4"/>
      <c r="B21" s="11" t="s">
        <v>13</v>
      </c>
      <c r="C21" s="11" t="s">
        <v>26</v>
      </c>
      <c r="D21" s="34">
        <v>40011</v>
      </c>
      <c r="E21" s="20">
        <v>3.302</v>
      </c>
      <c r="F21" s="15" t="s">
        <v>38</v>
      </c>
      <c r="G21" s="24" t="s">
        <v>42</v>
      </c>
      <c r="H21" s="42">
        <v>7</v>
      </c>
      <c r="I21" s="43">
        <f t="shared" si="0"/>
        <v>4.6228000000000007</v>
      </c>
    </row>
    <row r="22" spans="1:9" x14ac:dyDescent="0.25">
      <c r="A22" s="4"/>
      <c r="B22" s="11" t="s">
        <v>13</v>
      </c>
      <c r="C22" s="11" t="s">
        <v>27</v>
      </c>
      <c r="D22" s="34">
        <v>201020</v>
      </c>
      <c r="E22" s="20">
        <v>10.423</v>
      </c>
      <c r="F22" s="15" t="s">
        <v>38</v>
      </c>
      <c r="G22" s="24" t="s">
        <v>39</v>
      </c>
      <c r="H22" s="42">
        <v>7</v>
      </c>
      <c r="I22" s="43">
        <f t="shared" si="0"/>
        <v>14.5922</v>
      </c>
    </row>
    <row r="23" spans="1:9" x14ac:dyDescent="0.25">
      <c r="A23" s="4"/>
      <c r="B23" s="11" t="s">
        <v>13</v>
      </c>
      <c r="C23" s="11" t="s">
        <v>27</v>
      </c>
      <c r="D23" s="34">
        <v>201043</v>
      </c>
      <c r="E23" s="20">
        <v>24.696999999999999</v>
      </c>
      <c r="F23" s="15" t="s">
        <v>38</v>
      </c>
      <c r="G23" s="24" t="s">
        <v>41</v>
      </c>
      <c r="H23" s="42">
        <v>7</v>
      </c>
      <c r="I23" s="43">
        <f t="shared" si="0"/>
        <v>34.575800000000001</v>
      </c>
    </row>
    <row r="24" spans="1:9" x14ac:dyDescent="0.25">
      <c r="A24" s="4"/>
      <c r="B24" s="11" t="s">
        <v>13</v>
      </c>
      <c r="C24" s="11" t="s">
        <v>27</v>
      </c>
      <c r="D24" s="34">
        <v>201044</v>
      </c>
      <c r="E24" s="20">
        <v>14.337999999999999</v>
      </c>
      <c r="F24" s="15" t="s">
        <v>38</v>
      </c>
      <c r="G24" s="24" t="s">
        <v>41</v>
      </c>
      <c r="H24" s="42">
        <v>7</v>
      </c>
      <c r="I24" s="43">
        <f t="shared" si="0"/>
        <v>20.0732</v>
      </c>
    </row>
    <row r="25" spans="1:9" x14ac:dyDescent="0.25">
      <c r="A25" s="4"/>
      <c r="B25" s="11" t="s">
        <v>13</v>
      </c>
      <c r="C25" s="11" t="s">
        <v>27</v>
      </c>
      <c r="D25" s="34">
        <v>201045</v>
      </c>
      <c r="E25" s="20">
        <v>60.697000000000003</v>
      </c>
      <c r="F25" s="15" t="s">
        <v>38</v>
      </c>
      <c r="G25" s="24" t="s">
        <v>39</v>
      </c>
      <c r="H25" s="42">
        <v>7</v>
      </c>
      <c r="I25" s="43">
        <f t="shared" si="0"/>
        <v>84.975800000000007</v>
      </c>
    </row>
    <row r="26" spans="1:9" ht="16.5" thickBot="1" x14ac:dyDescent="0.3">
      <c r="A26" s="44"/>
      <c r="B26" s="45" t="s">
        <v>13</v>
      </c>
      <c r="C26" s="45" t="s">
        <v>27</v>
      </c>
      <c r="D26" s="46">
        <v>201047</v>
      </c>
      <c r="E26" s="47">
        <v>5.8529999999999998</v>
      </c>
      <c r="F26" s="48" t="s">
        <v>38</v>
      </c>
      <c r="G26" s="49" t="s">
        <v>39</v>
      </c>
      <c r="H26" s="50">
        <v>7</v>
      </c>
      <c r="I26" s="51">
        <f t="shared" si="0"/>
        <v>8.1942000000000004</v>
      </c>
    </row>
    <row r="27" spans="1:9" ht="16.5" thickBot="1" x14ac:dyDescent="0.3">
      <c r="A27" s="59"/>
      <c r="B27" s="60" t="s">
        <v>9</v>
      </c>
      <c r="C27" s="61"/>
      <c r="D27" s="62" t="s">
        <v>54</v>
      </c>
      <c r="E27" s="63">
        <f>SUM(E16:E26)</f>
        <v>299.85500000000002</v>
      </c>
      <c r="F27" s="64"/>
      <c r="G27" s="65"/>
      <c r="H27" s="66"/>
      <c r="I27" s="67"/>
    </row>
    <row r="28" spans="1:9" x14ac:dyDescent="0.25">
      <c r="A28" s="52">
        <v>5</v>
      </c>
      <c r="B28" s="54" t="s">
        <v>52</v>
      </c>
      <c r="C28" s="54" t="s">
        <v>28</v>
      </c>
      <c r="D28" s="55">
        <v>1029</v>
      </c>
      <c r="E28" s="56">
        <v>43.244</v>
      </c>
      <c r="F28" s="57" t="s">
        <v>38</v>
      </c>
      <c r="G28" s="58" t="s">
        <v>39</v>
      </c>
      <c r="H28" s="42">
        <v>7</v>
      </c>
      <c r="I28" s="43">
        <f t="shared" si="0"/>
        <v>60.541599999999995</v>
      </c>
    </row>
    <row r="29" spans="1:9" x14ac:dyDescent="0.25">
      <c r="A29" s="4"/>
      <c r="B29" s="11" t="s">
        <v>14</v>
      </c>
      <c r="C29" s="11" t="s">
        <v>28</v>
      </c>
      <c r="D29" s="34">
        <v>54002</v>
      </c>
      <c r="E29" s="20">
        <v>2.6749999999999998</v>
      </c>
      <c r="F29" s="15" t="s">
        <v>38</v>
      </c>
      <c r="G29" s="24" t="s">
        <v>41</v>
      </c>
      <c r="H29" s="42">
        <v>7</v>
      </c>
      <c r="I29" s="43">
        <f t="shared" si="0"/>
        <v>3.7449999999999997</v>
      </c>
    </row>
    <row r="30" spans="1:9" x14ac:dyDescent="0.25">
      <c r="A30" s="4"/>
      <c r="B30" s="11" t="s">
        <v>14</v>
      </c>
      <c r="C30" s="11" t="s">
        <v>29</v>
      </c>
      <c r="D30" s="34">
        <v>10001</v>
      </c>
      <c r="E30" s="20">
        <v>31</v>
      </c>
      <c r="F30" s="15" t="s">
        <v>38</v>
      </c>
      <c r="G30" s="24" t="s">
        <v>44</v>
      </c>
      <c r="H30" s="42">
        <v>7</v>
      </c>
      <c r="I30" s="43">
        <f t="shared" si="0"/>
        <v>43.400000000000006</v>
      </c>
    </row>
    <row r="31" spans="1:9" x14ac:dyDescent="0.25">
      <c r="A31" s="4"/>
      <c r="B31" s="11" t="s">
        <v>14</v>
      </c>
      <c r="C31" s="11" t="s">
        <v>30</v>
      </c>
      <c r="D31" s="34">
        <v>58020</v>
      </c>
      <c r="E31" s="20">
        <v>5.7030000000000003</v>
      </c>
      <c r="F31" s="15" t="s">
        <v>38</v>
      </c>
      <c r="G31" s="24" t="s">
        <v>41</v>
      </c>
      <c r="H31" s="42">
        <v>7</v>
      </c>
      <c r="I31" s="43">
        <f t="shared" si="0"/>
        <v>7.9842000000000004</v>
      </c>
    </row>
    <row r="32" spans="1:9" x14ac:dyDescent="0.25">
      <c r="A32" s="4"/>
      <c r="B32" s="11" t="s">
        <v>14</v>
      </c>
      <c r="C32" s="11" t="s">
        <v>31</v>
      </c>
      <c r="D32" s="34">
        <v>1028</v>
      </c>
      <c r="E32" s="20">
        <v>29.533000000000001</v>
      </c>
      <c r="F32" s="15" t="s">
        <v>38</v>
      </c>
      <c r="G32" s="24" t="s">
        <v>42</v>
      </c>
      <c r="H32" s="42">
        <v>7</v>
      </c>
      <c r="I32" s="43">
        <f t="shared" si="0"/>
        <v>41.346200000000003</v>
      </c>
    </row>
    <row r="33" spans="1:9" x14ac:dyDescent="0.25">
      <c r="A33" s="4"/>
      <c r="B33" s="11" t="s">
        <v>14</v>
      </c>
      <c r="C33" s="11" t="s">
        <v>32</v>
      </c>
      <c r="D33" s="34">
        <v>1018</v>
      </c>
      <c r="E33" s="20">
        <v>70.001999999999995</v>
      </c>
      <c r="F33" s="15" t="s">
        <v>38</v>
      </c>
      <c r="G33" s="24" t="s">
        <v>41</v>
      </c>
      <c r="H33" s="42">
        <v>7</v>
      </c>
      <c r="I33" s="43">
        <f t="shared" si="0"/>
        <v>98.002799999999993</v>
      </c>
    </row>
    <row r="34" spans="1:9" ht="16.5" thickBot="1" x14ac:dyDescent="0.3">
      <c r="A34" s="44"/>
      <c r="B34" s="45" t="s">
        <v>14</v>
      </c>
      <c r="C34" s="45" t="s">
        <v>33</v>
      </c>
      <c r="D34" s="46">
        <v>25003</v>
      </c>
      <c r="E34" s="47">
        <v>2.9220000000000002</v>
      </c>
      <c r="F34" s="48" t="s">
        <v>38</v>
      </c>
      <c r="G34" s="49" t="s">
        <v>42</v>
      </c>
      <c r="H34" s="50">
        <v>7</v>
      </c>
      <c r="I34" s="51">
        <f t="shared" si="0"/>
        <v>4.0908000000000007</v>
      </c>
    </row>
    <row r="35" spans="1:9" ht="16.5" thickBot="1" x14ac:dyDescent="0.3">
      <c r="A35" s="59"/>
      <c r="B35" s="60" t="s">
        <v>9</v>
      </c>
      <c r="C35" s="61"/>
      <c r="D35" s="62" t="s">
        <v>55</v>
      </c>
      <c r="E35" s="63">
        <f>SUM(E28:E34)</f>
        <v>185.07899999999998</v>
      </c>
      <c r="F35" s="64"/>
      <c r="G35" s="65"/>
      <c r="H35" s="66"/>
      <c r="I35" s="67"/>
    </row>
    <row r="36" spans="1:9" x14ac:dyDescent="0.25">
      <c r="A36" s="52">
        <v>6</v>
      </c>
      <c r="B36" s="53" t="s">
        <v>15</v>
      </c>
      <c r="C36" s="54" t="s">
        <v>34</v>
      </c>
      <c r="D36" s="55">
        <v>13012</v>
      </c>
      <c r="E36" s="56">
        <v>19.965</v>
      </c>
      <c r="F36" s="57" t="s">
        <v>38</v>
      </c>
      <c r="G36" s="58" t="s">
        <v>39</v>
      </c>
      <c r="H36" s="42">
        <v>7</v>
      </c>
      <c r="I36" s="43">
        <f t="shared" si="0"/>
        <v>27.951000000000001</v>
      </c>
    </row>
    <row r="37" spans="1:9" x14ac:dyDescent="0.25">
      <c r="A37" s="4"/>
      <c r="B37" s="11" t="s">
        <v>15</v>
      </c>
      <c r="C37" s="11" t="s">
        <v>35</v>
      </c>
      <c r="D37" s="34">
        <v>8006</v>
      </c>
      <c r="E37" s="20">
        <v>5.0190000000000001</v>
      </c>
      <c r="F37" s="15" t="s">
        <v>38</v>
      </c>
      <c r="G37" s="24" t="s">
        <v>42</v>
      </c>
      <c r="H37" s="42">
        <v>7</v>
      </c>
      <c r="I37" s="43">
        <f t="shared" si="0"/>
        <v>7.0266000000000011</v>
      </c>
    </row>
    <row r="38" spans="1:9" x14ac:dyDescent="0.25">
      <c r="A38" s="4"/>
      <c r="B38" s="11" t="s">
        <v>15</v>
      </c>
      <c r="C38" s="11" t="s">
        <v>35</v>
      </c>
      <c r="D38" s="34">
        <v>8007</v>
      </c>
      <c r="E38" s="20">
        <v>4.9809999999999999</v>
      </c>
      <c r="F38" s="15" t="s">
        <v>38</v>
      </c>
      <c r="G38" s="24" t="s">
        <v>42</v>
      </c>
      <c r="H38" s="42">
        <v>7</v>
      </c>
      <c r="I38" s="43">
        <f t="shared" si="0"/>
        <v>6.9733999999999998</v>
      </c>
    </row>
    <row r="39" spans="1:9" x14ac:dyDescent="0.25">
      <c r="A39" s="4"/>
      <c r="B39" s="11" t="s">
        <v>15</v>
      </c>
      <c r="C39" s="11" t="s">
        <v>35</v>
      </c>
      <c r="D39" s="34">
        <v>9006</v>
      </c>
      <c r="E39" s="20">
        <v>3.5009999999999999</v>
      </c>
      <c r="F39" s="15" t="s">
        <v>38</v>
      </c>
      <c r="G39" s="24" t="s">
        <v>40</v>
      </c>
      <c r="H39" s="42">
        <v>7</v>
      </c>
      <c r="I39" s="43">
        <f t="shared" si="0"/>
        <v>4.9013999999999998</v>
      </c>
    </row>
    <row r="40" spans="1:9" x14ac:dyDescent="0.25">
      <c r="A40" s="4"/>
      <c r="B40" s="11" t="s">
        <v>15</v>
      </c>
      <c r="C40" s="11" t="s">
        <v>35</v>
      </c>
      <c r="D40" s="34">
        <v>12012</v>
      </c>
      <c r="E40" s="20">
        <v>3</v>
      </c>
      <c r="F40" s="15" t="s">
        <v>38</v>
      </c>
      <c r="G40" s="24" t="s">
        <v>42</v>
      </c>
      <c r="H40" s="42">
        <v>7</v>
      </c>
      <c r="I40" s="43">
        <f t="shared" si="0"/>
        <v>4.2</v>
      </c>
    </row>
    <row r="41" spans="1:9" x14ac:dyDescent="0.25">
      <c r="A41" s="4"/>
      <c r="B41" s="11" t="s">
        <v>15</v>
      </c>
      <c r="C41" s="11" t="s">
        <v>35</v>
      </c>
      <c r="D41" s="34">
        <v>13014</v>
      </c>
      <c r="E41" s="20">
        <v>8</v>
      </c>
      <c r="F41" s="15" t="s">
        <v>38</v>
      </c>
      <c r="G41" s="24" t="s">
        <v>42</v>
      </c>
      <c r="H41" s="42">
        <v>7</v>
      </c>
      <c r="I41" s="43">
        <f t="shared" si="0"/>
        <v>11.200000000000001</v>
      </c>
    </row>
    <row r="42" spans="1:9" x14ac:dyDescent="0.25">
      <c r="A42" s="4"/>
      <c r="B42" s="11" t="s">
        <v>15</v>
      </c>
      <c r="C42" s="11" t="s">
        <v>35</v>
      </c>
      <c r="D42" s="34">
        <v>13016</v>
      </c>
      <c r="E42" s="20">
        <v>3.5009999999999999</v>
      </c>
      <c r="F42" s="15" t="s">
        <v>38</v>
      </c>
      <c r="G42" s="24" t="s">
        <v>42</v>
      </c>
      <c r="H42" s="42">
        <v>7</v>
      </c>
      <c r="I42" s="43">
        <f t="shared" si="0"/>
        <v>4.9013999999999998</v>
      </c>
    </row>
    <row r="43" spans="1:9" x14ac:dyDescent="0.25">
      <c r="A43" s="4"/>
      <c r="B43" s="11" t="s">
        <v>15</v>
      </c>
      <c r="C43" s="11" t="s">
        <v>35</v>
      </c>
      <c r="D43" s="34">
        <v>14010</v>
      </c>
      <c r="E43" s="20">
        <v>5.9989999999999997</v>
      </c>
      <c r="F43" s="15" t="s">
        <v>38</v>
      </c>
      <c r="G43" s="24" t="s">
        <v>45</v>
      </c>
      <c r="H43" s="42">
        <v>7</v>
      </c>
      <c r="I43" s="43">
        <f t="shared" si="0"/>
        <v>8.3986000000000001</v>
      </c>
    </row>
    <row r="44" spans="1:9" x14ac:dyDescent="0.25">
      <c r="A44" s="4"/>
      <c r="B44" s="11" t="s">
        <v>15</v>
      </c>
      <c r="C44" s="11" t="s">
        <v>35</v>
      </c>
      <c r="D44" s="34">
        <v>14021</v>
      </c>
      <c r="E44" s="20">
        <v>3</v>
      </c>
      <c r="F44" s="15" t="s">
        <v>38</v>
      </c>
      <c r="G44" s="24" t="s">
        <v>42</v>
      </c>
      <c r="H44" s="42">
        <v>7</v>
      </c>
      <c r="I44" s="43">
        <f t="shared" si="0"/>
        <v>4.2</v>
      </c>
    </row>
    <row r="45" spans="1:9" x14ac:dyDescent="0.25">
      <c r="A45" s="4"/>
      <c r="B45" s="11" t="s">
        <v>15</v>
      </c>
      <c r="C45" s="11" t="s">
        <v>35</v>
      </c>
      <c r="D45" s="34">
        <v>17039</v>
      </c>
      <c r="E45" s="20">
        <v>5.5</v>
      </c>
      <c r="F45" s="15" t="s">
        <v>38</v>
      </c>
      <c r="G45" s="24" t="s">
        <v>45</v>
      </c>
      <c r="H45" s="42">
        <v>7</v>
      </c>
      <c r="I45" s="43">
        <f t="shared" si="0"/>
        <v>7.7</v>
      </c>
    </row>
    <row r="46" spans="1:9" x14ac:dyDescent="0.25">
      <c r="A46" s="4"/>
      <c r="B46" s="11" t="s">
        <v>15</v>
      </c>
      <c r="C46" s="11" t="s">
        <v>35</v>
      </c>
      <c r="D46" s="34">
        <v>18058</v>
      </c>
      <c r="E46" s="20">
        <v>6</v>
      </c>
      <c r="F46" s="15" t="s">
        <v>38</v>
      </c>
      <c r="G46" s="24" t="s">
        <v>40</v>
      </c>
      <c r="H46" s="42">
        <v>7</v>
      </c>
      <c r="I46" s="43">
        <f t="shared" si="0"/>
        <v>8.4</v>
      </c>
    </row>
    <row r="47" spans="1:9" x14ac:dyDescent="0.25">
      <c r="A47" s="4"/>
      <c r="B47" s="11" t="s">
        <v>15</v>
      </c>
      <c r="C47" s="11" t="s">
        <v>35</v>
      </c>
      <c r="D47" s="34">
        <v>19062</v>
      </c>
      <c r="E47" s="20">
        <v>9.9990000000000006</v>
      </c>
      <c r="F47" s="15" t="s">
        <v>38</v>
      </c>
      <c r="G47" s="24" t="s">
        <v>42</v>
      </c>
      <c r="H47" s="42">
        <v>7</v>
      </c>
      <c r="I47" s="43">
        <f t="shared" si="0"/>
        <v>13.998600000000003</v>
      </c>
    </row>
    <row r="48" spans="1:9" x14ac:dyDescent="0.25">
      <c r="A48" s="4"/>
      <c r="B48" s="11" t="s">
        <v>15</v>
      </c>
      <c r="C48" s="11" t="s">
        <v>35</v>
      </c>
      <c r="D48" s="34">
        <v>19063</v>
      </c>
      <c r="E48" s="20">
        <v>10.002000000000001</v>
      </c>
      <c r="F48" s="15" t="s">
        <v>38</v>
      </c>
      <c r="G48" s="24" t="s">
        <v>45</v>
      </c>
      <c r="H48" s="42">
        <v>7</v>
      </c>
      <c r="I48" s="43">
        <f t="shared" si="0"/>
        <v>14.002800000000002</v>
      </c>
    </row>
    <row r="49" spans="1:9" x14ac:dyDescent="0.25">
      <c r="A49" s="4"/>
      <c r="B49" s="11" t="s">
        <v>15</v>
      </c>
      <c r="C49" s="11" t="s">
        <v>35</v>
      </c>
      <c r="D49" s="34">
        <v>19081</v>
      </c>
      <c r="E49" s="20">
        <v>10.000999999999999</v>
      </c>
      <c r="F49" s="15" t="s">
        <v>38</v>
      </c>
      <c r="G49" s="24" t="s">
        <v>45</v>
      </c>
      <c r="H49" s="42">
        <v>7</v>
      </c>
      <c r="I49" s="43">
        <f t="shared" si="0"/>
        <v>14.001399999999999</v>
      </c>
    </row>
    <row r="50" spans="1:9" x14ac:dyDescent="0.25">
      <c r="A50" s="4"/>
      <c r="B50" s="11" t="s">
        <v>15</v>
      </c>
      <c r="C50" s="11" t="s">
        <v>35</v>
      </c>
      <c r="D50" s="34">
        <v>20010</v>
      </c>
      <c r="E50" s="20">
        <v>6</v>
      </c>
      <c r="F50" s="15" t="s">
        <v>38</v>
      </c>
      <c r="G50" s="24" t="s">
        <v>42</v>
      </c>
      <c r="H50" s="42">
        <v>7</v>
      </c>
      <c r="I50" s="43">
        <f t="shared" si="0"/>
        <v>8.4</v>
      </c>
    </row>
    <row r="51" spans="1:9" x14ac:dyDescent="0.25">
      <c r="A51" s="4"/>
      <c r="B51" s="11" t="s">
        <v>15</v>
      </c>
      <c r="C51" s="11" t="s">
        <v>35</v>
      </c>
      <c r="D51" s="34">
        <v>20015</v>
      </c>
      <c r="E51" s="20">
        <v>4.0010000000000003</v>
      </c>
      <c r="F51" s="15" t="s">
        <v>38</v>
      </c>
      <c r="G51" s="24" t="s">
        <v>45</v>
      </c>
      <c r="H51" s="42">
        <v>7</v>
      </c>
      <c r="I51" s="43">
        <f t="shared" si="0"/>
        <v>5.6014000000000008</v>
      </c>
    </row>
    <row r="52" spans="1:9" x14ac:dyDescent="0.25">
      <c r="A52" s="4"/>
      <c r="B52" s="11" t="s">
        <v>15</v>
      </c>
      <c r="C52" s="11" t="s">
        <v>35</v>
      </c>
      <c r="D52" s="34">
        <v>20017</v>
      </c>
      <c r="E52" s="20">
        <v>7.5019999999999998</v>
      </c>
      <c r="F52" s="15" t="s">
        <v>38</v>
      </c>
      <c r="G52" s="24" t="s">
        <v>45</v>
      </c>
      <c r="H52" s="42">
        <v>7</v>
      </c>
      <c r="I52" s="43">
        <f t="shared" si="0"/>
        <v>10.502800000000001</v>
      </c>
    </row>
    <row r="53" spans="1:9" x14ac:dyDescent="0.25">
      <c r="A53" s="4"/>
      <c r="B53" s="11" t="s">
        <v>15</v>
      </c>
      <c r="C53" s="11" t="s">
        <v>35</v>
      </c>
      <c r="D53" s="34">
        <v>21028</v>
      </c>
      <c r="E53" s="20">
        <v>3</v>
      </c>
      <c r="F53" s="15" t="s">
        <v>38</v>
      </c>
      <c r="G53" s="24" t="s">
        <v>45</v>
      </c>
      <c r="H53" s="42">
        <v>7</v>
      </c>
      <c r="I53" s="43">
        <f t="shared" si="0"/>
        <v>4.2</v>
      </c>
    </row>
    <row r="54" spans="1:9" x14ac:dyDescent="0.25">
      <c r="A54" s="4"/>
      <c r="B54" s="11" t="s">
        <v>15</v>
      </c>
      <c r="C54" s="11" t="s">
        <v>35</v>
      </c>
      <c r="D54" s="34">
        <v>21041</v>
      </c>
      <c r="E54" s="20">
        <v>4</v>
      </c>
      <c r="F54" s="15" t="s">
        <v>38</v>
      </c>
      <c r="G54" s="24" t="s">
        <v>45</v>
      </c>
      <c r="H54" s="42">
        <v>7</v>
      </c>
      <c r="I54" s="43">
        <f t="shared" si="0"/>
        <v>5.6000000000000005</v>
      </c>
    </row>
    <row r="55" spans="1:9" x14ac:dyDescent="0.25">
      <c r="A55" s="4"/>
      <c r="B55" s="11" t="s">
        <v>15</v>
      </c>
      <c r="C55" s="11" t="s">
        <v>35</v>
      </c>
      <c r="D55" s="34">
        <v>21043</v>
      </c>
      <c r="E55" s="20">
        <v>7.5</v>
      </c>
      <c r="F55" s="15" t="s">
        <v>38</v>
      </c>
      <c r="G55" s="24" t="s">
        <v>42</v>
      </c>
      <c r="H55" s="42">
        <v>7</v>
      </c>
      <c r="I55" s="43">
        <f t="shared" si="0"/>
        <v>10.5</v>
      </c>
    </row>
    <row r="56" spans="1:9" x14ac:dyDescent="0.25">
      <c r="A56" s="4"/>
      <c r="B56" s="11" t="s">
        <v>15</v>
      </c>
      <c r="C56" s="11" t="s">
        <v>35</v>
      </c>
      <c r="D56" s="34">
        <v>23026</v>
      </c>
      <c r="E56" s="20">
        <v>9.9990000000000006</v>
      </c>
      <c r="F56" s="15" t="s">
        <v>38</v>
      </c>
      <c r="G56" s="24" t="s">
        <v>42</v>
      </c>
      <c r="H56" s="42">
        <v>7</v>
      </c>
      <c r="I56" s="43">
        <f t="shared" si="0"/>
        <v>13.998600000000003</v>
      </c>
    </row>
    <row r="57" spans="1:9" x14ac:dyDescent="0.25">
      <c r="A57" s="4"/>
      <c r="B57" s="11" t="s">
        <v>15</v>
      </c>
      <c r="C57" s="11" t="s">
        <v>35</v>
      </c>
      <c r="D57" s="34">
        <v>40031</v>
      </c>
      <c r="E57" s="20">
        <v>4.0010000000000003</v>
      </c>
      <c r="F57" s="15" t="s">
        <v>38</v>
      </c>
      <c r="G57" s="24" t="s">
        <v>42</v>
      </c>
      <c r="H57" s="42">
        <v>7</v>
      </c>
      <c r="I57" s="43">
        <f t="shared" si="0"/>
        <v>5.6014000000000008</v>
      </c>
    </row>
    <row r="58" spans="1:9" x14ac:dyDescent="0.25">
      <c r="A58" s="4"/>
      <c r="B58" s="11" t="s">
        <v>15</v>
      </c>
      <c r="C58" s="11" t="s">
        <v>35</v>
      </c>
      <c r="D58" s="34">
        <v>41020</v>
      </c>
      <c r="E58" s="20">
        <v>2.9990000000000001</v>
      </c>
      <c r="F58" s="15" t="s">
        <v>38</v>
      </c>
      <c r="G58" s="24" t="s">
        <v>40</v>
      </c>
      <c r="H58" s="42">
        <v>7</v>
      </c>
      <c r="I58" s="43">
        <f t="shared" si="0"/>
        <v>4.1986000000000008</v>
      </c>
    </row>
    <row r="59" spans="1:9" x14ac:dyDescent="0.25">
      <c r="A59" s="4"/>
      <c r="B59" s="11" t="s">
        <v>15</v>
      </c>
      <c r="C59" s="11" t="s">
        <v>35</v>
      </c>
      <c r="D59" s="34">
        <v>41048</v>
      </c>
      <c r="E59" s="20">
        <v>3</v>
      </c>
      <c r="F59" s="15" t="s">
        <v>38</v>
      </c>
      <c r="G59" s="24" t="s">
        <v>40</v>
      </c>
      <c r="H59" s="42">
        <v>7</v>
      </c>
      <c r="I59" s="43">
        <f t="shared" si="0"/>
        <v>4.2</v>
      </c>
    </row>
    <row r="60" spans="1:9" x14ac:dyDescent="0.25">
      <c r="A60" s="4"/>
      <c r="B60" s="11" t="s">
        <v>15</v>
      </c>
      <c r="C60" s="11" t="s">
        <v>35</v>
      </c>
      <c r="D60" s="34">
        <v>41049</v>
      </c>
      <c r="E60" s="20">
        <v>3.0019999999999998</v>
      </c>
      <c r="F60" s="15" t="s">
        <v>38</v>
      </c>
      <c r="G60" s="24" t="s">
        <v>40</v>
      </c>
      <c r="H60" s="42">
        <v>7</v>
      </c>
      <c r="I60" s="43">
        <f t="shared" si="0"/>
        <v>4.2027999999999999</v>
      </c>
    </row>
    <row r="61" spans="1:9" x14ac:dyDescent="0.25">
      <c r="A61" s="4"/>
      <c r="B61" s="11" t="s">
        <v>15</v>
      </c>
      <c r="C61" s="11" t="s">
        <v>35</v>
      </c>
      <c r="D61" s="34">
        <v>55027</v>
      </c>
      <c r="E61" s="20">
        <v>4</v>
      </c>
      <c r="F61" s="15" t="s">
        <v>38</v>
      </c>
      <c r="G61" s="24" t="s">
        <v>40</v>
      </c>
      <c r="H61" s="42">
        <v>7</v>
      </c>
      <c r="I61" s="43">
        <f t="shared" si="0"/>
        <v>5.6000000000000005</v>
      </c>
    </row>
    <row r="62" spans="1:9" x14ac:dyDescent="0.25">
      <c r="A62" s="4"/>
      <c r="B62" s="11" t="s">
        <v>15</v>
      </c>
      <c r="C62" s="11" t="s">
        <v>35</v>
      </c>
      <c r="D62" s="34">
        <v>59011</v>
      </c>
      <c r="E62" s="20">
        <v>3</v>
      </c>
      <c r="F62" s="15" t="s">
        <v>38</v>
      </c>
      <c r="G62" s="24" t="s">
        <v>42</v>
      </c>
      <c r="H62" s="42">
        <v>7</v>
      </c>
      <c r="I62" s="43">
        <f t="shared" si="0"/>
        <v>4.2</v>
      </c>
    </row>
    <row r="63" spans="1:9" x14ac:dyDescent="0.25">
      <c r="A63" s="4"/>
      <c r="B63" s="11" t="s">
        <v>15</v>
      </c>
      <c r="C63" s="11" t="s">
        <v>35</v>
      </c>
      <c r="D63" s="34">
        <v>60004</v>
      </c>
      <c r="E63" s="20">
        <v>8</v>
      </c>
      <c r="F63" s="15" t="s">
        <v>38</v>
      </c>
      <c r="G63" s="24" t="s">
        <v>40</v>
      </c>
      <c r="H63" s="42">
        <v>7</v>
      </c>
      <c r="I63" s="43">
        <f t="shared" si="0"/>
        <v>11.200000000000001</v>
      </c>
    </row>
    <row r="64" spans="1:9" x14ac:dyDescent="0.25">
      <c r="A64" s="4"/>
      <c r="B64" s="11" t="s">
        <v>15</v>
      </c>
      <c r="C64" s="11" t="s">
        <v>35</v>
      </c>
      <c r="D64" s="34">
        <v>63011</v>
      </c>
      <c r="E64" s="20">
        <v>4.0010000000000003</v>
      </c>
      <c r="F64" s="15" t="s">
        <v>38</v>
      </c>
      <c r="G64" s="24" t="s">
        <v>42</v>
      </c>
      <c r="H64" s="42">
        <v>7</v>
      </c>
      <c r="I64" s="43">
        <f t="shared" si="0"/>
        <v>5.6014000000000008</v>
      </c>
    </row>
    <row r="65" spans="1:9" x14ac:dyDescent="0.25">
      <c r="A65" s="4"/>
      <c r="B65" s="11" t="s">
        <v>15</v>
      </c>
      <c r="C65" s="11" t="s">
        <v>35</v>
      </c>
      <c r="D65" s="34">
        <v>76064</v>
      </c>
      <c r="E65" s="20">
        <v>1.601</v>
      </c>
      <c r="F65" s="15" t="s">
        <v>38</v>
      </c>
      <c r="G65" s="24" t="s">
        <v>39</v>
      </c>
      <c r="H65" s="42">
        <v>7</v>
      </c>
      <c r="I65" s="43">
        <f t="shared" si="0"/>
        <v>2.2414000000000001</v>
      </c>
    </row>
    <row r="66" spans="1:9" x14ac:dyDescent="0.25">
      <c r="A66" s="4"/>
      <c r="B66" s="11" t="s">
        <v>15</v>
      </c>
      <c r="C66" s="11" t="s">
        <v>35</v>
      </c>
      <c r="D66" s="34">
        <v>77026</v>
      </c>
      <c r="E66" s="20">
        <v>6</v>
      </c>
      <c r="F66" s="15" t="s">
        <v>38</v>
      </c>
      <c r="G66" s="24" t="s">
        <v>45</v>
      </c>
      <c r="H66" s="42">
        <v>7</v>
      </c>
      <c r="I66" s="43">
        <f t="shared" si="0"/>
        <v>8.4</v>
      </c>
    </row>
    <row r="67" spans="1:9" x14ac:dyDescent="0.25">
      <c r="A67" s="4"/>
      <c r="B67" s="11" t="s">
        <v>15</v>
      </c>
      <c r="C67" s="11" t="s">
        <v>35</v>
      </c>
      <c r="D67" s="34">
        <v>88046</v>
      </c>
      <c r="E67" s="20">
        <v>5.0010000000000003</v>
      </c>
      <c r="F67" s="15" t="s">
        <v>38</v>
      </c>
      <c r="G67" s="24" t="s">
        <v>39</v>
      </c>
      <c r="H67" s="42">
        <v>7</v>
      </c>
      <c r="I67" s="43">
        <f t="shared" si="0"/>
        <v>7.0014000000000012</v>
      </c>
    </row>
    <row r="68" spans="1:9" x14ac:dyDescent="0.25">
      <c r="A68" s="4"/>
      <c r="B68" s="11" t="s">
        <v>15</v>
      </c>
      <c r="C68" s="11" t="s">
        <v>35</v>
      </c>
      <c r="D68" s="34">
        <v>89050</v>
      </c>
      <c r="E68" s="20">
        <v>2</v>
      </c>
      <c r="F68" s="15" t="s">
        <v>38</v>
      </c>
      <c r="G68" s="24" t="s">
        <v>39</v>
      </c>
      <c r="H68" s="42">
        <v>7</v>
      </c>
      <c r="I68" s="43">
        <f t="shared" si="0"/>
        <v>2.8000000000000003</v>
      </c>
    </row>
    <row r="69" spans="1:9" x14ac:dyDescent="0.25">
      <c r="A69" s="4"/>
      <c r="B69" s="11" t="s">
        <v>15</v>
      </c>
      <c r="C69" s="11" t="s">
        <v>35</v>
      </c>
      <c r="D69" s="34">
        <v>105031</v>
      </c>
      <c r="E69" s="20">
        <v>15</v>
      </c>
      <c r="F69" s="15" t="s">
        <v>38</v>
      </c>
      <c r="G69" s="24" t="s">
        <v>39</v>
      </c>
      <c r="H69" s="42">
        <v>7</v>
      </c>
      <c r="I69" s="43">
        <f t="shared" si="0"/>
        <v>21</v>
      </c>
    </row>
    <row r="70" spans="1:9" x14ac:dyDescent="0.25">
      <c r="A70" s="4"/>
      <c r="B70" s="11" t="s">
        <v>15</v>
      </c>
      <c r="C70" s="11" t="s">
        <v>35</v>
      </c>
      <c r="D70" s="34">
        <v>114018</v>
      </c>
      <c r="E70" s="20">
        <v>3.04</v>
      </c>
      <c r="F70" s="15" t="s">
        <v>38</v>
      </c>
      <c r="G70" s="24" t="s">
        <v>45</v>
      </c>
      <c r="H70" s="42">
        <v>7</v>
      </c>
      <c r="I70" s="43">
        <f t="shared" ref="I70:I75" si="1">H70*E70*0.2</f>
        <v>4.2560000000000002</v>
      </c>
    </row>
    <row r="71" spans="1:9" x14ac:dyDescent="0.25">
      <c r="A71" s="4"/>
      <c r="B71" s="11" t="s">
        <v>15</v>
      </c>
      <c r="C71" s="11" t="s">
        <v>36</v>
      </c>
      <c r="D71" s="34">
        <v>900</v>
      </c>
      <c r="E71" s="20">
        <v>4.6399999999999997</v>
      </c>
      <c r="F71" s="15" t="s">
        <v>38</v>
      </c>
      <c r="G71" s="24" t="s">
        <v>42</v>
      </c>
      <c r="H71" s="42">
        <v>7</v>
      </c>
      <c r="I71" s="43">
        <f t="shared" si="1"/>
        <v>6.4959999999999996</v>
      </c>
    </row>
    <row r="72" spans="1:9" ht="16.5" thickBot="1" x14ac:dyDescent="0.3">
      <c r="A72" s="44"/>
      <c r="B72" s="45" t="s">
        <v>15</v>
      </c>
      <c r="C72" s="45" t="s">
        <v>36</v>
      </c>
      <c r="D72" s="46">
        <v>901</v>
      </c>
      <c r="E72" s="47">
        <v>23.954000000000001</v>
      </c>
      <c r="F72" s="48" t="s">
        <v>38</v>
      </c>
      <c r="G72" s="49" t="s">
        <v>42</v>
      </c>
      <c r="H72" s="50">
        <v>7</v>
      </c>
      <c r="I72" s="51">
        <f t="shared" si="1"/>
        <v>33.535600000000002</v>
      </c>
    </row>
    <row r="73" spans="1:9" ht="16.5" thickBot="1" x14ac:dyDescent="0.3">
      <c r="A73" s="59"/>
      <c r="B73" s="60" t="s">
        <v>9</v>
      </c>
      <c r="C73" s="61"/>
      <c r="D73" s="62" t="s">
        <v>53</v>
      </c>
      <c r="E73" s="63">
        <f>SUM(E36:E72)</f>
        <v>233.709</v>
      </c>
      <c r="F73" s="64"/>
      <c r="G73" s="65"/>
      <c r="H73" s="66"/>
      <c r="I73" s="67"/>
    </row>
    <row r="74" spans="1:9" x14ac:dyDescent="0.25">
      <c r="A74" s="52">
        <v>7</v>
      </c>
      <c r="B74" s="53" t="s">
        <v>16</v>
      </c>
      <c r="C74" s="54" t="s">
        <v>37</v>
      </c>
      <c r="D74" s="55">
        <v>1070</v>
      </c>
      <c r="E74" s="56">
        <v>265.29500000000002</v>
      </c>
      <c r="F74" s="57" t="s">
        <v>38</v>
      </c>
      <c r="G74" s="58" t="s">
        <v>42</v>
      </c>
      <c r="H74" s="42">
        <v>7</v>
      </c>
      <c r="I74" s="43">
        <f t="shared" si="1"/>
        <v>371.41300000000001</v>
      </c>
    </row>
    <row r="75" spans="1:9" ht="16.5" thickBot="1" x14ac:dyDescent="0.3">
      <c r="A75" s="44"/>
      <c r="B75" s="45" t="s">
        <v>16</v>
      </c>
      <c r="C75" s="45" t="s">
        <v>37</v>
      </c>
      <c r="D75" s="46">
        <v>1100</v>
      </c>
      <c r="E75" s="47">
        <v>58.411999999999999</v>
      </c>
      <c r="F75" s="48" t="s">
        <v>38</v>
      </c>
      <c r="G75" s="49" t="s">
        <v>40</v>
      </c>
      <c r="H75" s="50">
        <v>7</v>
      </c>
      <c r="I75" s="51">
        <f t="shared" si="1"/>
        <v>81.776800000000009</v>
      </c>
    </row>
    <row r="76" spans="1:9" ht="19.5" customHeight="1" thickBot="1" x14ac:dyDescent="0.3">
      <c r="A76" s="59"/>
      <c r="B76" s="60" t="s">
        <v>9</v>
      </c>
      <c r="C76" s="61"/>
      <c r="D76" s="62" t="s">
        <v>46</v>
      </c>
      <c r="E76" s="63">
        <f>SUM(E74:E75)</f>
        <v>323.70699999999999</v>
      </c>
      <c r="F76" s="64"/>
      <c r="G76" s="65"/>
      <c r="H76" s="66"/>
      <c r="I76" s="67"/>
    </row>
    <row r="77" spans="1:9" s="2" customFormat="1" ht="33.75" customHeight="1" thickBot="1" x14ac:dyDescent="0.3">
      <c r="A77" s="28"/>
      <c r="B77" s="29" t="s">
        <v>2</v>
      </c>
      <c r="C77" s="30"/>
      <c r="D77" s="31" t="s">
        <v>56</v>
      </c>
      <c r="E77" s="32" t="s">
        <v>57</v>
      </c>
      <c r="F77" s="27"/>
      <c r="G77" s="27"/>
      <c r="H77" s="66"/>
      <c r="I77" s="67"/>
    </row>
    <row r="78" spans="1:9" x14ac:dyDescent="0.25">
      <c r="B78" s="13"/>
      <c r="C78" s="13"/>
      <c r="D78" s="6"/>
      <c r="E78" s="5"/>
      <c r="F78" s="16"/>
      <c r="G78" s="16"/>
    </row>
    <row r="79" spans="1:9" x14ac:dyDescent="0.25">
      <c r="B79" s="13"/>
      <c r="C79" s="13"/>
      <c r="D79" s="6"/>
      <c r="E79" s="5"/>
      <c r="F79" s="16"/>
      <c r="G79" s="16"/>
    </row>
    <row r="80" spans="1:9" x14ac:dyDescent="0.25">
      <c r="B80" s="13"/>
      <c r="C80" s="13"/>
      <c r="D80" s="6"/>
      <c r="E80" s="5"/>
      <c r="F80" s="16"/>
      <c r="G80" s="16"/>
    </row>
    <row r="81" spans="2:7" x14ac:dyDescent="0.25">
      <c r="B81" s="13"/>
      <c r="C81" s="13"/>
      <c r="D81" s="6"/>
      <c r="E81" s="5"/>
      <c r="F81" s="16"/>
      <c r="G81" s="16"/>
    </row>
    <row r="82" spans="2:7" s="9" customFormat="1" x14ac:dyDescent="0.25">
      <c r="B82" s="70"/>
      <c r="C82" s="70"/>
      <c r="D82" s="10"/>
      <c r="E82" s="21"/>
      <c r="F82" s="17"/>
      <c r="G82" s="19"/>
    </row>
    <row r="83" spans="2:7" s="9" customFormat="1" x14ac:dyDescent="0.25">
      <c r="B83" s="35"/>
      <c r="C83" s="37"/>
      <c r="D83" s="10"/>
      <c r="E83" s="21"/>
      <c r="F83" s="36"/>
      <c r="G83" s="19"/>
    </row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.75" customHeight="1" x14ac:dyDescent="0.25"/>
    <row r="189" spans="4:4" x14ac:dyDescent="0.25">
      <c r="D189" s="8"/>
    </row>
    <row r="224" ht="15.75" customHeight="1" x14ac:dyDescent="0.25"/>
  </sheetData>
  <mergeCells count="7">
    <mergeCell ref="G1:G2"/>
    <mergeCell ref="B82:C82"/>
    <mergeCell ref="A1:A2"/>
    <mergeCell ref="B1:B2"/>
    <mergeCell ref="C1:C2"/>
    <mergeCell ref="D1:D2"/>
    <mergeCell ref="F1:F2"/>
  </mergeCells>
  <pageMargins left="0.39370078740157483" right="0.39370078740157483" top="0.59055118110236227" bottom="0.43307086614173229" header="0.31496062992125984" footer="0.19685039370078741"/>
  <pageSetup paperSize="9" scale="79" fitToHeight="10" orientation="landscape" r:id="rId1"/>
  <headerFooter>
    <oddHeader>&amp;CПриложение 1 към т. 2 от Заповед РД 09-102/18.11.2019г. на Директора на ОД "Земеделие" - Силистра</oddHeader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Силистра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Admin_ODZ</cp:lastModifiedBy>
  <cp:lastPrinted>2019-11-20T09:56:27Z</cp:lastPrinted>
  <dcterms:created xsi:type="dcterms:W3CDTF">2015-04-06T16:04:16Z</dcterms:created>
  <dcterms:modified xsi:type="dcterms:W3CDTF">2019-11-20T09:57:17Z</dcterms:modified>
</cp:coreProperties>
</file>