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т осз пмл\календарна 2026\търг 37и ал.13\"/>
    </mc:Choice>
  </mc:AlternateContent>
  <bookViews>
    <workbookView xWindow="0" yWindow="0" windowWidth="28800" windowHeight="12300"/>
  </bookViews>
  <sheets>
    <sheet name="ПМЛ" sheetId="1" r:id="rId1"/>
    <sheet name="ПМЛ в стопански дворове" sheetId="4" r:id="rId2"/>
  </sheets>
  <definedNames>
    <definedName name="_xlnm._FilterDatabase" localSheetId="0" hidden="1">ПМЛ!$A$3:$I$309</definedName>
    <definedName name="_xlnm._FilterDatabase" localSheetId="1" hidden="1">'ПМЛ в стопански дворове'!$A$3:$H$332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L5" i="4" l="1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4" i="4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4" i="1"/>
  <c r="E60" i="4" l="1"/>
  <c r="E309" i="1" l="1"/>
</calcChain>
</file>

<file path=xl/sharedStrings.xml><?xml version="1.0" encoding="utf-8"?>
<sst xmlns="http://schemas.openxmlformats.org/spreadsheetml/2006/main" count="1695" uniqueCount="467">
  <si>
    <t xml:space="preserve">№ по ред </t>
  </si>
  <si>
    <t>Община</t>
  </si>
  <si>
    <t>Землище</t>
  </si>
  <si>
    <t xml:space="preserve">Поземлен имот с идентификатор по КК </t>
  </si>
  <si>
    <t>Площ (дка)</t>
  </si>
  <si>
    <t>НТП</t>
  </si>
  <si>
    <t>Категория на земята</t>
  </si>
  <si>
    <t>Белене</t>
  </si>
  <si>
    <t>Кулина вода</t>
  </si>
  <si>
    <t>40573.151.1</t>
  </si>
  <si>
    <t>ливада</t>
  </si>
  <si>
    <t>06</t>
  </si>
  <si>
    <t>04</t>
  </si>
  <si>
    <t>Гулянци</t>
  </si>
  <si>
    <t>Долни Вит</t>
  </si>
  <si>
    <t>22335.11.26</t>
  </si>
  <si>
    <t>пасище</t>
  </si>
  <si>
    <t>22335.15.7</t>
  </si>
  <si>
    <t>22335.15.74</t>
  </si>
  <si>
    <t>Дъбован</t>
  </si>
  <si>
    <t>24308.26.21</t>
  </si>
  <si>
    <t>деградирала ливада</t>
  </si>
  <si>
    <t>Искър</t>
  </si>
  <si>
    <t>14888.2.168</t>
  </si>
  <si>
    <t>14888.2.223</t>
  </si>
  <si>
    <t>05</t>
  </si>
  <si>
    <t>09</t>
  </si>
  <si>
    <t>14888.21.137</t>
  </si>
  <si>
    <t>14888.39.80</t>
  </si>
  <si>
    <t>14888.39.81</t>
  </si>
  <si>
    <t>14888.39.86</t>
  </si>
  <si>
    <t>14888.39.88</t>
  </si>
  <si>
    <t>14888.39.104</t>
  </si>
  <si>
    <t>14888.39.131</t>
  </si>
  <si>
    <t>14888.39.144</t>
  </si>
  <si>
    <t>Ленково</t>
  </si>
  <si>
    <t>43284.42.1</t>
  </si>
  <si>
    <t>Шияково</t>
  </si>
  <si>
    <t>83394.31.17</t>
  </si>
  <si>
    <t>Долна Митрополия</t>
  </si>
  <si>
    <t>Байкал</t>
  </si>
  <si>
    <t>02227.111.34</t>
  </si>
  <si>
    <t>02227.111.36</t>
  </si>
  <si>
    <t>02227.111.37</t>
  </si>
  <si>
    <t>Биволаре</t>
  </si>
  <si>
    <t>03993.125.135</t>
  </si>
  <si>
    <t>03993.125.161</t>
  </si>
  <si>
    <t>03993.125.163</t>
  </si>
  <si>
    <t>03993.148.2</t>
  </si>
  <si>
    <t>03993.162.6</t>
  </si>
  <si>
    <t>03993.162.7</t>
  </si>
  <si>
    <t>Божурица</t>
  </si>
  <si>
    <t>05013.45.63</t>
  </si>
  <si>
    <t>05013.45.66</t>
  </si>
  <si>
    <t>05013.45.67</t>
  </si>
  <si>
    <t>05013.45.92</t>
  </si>
  <si>
    <t>05013.45.104</t>
  </si>
  <si>
    <t>05013.45.419</t>
  </si>
  <si>
    <t>05013.45.421</t>
  </si>
  <si>
    <t>Горна Митрополия</t>
  </si>
  <si>
    <t>16345.110.1</t>
  </si>
  <si>
    <t>16345.110.6</t>
  </si>
  <si>
    <t>16345.128.728</t>
  </si>
  <si>
    <t>Комарево</t>
  </si>
  <si>
    <t>38145.300.39</t>
  </si>
  <si>
    <t>38145.300.40</t>
  </si>
  <si>
    <t>Крушовене</t>
  </si>
  <si>
    <t>40195.75.8</t>
  </si>
  <si>
    <t>40195.501.10</t>
  </si>
  <si>
    <t>40195.603.5</t>
  </si>
  <si>
    <t>Ореховица</t>
  </si>
  <si>
    <t>53655.32.13</t>
  </si>
  <si>
    <t>53655.35.533</t>
  </si>
  <si>
    <t>53655.100.420</t>
  </si>
  <si>
    <t>53655.114.30</t>
  </si>
  <si>
    <t>53655.122.40</t>
  </si>
  <si>
    <t>53655.123.6</t>
  </si>
  <si>
    <t>53655.130.11</t>
  </si>
  <si>
    <t>53655.130.18</t>
  </si>
  <si>
    <t>53655.130.20</t>
  </si>
  <si>
    <t>53655.170.4</t>
  </si>
  <si>
    <t>53655.180.9</t>
  </si>
  <si>
    <t>Победа</t>
  </si>
  <si>
    <t>56865.139.67</t>
  </si>
  <si>
    <t>56865.139.85</t>
  </si>
  <si>
    <t>56865.139.107</t>
  </si>
  <si>
    <t>56865.139.114</t>
  </si>
  <si>
    <t>56865.139.193</t>
  </si>
  <si>
    <t>56865.139.208</t>
  </si>
  <si>
    <t>56865.139.210</t>
  </si>
  <si>
    <t>56865.139.215</t>
  </si>
  <si>
    <t>56865.139.256</t>
  </si>
  <si>
    <t>56865.139.259</t>
  </si>
  <si>
    <t>56865.139.262</t>
  </si>
  <si>
    <t>Подем</t>
  </si>
  <si>
    <t>57025.299.8</t>
  </si>
  <si>
    <t>57025.299.9</t>
  </si>
  <si>
    <t>57025.299.17</t>
  </si>
  <si>
    <t>57025.299.18</t>
  </si>
  <si>
    <t>57025.299.21</t>
  </si>
  <si>
    <t>Рибен</t>
  </si>
  <si>
    <t>62596.58.36</t>
  </si>
  <si>
    <t>62596.181.2</t>
  </si>
  <si>
    <t>62596.181.4</t>
  </si>
  <si>
    <t>62596.183.1</t>
  </si>
  <si>
    <t>62596.184.1</t>
  </si>
  <si>
    <t>62596.185.13</t>
  </si>
  <si>
    <t>Долни Дъбник</t>
  </si>
  <si>
    <t>Градина</t>
  </si>
  <si>
    <t>17470.101.1</t>
  </si>
  <si>
    <t>Крушовица</t>
  </si>
  <si>
    <t>40213.190.53</t>
  </si>
  <si>
    <t>Садовец</t>
  </si>
  <si>
    <t>65070.64.3</t>
  </si>
  <si>
    <t>65070.64.9</t>
  </si>
  <si>
    <t>65070.185.24</t>
  </si>
  <si>
    <t>65070.195.1</t>
  </si>
  <si>
    <t>65070.226.23</t>
  </si>
  <si>
    <t>65070.226.31</t>
  </si>
  <si>
    <t>65070.234.231</t>
  </si>
  <si>
    <t>65070.325.8</t>
  </si>
  <si>
    <t>65070.330.4</t>
  </si>
  <si>
    <t>Левски</t>
  </si>
  <si>
    <t>Градище</t>
  </si>
  <si>
    <t>Обнова</t>
  </si>
  <si>
    <t>53089.3.25</t>
  </si>
  <si>
    <t>53089.7.1</t>
  </si>
  <si>
    <t>Трънчовица</t>
  </si>
  <si>
    <t>73345.110.112</t>
  </si>
  <si>
    <t>Плевен</t>
  </si>
  <si>
    <t>Беглеж</t>
  </si>
  <si>
    <t>03068.1.28</t>
  </si>
  <si>
    <t>03068.69.46</t>
  </si>
  <si>
    <t>03068.78.18</t>
  </si>
  <si>
    <t>03068.94.6</t>
  </si>
  <si>
    <t>Брестовец</t>
  </si>
  <si>
    <t>06495.124.27</t>
  </si>
  <si>
    <t>06495.127.35</t>
  </si>
  <si>
    <t>Върбица</t>
  </si>
  <si>
    <t>12752.204.789</t>
  </si>
  <si>
    <t>Горталово</t>
  </si>
  <si>
    <t>17258.71.2</t>
  </si>
  <si>
    <t>17258.73.2</t>
  </si>
  <si>
    <t>Дисевица</t>
  </si>
  <si>
    <t>24935.23.10</t>
  </si>
  <si>
    <t>24935.24.8</t>
  </si>
  <si>
    <t>24935.58.2</t>
  </si>
  <si>
    <t>изоставена ливада</t>
  </si>
  <si>
    <t>24935.58.7</t>
  </si>
  <si>
    <t>24935.73.2</t>
  </si>
  <si>
    <t>24935.73.5</t>
  </si>
  <si>
    <t>Къшин</t>
  </si>
  <si>
    <t>41037.31.25</t>
  </si>
  <si>
    <t>Ласкар</t>
  </si>
  <si>
    <t>43147.38.5</t>
  </si>
  <si>
    <t>43147.44.13</t>
  </si>
  <si>
    <t>43147.44.20</t>
  </si>
  <si>
    <t>Николаево</t>
  </si>
  <si>
    <t>51620.31.26</t>
  </si>
  <si>
    <t>51620.31.70</t>
  </si>
  <si>
    <t>51620.102.7</t>
  </si>
  <si>
    <t>Опанец</t>
  </si>
  <si>
    <t>53583.15.14</t>
  </si>
  <si>
    <t>56722.41.1</t>
  </si>
  <si>
    <t>56722.266.8</t>
  </si>
  <si>
    <t>Радишево</t>
  </si>
  <si>
    <t>61426.94.12</t>
  </si>
  <si>
    <t>Ралево</t>
  </si>
  <si>
    <t>62116.67.6</t>
  </si>
  <si>
    <t>Славяново</t>
  </si>
  <si>
    <t>67088.144.90</t>
  </si>
  <si>
    <t>67088.213.42</t>
  </si>
  <si>
    <t>67088.382.20</t>
  </si>
  <si>
    <t>Тученица</t>
  </si>
  <si>
    <t>73523.8.6</t>
  </si>
  <si>
    <t>73523.25.1</t>
  </si>
  <si>
    <t>73523.60.9</t>
  </si>
  <si>
    <t>73523.100.22</t>
  </si>
  <si>
    <t>73523.119.1</t>
  </si>
  <si>
    <t>Търнене</t>
  </si>
  <si>
    <t>73674.9.1</t>
  </si>
  <si>
    <t>73674.9.2</t>
  </si>
  <si>
    <t>73674.9.3</t>
  </si>
  <si>
    <t>73674.9.4</t>
  </si>
  <si>
    <t>73674.9.5</t>
  </si>
  <si>
    <t>73674.9.12</t>
  </si>
  <si>
    <t>73674.10.1</t>
  </si>
  <si>
    <t>73674.10.9</t>
  </si>
  <si>
    <t>73674.10.33</t>
  </si>
  <si>
    <t>73674.10.39</t>
  </si>
  <si>
    <t>73674.10.44</t>
  </si>
  <si>
    <t>73674.11.1</t>
  </si>
  <si>
    <t>73674.11.4</t>
  </si>
  <si>
    <t>73674.12.1</t>
  </si>
  <si>
    <t>73674.12.8</t>
  </si>
  <si>
    <t>73674.12.9</t>
  </si>
  <si>
    <t>73674.12.17</t>
  </si>
  <si>
    <t>73674.12.20</t>
  </si>
  <si>
    <t>73674.60.18</t>
  </si>
  <si>
    <t>73674.60.19</t>
  </si>
  <si>
    <t>73674.72.1</t>
  </si>
  <si>
    <t>73674.97.239</t>
  </si>
  <si>
    <t>73674.200.1</t>
  </si>
  <si>
    <t>Пордим</t>
  </si>
  <si>
    <t>Вълчитрън</t>
  </si>
  <si>
    <t>12601.69.45</t>
  </si>
  <si>
    <t>12601.132.21</t>
  </si>
  <si>
    <t>Червен бряг</t>
  </si>
  <si>
    <t>Бресте</t>
  </si>
  <si>
    <t>06433.24.9</t>
  </si>
  <si>
    <t>06433.89.39</t>
  </si>
  <si>
    <t>06433.89.43</t>
  </si>
  <si>
    <t>06433.112.25</t>
  </si>
  <si>
    <t>06433.119.50</t>
  </si>
  <si>
    <t>06433.160.24</t>
  </si>
  <si>
    <t>Девенци</t>
  </si>
  <si>
    <t>20383.47.7</t>
  </si>
  <si>
    <t>20383.273.1</t>
  </si>
  <si>
    <t>20383.273.2</t>
  </si>
  <si>
    <t>20383.273.3</t>
  </si>
  <si>
    <t>20383.273.4</t>
  </si>
  <si>
    <t>20383.273.5</t>
  </si>
  <si>
    <t>20383.273.7</t>
  </si>
  <si>
    <t>20383.381.8</t>
  </si>
  <si>
    <t>Койнаре</t>
  </si>
  <si>
    <t>37863.196.5</t>
  </si>
  <si>
    <t>37863.196.6</t>
  </si>
  <si>
    <t>Лепица</t>
  </si>
  <si>
    <t>Радомирци</t>
  </si>
  <si>
    <t>61580.5.3</t>
  </si>
  <si>
    <t>61580.21.7</t>
  </si>
  <si>
    <t>61580.21.8</t>
  </si>
  <si>
    <t>61580.155.1</t>
  </si>
  <si>
    <t>друг вид ливада</t>
  </si>
  <si>
    <t>61580.158.6</t>
  </si>
  <si>
    <t>61580.158.9</t>
  </si>
  <si>
    <t>61580.200.2</t>
  </si>
  <si>
    <t>61580.203.10</t>
  </si>
  <si>
    <t>61580.238.2</t>
  </si>
  <si>
    <t>61580.255.4</t>
  </si>
  <si>
    <t>61580.255.5</t>
  </si>
  <si>
    <t>61580.284.3</t>
  </si>
  <si>
    <t>61580.284.5</t>
  </si>
  <si>
    <t>61580.294.1</t>
  </si>
  <si>
    <t>61580.323.5</t>
  </si>
  <si>
    <t>61580.323.6</t>
  </si>
  <si>
    <t>61580.346.8</t>
  </si>
  <si>
    <t>61580.346.10</t>
  </si>
  <si>
    <t>61580.430.5</t>
  </si>
  <si>
    <t>61580.462.12</t>
  </si>
  <si>
    <t>61580.462.16</t>
  </si>
  <si>
    <t>61580.474.4</t>
  </si>
  <si>
    <t>61580.477.4</t>
  </si>
  <si>
    <t>61580.481.14</t>
  </si>
  <si>
    <t>61580.481.16</t>
  </si>
  <si>
    <t>61580.481.33</t>
  </si>
  <si>
    <t>61580.481.41</t>
  </si>
  <si>
    <t>61580.481.44</t>
  </si>
  <si>
    <t>61580.498.2</t>
  </si>
  <si>
    <t>61580.503.11</t>
  </si>
  <si>
    <t>61580.505.18</t>
  </si>
  <si>
    <t>61580.505.20</t>
  </si>
  <si>
    <t>61580.505.21</t>
  </si>
  <si>
    <t>61580.510.2</t>
  </si>
  <si>
    <t>61580.510.3</t>
  </si>
  <si>
    <t>61580.510.14</t>
  </si>
  <si>
    <t>61580.510.28</t>
  </si>
  <si>
    <t>61580.510.30</t>
  </si>
  <si>
    <t>61580.527.1</t>
  </si>
  <si>
    <t>61580.527.2</t>
  </si>
  <si>
    <t>61580.527.12</t>
  </si>
  <si>
    <t>61580.527.16</t>
  </si>
  <si>
    <t>61580.527.28</t>
  </si>
  <si>
    <t>61580.527.32</t>
  </si>
  <si>
    <t>61580.527.36</t>
  </si>
  <si>
    <t>61580.527.38</t>
  </si>
  <si>
    <t>61580.527.47</t>
  </si>
  <si>
    <t>61580.527.60</t>
  </si>
  <si>
    <t>61580.527.64</t>
  </si>
  <si>
    <t>61580.527.72</t>
  </si>
  <si>
    <t>61580.547.45</t>
  </si>
  <si>
    <t>61580.550.19</t>
  </si>
  <si>
    <t>61580.550.35</t>
  </si>
  <si>
    <t>61580.550.48</t>
  </si>
  <si>
    <t>61580.557.1</t>
  </si>
  <si>
    <t>61580.557.6</t>
  </si>
  <si>
    <t>61580.557.7</t>
  </si>
  <si>
    <t>61580.557.9</t>
  </si>
  <si>
    <t>61580.559.24</t>
  </si>
  <si>
    <t>61580.564.2</t>
  </si>
  <si>
    <t>Ракита</t>
  </si>
  <si>
    <t>61950.41.3</t>
  </si>
  <si>
    <t>61950.47.10</t>
  </si>
  <si>
    <t>61950.51.16</t>
  </si>
  <si>
    <t>61950.53.21</t>
  </si>
  <si>
    <t>61950.53.28</t>
  </si>
  <si>
    <t>61950.53.32</t>
  </si>
  <si>
    <t>61950.55.4</t>
  </si>
  <si>
    <t>61950.60.13</t>
  </si>
  <si>
    <t>61950.60.19</t>
  </si>
  <si>
    <t>61950.86.3</t>
  </si>
  <si>
    <t>61950.86.4</t>
  </si>
  <si>
    <t>61950.86.30</t>
  </si>
  <si>
    <t>61950.86.31</t>
  </si>
  <si>
    <t>61950.101.9</t>
  </si>
  <si>
    <t>61950.105.10</t>
  </si>
  <si>
    <t>61950.106.2</t>
  </si>
  <si>
    <t>61950.106.15</t>
  </si>
  <si>
    <t>61950.106.30</t>
  </si>
  <si>
    <t>61950.106.34</t>
  </si>
  <si>
    <t>61950.109.3</t>
  </si>
  <si>
    <t>61950.114.15</t>
  </si>
  <si>
    <t>61950.127.15</t>
  </si>
  <si>
    <t xml:space="preserve">ливада </t>
  </si>
  <si>
    <t>61950.133.19</t>
  </si>
  <si>
    <t>61950.133.27</t>
  </si>
  <si>
    <t>Реселец</t>
  </si>
  <si>
    <t>62503.240.8</t>
  </si>
  <si>
    <t>62503.240.11</t>
  </si>
  <si>
    <t>62503.261.20</t>
  </si>
  <si>
    <t>62503.264.2</t>
  </si>
  <si>
    <t>62503.264.5</t>
  </si>
  <si>
    <t>62503.266.4</t>
  </si>
  <si>
    <t>62503.266.6</t>
  </si>
  <si>
    <t>62503.271.2</t>
  </si>
  <si>
    <t>62503.313.10</t>
  </si>
  <si>
    <t>62503.313.21</t>
  </si>
  <si>
    <t>62503.316.1</t>
  </si>
  <si>
    <t>62503.322.2</t>
  </si>
  <si>
    <t>62503.323.3</t>
  </si>
  <si>
    <t>62503.323.14</t>
  </si>
  <si>
    <t>62503.339.5</t>
  </si>
  <si>
    <t>Рупци</t>
  </si>
  <si>
    <t>63361.3.4</t>
  </si>
  <si>
    <t>63361.7.8</t>
  </si>
  <si>
    <t>63361.22.1</t>
  </si>
  <si>
    <t>63361.22.4</t>
  </si>
  <si>
    <t>63361.45.2</t>
  </si>
  <si>
    <t>63361.56.8</t>
  </si>
  <si>
    <t>63361.57.28</t>
  </si>
  <si>
    <t>63361.260.11</t>
  </si>
  <si>
    <t>63361.260.29</t>
  </si>
  <si>
    <t>63361.260.40</t>
  </si>
  <si>
    <t>63361.290.2</t>
  </si>
  <si>
    <t>63361.290.3</t>
  </si>
  <si>
    <t>63361.326.24</t>
  </si>
  <si>
    <t>63361.329.11</t>
  </si>
  <si>
    <t>Сухаче</t>
  </si>
  <si>
    <t>70281.9.21</t>
  </si>
  <si>
    <t>70281.50.17</t>
  </si>
  <si>
    <t>Телиш</t>
  </si>
  <si>
    <t>72206.51.2</t>
  </si>
  <si>
    <t>80501.175.4</t>
  </si>
  <si>
    <t>80501.191.6</t>
  </si>
  <si>
    <t>80501.233.6</t>
  </si>
  <si>
    <t>80501.242.2</t>
  </si>
  <si>
    <t>80501.301.3</t>
  </si>
  <si>
    <t>80501.341.5</t>
  </si>
  <si>
    <t>Чомаковци</t>
  </si>
  <si>
    <t>81551.19.50</t>
  </si>
  <si>
    <t>81551.85.37</t>
  </si>
  <si>
    <t>81551.98.16</t>
  </si>
  <si>
    <t>81551.110.10</t>
  </si>
  <si>
    <t>81551.117.11</t>
  </si>
  <si>
    <t>81551.132.7</t>
  </si>
  <si>
    <t>81551.132.8</t>
  </si>
  <si>
    <t>81551.136.13</t>
  </si>
  <si>
    <t>03</t>
  </si>
  <si>
    <t>10</t>
  </si>
  <si>
    <t>02</t>
  </si>
  <si>
    <t>07</t>
  </si>
  <si>
    <t>08</t>
  </si>
  <si>
    <t>61950.47.1</t>
  </si>
  <si>
    <t>61950.53.33</t>
  </si>
  <si>
    <t>43311.35.25</t>
  </si>
  <si>
    <t>43311.39.14</t>
  </si>
  <si>
    <t>72206.51.1</t>
  </si>
  <si>
    <t>Директор на ОД "Земеделие" - Плевен ………………….</t>
  </si>
  <si>
    <t xml:space="preserve">      /Нора Стоева/</t>
  </si>
  <si>
    <t>част от 62596.181.3</t>
  </si>
  <si>
    <t>част от 17556.460.1</t>
  </si>
  <si>
    <t>част от 61580.255.3</t>
  </si>
  <si>
    <t>част от 61580.277.1</t>
  </si>
  <si>
    <t>част от 63361.290.1</t>
  </si>
  <si>
    <r>
      <rPr>
        <sz val="11"/>
        <color rgb="FF3F3F3F"/>
        <rFont val="Calibri"/>
        <family val="2"/>
        <charset val="204"/>
        <scheme val="minor"/>
      </rPr>
      <t xml:space="preserve"> Списък на земеделските земи </t>
    </r>
    <r>
      <rPr>
        <b/>
        <sz val="11"/>
        <color rgb="FF3F3F3F"/>
        <rFont val="Calibri"/>
        <family val="2"/>
        <charset val="204"/>
        <scheme val="minor"/>
      </rPr>
      <t>по § 12а от ПЗР на ЗСПЗЗ</t>
    </r>
    <r>
      <rPr>
        <sz val="11"/>
        <color rgb="FF3F3F3F"/>
        <rFont val="Calibri"/>
        <family val="2"/>
        <charset val="204"/>
        <scheme val="minor"/>
      </rPr>
      <t xml:space="preserve">, представляващи пасища, мери и ливади, находящи се на територията на област Плевен, за отдаване </t>
    </r>
    <r>
      <rPr>
        <b/>
        <sz val="11"/>
        <color rgb="FF3F3F3F"/>
        <rFont val="Calibri"/>
        <family val="2"/>
        <charset val="204"/>
        <scheme val="minor"/>
      </rPr>
      <t xml:space="preserve">под наем по реда на чл.  37и, ал. 13 от ЗСПЗЗ, </t>
    </r>
    <r>
      <rPr>
        <sz val="11"/>
        <color rgb="FF3F3F3F"/>
        <rFont val="Calibri"/>
        <family val="2"/>
        <charset val="204"/>
        <scheme val="minor"/>
      </rPr>
      <t>за срок от</t>
    </r>
    <r>
      <rPr>
        <b/>
        <sz val="11"/>
        <color rgb="FF3F3F3F"/>
        <rFont val="Calibri"/>
        <family val="2"/>
        <charset val="204"/>
        <scheme val="minor"/>
      </rPr>
      <t xml:space="preserve"> 1 (една) календарна</t>
    </r>
    <r>
      <rPr>
        <sz val="11"/>
        <color rgb="FF3F3F3F"/>
        <rFont val="Calibri"/>
        <family val="2"/>
        <charset val="204"/>
        <scheme val="minor"/>
      </rPr>
      <t xml:space="preserve"> година,</t>
    </r>
    <r>
      <rPr>
        <b/>
        <sz val="11"/>
        <color rgb="FF3F3F3F"/>
        <rFont val="Calibri"/>
        <family val="2"/>
        <charset val="204"/>
        <scheme val="minor"/>
      </rPr>
      <t xml:space="preserve"> </t>
    </r>
    <r>
      <rPr>
        <sz val="11"/>
        <color rgb="FF3F3F3F"/>
        <rFont val="Calibri"/>
        <family val="2"/>
        <charset val="204"/>
        <scheme val="minor"/>
      </rPr>
      <t>обект на търг за календарната 2026 година</t>
    </r>
  </si>
  <si>
    <r>
      <rPr>
        <sz val="11"/>
        <color rgb="FF3F3F3F"/>
        <rFont val="Calibri"/>
        <family val="2"/>
        <charset val="204"/>
        <scheme val="minor"/>
      </rPr>
      <t xml:space="preserve">Списък на свободните пасища, мери и ливади от държавния поземлен фонд, находящи се на територията на област Плевен, за отдаване </t>
    </r>
    <r>
      <rPr>
        <b/>
        <sz val="11"/>
        <color rgb="FF3F3F3F"/>
        <rFont val="Calibri"/>
        <family val="2"/>
        <charset val="204"/>
        <scheme val="minor"/>
      </rPr>
      <t>под наем по реда на чл. 37и, ал.13 от ЗСПЗЗ,</t>
    </r>
    <r>
      <rPr>
        <sz val="11"/>
        <color rgb="FF3F3F3F"/>
        <rFont val="Calibri"/>
        <family val="2"/>
        <charset val="204"/>
        <scheme val="minor"/>
      </rPr>
      <t xml:space="preserve"> за срок от </t>
    </r>
    <r>
      <rPr>
        <b/>
        <sz val="11"/>
        <color rgb="FF3F3F3F"/>
        <rFont val="Calibri"/>
        <family val="2"/>
        <charset val="204"/>
        <scheme val="minor"/>
      </rPr>
      <t>1 (една )календарна година,</t>
    </r>
    <r>
      <rPr>
        <sz val="11"/>
        <color rgb="FF3F3F3F"/>
        <rFont val="Calibri"/>
        <family val="2"/>
        <charset val="204"/>
        <scheme val="minor"/>
      </rPr>
      <t xml:space="preserve"> обект на търг за календарната 2026 година</t>
    </r>
  </si>
  <si>
    <t>Зюмрюд Йосифова – Главен  експерт, Главна дирекция „АР“</t>
  </si>
  <si>
    <t>Изготвил:</t>
  </si>
  <si>
    <t>Таско Ганчев – Главен  директор на Главна дирекция „АР“</t>
  </si>
  <si>
    <t>Съгласувал:</t>
  </si>
  <si>
    <t>са с установен начин на трайно ползване - пасища.</t>
  </si>
  <si>
    <t xml:space="preserve">установяване и съответно констативен протокол №3 от проверките по чл.47, ал.8 от ППЗСПЗЗ, в които е посочено, че </t>
  </si>
  <si>
    <r>
      <rPr>
        <b/>
        <sz val="11"/>
        <color theme="1"/>
        <rFont val="Calibri"/>
        <family val="2"/>
        <charset val="204"/>
        <scheme val="minor"/>
      </rPr>
      <t xml:space="preserve">Забележка: </t>
    </r>
    <r>
      <rPr>
        <sz val="11"/>
        <color theme="1"/>
        <rFont val="Calibri"/>
        <family val="2"/>
        <charset val="204"/>
        <scheme val="minor"/>
      </rPr>
      <t>НТП на имотите е съгласно КККР, за всички има протокол за първоначално</t>
    </r>
  </si>
  <si>
    <t>За др. вид произв.,складов обект</t>
  </si>
  <si>
    <t>61580.290.31</t>
  </si>
  <si>
    <t>61580.290.30</t>
  </si>
  <si>
    <t>61580.290.27</t>
  </si>
  <si>
    <t>61580.290.12</t>
  </si>
  <si>
    <t>61580.290.11</t>
  </si>
  <si>
    <t>61580.290.10</t>
  </si>
  <si>
    <t>61580.282.33</t>
  </si>
  <si>
    <t>61580.282.31</t>
  </si>
  <si>
    <t>61580.282.30</t>
  </si>
  <si>
    <t>61580.282.12</t>
  </si>
  <si>
    <t>61580.282.11</t>
  </si>
  <si>
    <t>61580.282.10</t>
  </si>
  <si>
    <t>61580.282.9</t>
  </si>
  <si>
    <t>61580.282.8</t>
  </si>
  <si>
    <t>61580.282.1</t>
  </si>
  <si>
    <t>За стопански двор</t>
  </si>
  <si>
    <t>53446.70.2</t>
  </si>
  <si>
    <t>Одърне</t>
  </si>
  <si>
    <t>53446.69.21</t>
  </si>
  <si>
    <t>36614.40.6</t>
  </si>
  <si>
    <t>Катерица</t>
  </si>
  <si>
    <t>05493.51.2</t>
  </si>
  <si>
    <t>Борислав</t>
  </si>
  <si>
    <t>62116.34.67</t>
  </si>
  <si>
    <t>62116.34.63</t>
  </si>
  <si>
    <t>37856.241.3</t>
  </si>
  <si>
    <t>Коиловци</t>
  </si>
  <si>
    <t>37856.231.40</t>
  </si>
  <si>
    <t>67088.404.37</t>
  </si>
  <si>
    <t>67088.404.34</t>
  </si>
  <si>
    <t>67088.404.92</t>
  </si>
  <si>
    <t>67088.404.91</t>
  </si>
  <si>
    <t>67088.404.86</t>
  </si>
  <si>
    <t>67088.404.85</t>
  </si>
  <si>
    <t>67088.603.52</t>
  </si>
  <si>
    <t>67088.603.50</t>
  </si>
  <si>
    <t>67088.603.22</t>
  </si>
  <si>
    <t>67088.603.19</t>
  </si>
  <si>
    <t>67088.603.18</t>
  </si>
  <si>
    <t>67088.603.17</t>
  </si>
  <si>
    <t>49415.316.7</t>
  </si>
  <si>
    <t>Муселиево</t>
  </si>
  <si>
    <t>Никопол</t>
  </si>
  <si>
    <t>49415.316.6</t>
  </si>
  <si>
    <t>49415.316.5</t>
  </si>
  <si>
    <t>49415.315.8</t>
  </si>
  <si>
    <t>49415.315.7</t>
  </si>
  <si>
    <t>49415.315.6</t>
  </si>
  <si>
    <t>49415.315.5</t>
  </si>
  <si>
    <t>49415.315.4</t>
  </si>
  <si>
    <t>53089.666.23</t>
  </si>
  <si>
    <t>53089.666.17</t>
  </si>
  <si>
    <t>32531.54.19</t>
  </si>
  <si>
    <t>Изгрев</t>
  </si>
  <si>
    <t>32531.54.16</t>
  </si>
  <si>
    <t>32531.54.13</t>
  </si>
  <si>
    <t>32531.54.12</t>
  </si>
  <si>
    <t>00761.77.29</t>
  </si>
  <si>
    <t>Асеновци</t>
  </si>
  <si>
    <t>72117.173.164</t>
  </si>
  <si>
    <t>Татари</t>
  </si>
  <si>
    <t>72117.173.163</t>
  </si>
  <si>
    <t>56085.53.214</t>
  </si>
  <si>
    <t>Петокладенци</t>
  </si>
  <si>
    <t>56085.81.204</t>
  </si>
  <si>
    <t>56085.81.203</t>
  </si>
  <si>
    <t>56085.81.202</t>
  </si>
  <si>
    <t>общо:</t>
  </si>
  <si>
    <t>Начална тръжна цена (лв/дка)</t>
  </si>
  <si>
    <t>Депозит за участие (лв.)</t>
  </si>
  <si>
    <t>част от 62596.185.4</t>
  </si>
  <si>
    <t>Директор на ОД "Земеделие" - Плевен ………/п/………….</t>
  </si>
  <si>
    <t>Директор на ОД "Земеделие" - Плевен ………/п/……….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</si>
</sst>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00000"/>
    <numFmt numFmtId="166" formatCode="00"/>
    <numFmt numFmtId="167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15" fillId="0" borderId="0"/>
    <xf numFmtId="0" fontId="6" fillId="0" borderId="0"/>
  </cellStyleXfs>
  <cellXfs count="152">
    <xf numFmtId="0" fontId="0" fillId="0" borderId="0" xfId="0"/>
    <xf numFmtId="0" fontId="4" fillId="0" borderId="0" xfId="0" applyFont="1"/>
    <xf numFmtId="0" fontId="9" fillId="0" borderId="0" xfId="0" applyFont="1"/>
    <xf numFmtId="0" fontId="0" fillId="0" borderId="0" xfId="0" applyFill="1"/>
    <xf numFmtId="0" fontId="0" fillId="0" borderId="6" xfId="0" applyFont="1" applyFill="1" applyBorder="1" applyAlignment="1">
      <alignment horizontal="center"/>
    </xf>
    <xf numFmtId="0" fontId="9" fillId="0" borderId="6" xfId="0" applyFont="1" applyFill="1" applyBorder="1"/>
    <xf numFmtId="0" fontId="9" fillId="0" borderId="6" xfId="3" applyFont="1" applyFill="1" applyBorder="1" applyAlignment="1">
      <alignment horizontal="left"/>
    </xf>
    <xf numFmtId="0" fontId="9" fillId="0" borderId="6" xfId="3" applyFont="1" applyFill="1" applyBorder="1" applyAlignment="1">
      <alignment horizontal="right"/>
    </xf>
    <xf numFmtId="164" fontId="9" fillId="0" borderId="6" xfId="3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center" wrapText="1"/>
    </xf>
    <xf numFmtId="49" fontId="0" fillId="0" borderId="6" xfId="0" applyNumberFormat="1" applyFont="1" applyFill="1" applyBorder="1" applyAlignment="1">
      <alignment horizontal="center"/>
    </xf>
    <xf numFmtId="49" fontId="11" fillId="0" borderId="6" xfId="0" applyNumberFormat="1" applyFont="1" applyFill="1" applyBorder="1"/>
    <xf numFmtId="165" fontId="11" fillId="0" borderId="6" xfId="0" applyNumberFormat="1" applyFont="1" applyFill="1" applyBorder="1" applyAlignment="1">
      <alignment horizontal="right"/>
    </xf>
    <xf numFmtId="164" fontId="11" fillId="0" borderId="6" xfId="0" applyNumberFormat="1" applyFont="1" applyFill="1" applyBorder="1" applyAlignment="1">
      <alignment horizontal="right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/>
    </xf>
    <xf numFmtId="164" fontId="9" fillId="0" borderId="6" xfId="0" applyNumberFormat="1" applyFont="1" applyFill="1" applyBorder="1" applyAlignment="1">
      <alignment horizontal="right"/>
    </xf>
    <xf numFmtId="49" fontId="9" fillId="0" borderId="6" xfId="0" applyNumberFormat="1" applyFont="1" applyFill="1" applyBorder="1" applyAlignment="1">
      <alignment horizontal="center"/>
    </xf>
    <xf numFmtId="165" fontId="9" fillId="0" borderId="6" xfId="0" applyNumberFormat="1" applyFont="1" applyFill="1" applyBorder="1" applyAlignment="1">
      <alignment horizontal="right"/>
    </xf>
    <xf numFmtId="49" fontId="9" fillId="0" borderId="6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right" wrapText="1"/>
    </xf>
    <xf numFmtId="0" fontId="9" fillId="0" borderId="6" xfId="0" applyFont="1" applyFill="1" applyBorder="1" applyAlignment="1">
      <alignment vertical="center" wrapText="1"/>
    </xf>
    <xf numFmtId="165" fontId="9" fillId="0" borderId="6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right" vertical="center" wrapText="1"/>
    </xf>
    <xf numFmtId="164" fontId="9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/>
    <xf numFmtId="49" fontId="9" fillId="0" borderId="6" xfId="0" applyNumberFormat="1" applyFont="1" applyFill="1" applyBorder="1" applyAlignment="1">
      <alignment horizontal="left"/>
    </xf>
    <xf numFmtId="49" fontId="9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left"/>
    </xf>
    <xf numFmtId="0" fontId="9" fillId="0" borderId="6" xfId="4" applyFont="1" applyFill="1" applyBorder="1" applyAlignment="1">
      <alignment horizontal="center"/>
    </xf>
    <xf numFmtId="49" fontId="9" fillId="0" borderId="6" xfId="4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right"/>
    </xf>
    <xf numFmtId="165" fontId="9" fillId="0" borderId="6" xfId="4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center"/>
    </xf>
    <xf numFmtId="49" fontId="9" fillId="0" borderId="6" xfId="4" applyNumberFormat="1" applyFont="1" applyFill="1" applyBorder="1" applyAlignment="1">
      <alignment horizontal="right"/>
    </xf>
    <xf numFmtId="0" fontId="9" fillId="0" borderId="6" xfId="3" applyFont="1" applyFill="1" applyBorder="1"/>
    <xf numFmtId="49" fontId="0" fillId="0" borderId="6" xfId="0" applyNumberFormat="1" applyFont="1" applyFill="1" applyBorder="1" applyAlignment="1">
      <alignment horizontal="right"/>
    </xf>
    <xf numFmtId="164" fontId="0" fillId="0" borderId="6" xfId="0" applyNumberFormat="1" applyFont="1" applyFill="1" applyBorder="1" applyAlignment="1">
      <alignment horizontal="right"/>
    </xf>
    <xf numFmtId="49" fontId="0" fillId="0" borderId="6" xfId="0" applyNumberFormat="1" applyFont="1" applyFill="1" applyBorder="1" applyAlignment="1">
      <alignment horizontal="center" vertical="center"/>
    </xf>
    <xf numFmtId="0" fontId="9" fillId="0" borderId="6" xfId="5" applyNumberFormat="1" applyFont="1" applyFill="1" applyBorder="1" applyAlignment="1">
      <alignment horizontal="left" vertical="center"/>
    </xf>
    <xf numFmtId="165" fontId="9" fillId="0" borderId="6" xfId="4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/>
    </xf>
    <xf numFmtId="49" fontId="9" fillId="0" borderId="6" xfId="5" applyNumberFormat="1" applyFont="1" applyFill="1" applyBorder="1" applyAlignment="1">
      <alignment horizontal="center" vertical="center"/>
    </xf>
    <xf numFmtId="166" fontId="9" fillId="0" borderId="6" xfId="0" applyNumberFormat="1" applyFont="1" applyFill="1" applyBorder="1" applyAlignment="1">
      <alignment horizontal="center" vertical="center"/>
    </xf>
    <xf numFmtId="0" fontId="9" fillId="0" borderId="6" xfId="6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167" fontId="9" fillId="0" borderId="6" xfId="4" applyNumberFormat="1" applyFont="1" applyFill="1" applyBorder="1" applyAlignment="1">
      <alignment horizont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10" fillId="0" borderId="0" xfId="0" applyFont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6" applyFont="1" applyFill="1" applyBorder="1" applyAlignment="1">
      <alignment vertical="center"/>
    </xf>
    <xf numFmtId="165" fontId="9" fillId="0" borderId="0" xfId="4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right" vertical="center" wrapText="1"/>
    </xf>
    <xf numFmtId="165" fontId="14" fillId="0" borderId="0" xfId="4" applyNumberFormat="1" applyFont="1" applyFill="1" applyBorder="1" applyAlignment="1">
      <alignment horizontal="center"/>
    </xf>
    <xf numFmtId="0" fontId="0" fillId="0" borderId="0" xfId="0" applyBorder="1"/>
    <xf numFmtId="0" fontId="13" fillId="0" borderId="0" xfId="0" applyFont="1" applyBorder="1"/>
    <xf numFmtId="0" fontId="12" fillId="0" borderId="0" xfId="0" applyFont="1" applyBorder="1" applyAlignment="1">
      <alignment vertical="center"/>
    </xf>
    <xf numFmtId="0" fontId="10" fillId="0" borderId="0" xfId="0" applyFont="1" applyBorder="1"/>
    <xf numFmtId="164" fontId="9" fillId="0" borderId="0" xfId="0" applyNumberFormat="1" applyFont="1" applyFill="1" applyBorder="1" applyAlignment="1">
      <alignment horizontal="right" vertical="center"/>
    </xf>
    <xf numFmtId="167" fontId="9" fillId="0" borderId="0" xfId="4" applyNumberFormat="1" applyFont="1" applyFill="1" applyBorder="1" applyAlignment="1">
      <alignment horizontal="center"/>
    </xf>
    <xf numFmtId="0" fontId="4" fillId="0" borderId="0" xfId="0" applyFont="1" applyBorder="1"/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164" fontId="11" fillId="0" borderId="0" xfId="0" applyNumberFormat="1" applyFont="1" applyFill="1" applyBorder="1" applyAlignment="1">
      <alignment horizontal="right" vertical="center" wrapText="1"/>
    </xf>
    <xf numFmtId="0" fontId="9" fillId="0" borderId="0" xfId="5" applyNumberFormat="1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9" fillId="0" borderId="0" xfId="3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165" fontId="9" fillId="0" borderId="0" xfId="4" applyNumberFormat="1" applyFont="1" applyFill="1" applyBorder="1" applyAlignment="1">
      <alignment horizontal="right"/>
    </xf>
    <xf numFmtId="49" fontId="9" fillId="0" borderId="0" xfId="4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wrapText="1"/>
    </xf>
    <xf numFmtId="49" fontId="9" fillId="0" borderId="0" xfId="4" applyNumberFormat="1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right"/>
    </xf>
    <xf numFmtId="0" fontId="9" fillId="0" borderId="0" xfId="4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right"/>
    </xf>
    <xf numFmtId="164" fontId="9" fillId="0" borderId="0" xfId="4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wrapText="1"/>
    </xf>
    <xf numFmtId="165" fontId="9" fillId="0" borderId="6" xfId="0" applyNumberFormat="1" applyFont="1" applyFill="1" applyBorder="1" applyAlignment="1">
      <alignment horizontal="left"/>
    </xf>
    <xf numFmtId="0" fontId="0" fillId="0" borderId="6" xfId="0" applyFont="1" applyFill="1" applyBorder="1"/>
    <xf numFmtId="0" fontId="0" fillId="0" borderId="6" xfId="0" applyFont="1" applyFill="1" applyBorder="1" applyAlignment="1">
      <alignment wrapText="1"/>
    </xf>
    <xf numFmtId="0" fontId="0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6" xfId="7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right" wrapText="1"/>
    </xf>
    <xf numFmtId="0" fontId="0" fillId="0" borderId="6" xfId="8" applyFont="1" applyFill="1" applyBorder="1" applyAlignment="1">
      <alignment wrapText="1"/>
    </xf>
    <xf numFmtId="164" fontId="0" fillId="0" borderId="6" xfId="0" applyNumberFormat="1" applyFont="1" applyFill="1" applyBorder="1" applyAlignment="1">
      <alignment horizontal="right" wrapText="1"/>
    </xf>
    <xf numFmtId="49" fontId="0" fillId="0" borderId="6" xfId="0" applyNumberFormat="1" applyFont="1" applyFill="1" applyBorder="1" applyAlignment="1">
      <alignment horizontal="left" wrapText="1"/>
    </xf>
    <xf numFmtId="164" fontId="0" fillId="0" borderId="6" xfId="7" applyNumberFormat="1" applyFont="1" applyFill="1" applyBorder="1" applyAlignment="1">
      <alignment horizontal="right" wrapText="1"/>
    </xf>
    <xf numFmtId="49" fontId="0" fillId="0" borderId="6" xfId="7" applyNumberFormat="1" applyFont="1" applyFill="1" applyBorder="1" applyAlignment="1">
      <alignment horizontal="left" wrapText="1"/>
    </xf>
    <xf numFmtId="0" fontId="4" fillId="0" borderId="0" xfId="0" applyFont="1" applyFill="1"/>
    <xf numFmtId="2" fontId="16" fillId="4" borderId="6" xfId="0" applyNumberFormat="1" applyFont="1" applyFill="1" applyBorder="1" applyAlignment="1">
      <alignment horizontal="center" vertical="center" wrapText="1"/>
    </xf>
    <xf numFmtId="0" fontId="16" fillId="4" borderId="6" xfId="2" applyFont="1" applyFill="1" applyBorder="1" applyAlignment="1">
      <alignment horizontal="center" wrapText="1"/>
    </xf>
    <xf numFmtId="0" fontId="16" fillId="4" borderId="6" xfId="2" applyFont="1" applyFill="1" applyBorder="1" applyAlignment="1">
      <alignment horizontal="center"/>
    </xf>
    <xf numFmtId="1" fontId="18" fillId="4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4" fillId="0" borderId="0" xfId="0" applyNumberFormat="1" applyFont="1"/>
    <xf numFmtId="2" fontId="0" fillId="0" borderId="6" xfId="0" applyNumberFormat="1" applyBorder="1"/>
    <xf numFmtId="2" fontId="9" fillId="0" borderId="6" xfId="0" applyNumberFormat="1" applyFont="1" applyBorder="1"/>
    <xf numFmtId="2" fontId="0" fillId="0" borderId="6" xfId="0" applyNumberFormat="1" applyFill="1" applyBorder="1"/>
    <xf numFmtId="2" fontId="9" fillId="0" borderId="6" xfId="0" applyNumberFormat="1" applyFont="1" applyFill="1" applyBorder="1"/>
    <xf numFmtId="1" fontId="17" fillId="4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4" fillId="0" borderId="6" xfId="0" applyFont="1" applyBorder="1"/>
    <xf numFmtId="0" fontId="14" fillId="0" borderId="6" xfId="0" applyFont="1" applyFill="1" applyBorder="1" applyAlignment="1">
      <alignment horizontal="right" vertical="center" wrapText="1"/>
    </xf>
    <xf numFmtId="165" fontId="14" fillId="0" borderId="6" xfId="4" applyNumberFormat="1" applyFont="1" applyFill="1" applyBorder="1" applyAlignment="1">
      <alignment horizontal="right"/>
    </xf>
    <xf numFmtId="164" fontId="14" fillId="0" borderId="6" xfId="0" applyNumberFormat="1" applyFont="1" applyFill="1" applyBorder="1" applyAlignment="1">
      <alignment horizontal="right" vertical="center" wrapText="1"/>
    </xf>
    <xf numFmtId="0" fontId="16" fillId="4" borderId="7" xfId="2" applyFont="1" applyFill="1" applyBorder="1" applyAlignment="1">
      <alignment horizontal="center" wrapText="1"/>
    </xf>
    <xf numFmtId="0" fontId="16" fillId="4" borderId="7" xfId="2" applyFont="1" applyFill="1" applyBorder="1" applyAlignment="1">
      <alignment horizontal="center"/>
    </xf>
    <xf numFmtId="2" fontId="16" fillId="4" borderId="7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49" fontId="18" fillId="4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/>
    <xf numFmtId="0" fontId="19" fillId="4" borderId="6" xfId="0" applyFont="1" applyFill="1" applyBorder="1" applyAlignment="1">
      <alignment horizontal="center" vertical="center"/>
    </xf>
    <xf numFmtId="49" fontId="17" fillId="4" borderId="6" xfId="0" applyNumberFormat="1" applyFont="1" applyFill="1" applyBorder="1" applyAlignment="1">
      <alignment horizontal="center" vertical="center"/>
    </xf>
    <xf numFmtId="0" fontId="20" fillId="4" borderId="6" xfId="0" applyFont="1" applyFill="1" applyBorder="1"/>
    <xf numFmtId="0" fontId="12" fillId="0" borderId="0" xfId="0" applyFont="1" applyAlignment="1">
      <alignment horizontal="left" vertical="center"/>
    </xf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</cellXfs>
  <cellStyles count="9">
    <cellStyle name="Excel Built-in Normal" xfId="3"/>
    <cellStyle name="Normal 2" xfId="4"/>
    <cellStyle name="Normal 3" xfId="6"/>
    <cellStyle name="Normal_Sheet3" xfId="5"/>
    <cellStyle name="Изход" xfId="1" builtinId="21"/>
    <cellStyle name="Контролна клетка" xfId="2" builtinId="23"/>
    <cellStyle name="Нормален" xfId="0" builtinId="0"/>
    <cellStyle name="Нормален 2" xfId="7"/>
    <cellStyle name="Нормален 2 2" xf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3"/>
  <sheetViews>
    <sheetView tabSelected="1" workbookViewId="0">
      <selection activeCell="L10" sqref="L10"/>
    </sheetView>
  </sheetViews>
  <sheetFormatPr defaultRowHeight="15" x14ac:dyDescent="0.25"/>
  <cols>
    <col min="1" max="1" width="5.140625" customWidth="1"/>
    <col min="2" max="2" width="15.28515625" customWidth="1"/>
    <col min="3" max="3" width="12.7109375" customWidth="1"/>
    <col min="4" max="4" width="18.85546875" customWidth="1"/>
    <col min="5" max="5" width="9.28515625" customWidth="1"/>
    <col min="6" max="6" width="15" customWidth="1"/>
    <col min="7" max="7" width="10.7109375" customWidth="1"/>
    <col min="8" max="8" width="9.42578125" customWidth="1"/>
  </cols>
  <sheetData>
    <row r="1" spans="1:9" ht="57.75" customHeight="1" x14ac:dyDescent="0.25">
      <c r="A1" s="148" t="s">
        <v>385</v>
      </c>
      <c r="B1" s="149"/>
      <c r="C1" s="149"/>
      <c r="D1" s="149"/>
      <c r="E1" s="149"/>
      <c r="F1" s="149"/>
      <c r="G1" s="149"/>
      <c r="H1" s="149"/>
      <c r="I1" s="150"/>
    </row>
    <row r="2" spans="1:9" ht="57" customHeight="1" x14ac:dyDescent="0.25">
      <c r="A2" s="138" t="s">
        <v>0</v>
      </c>
      <c r="B2" s="139" t="s">
        <v>1</v>
      </c>
      <c r="C2" s="139" t="s">
        <v>2</v>
      </c>
      <c r="D2" s="138" t="s">
        <v>3</v>
      </c>
      <c r="E2" s="138" t="s">
        <v>4</v>
      </c>
      <c r="F2" s="139" t="s">
        <v>5</v>
      </c>
      <c r="G2" s="138" t="s">
        <v>6</v>
      </c>
      <c r="H2" s="140" t="s">
        <v>462</v>
      </c>
      <c r="I2" s="140" t="s">
        <v>463</v>
      </c>
    </row>
    <row r="3" spans="1:9" ht="11.25" customHeight="1" x14ac:dyDescent="0.25">
      <c r="A3" s="141">
        <v>1</v>
      </c>
      <c r="B3" s="142">
        <v>2</v>
      </c>
      <c r="C3" s="142">
        <v>3</v>
      </c>
      <c r="D3" s="142">
        <v>4</v>
      </c>
      <c r="E3" s="142">
        <v>5</v>
      </c>
      <c r="F3" s="142">
        <v>6</v>
      </c>
      <c r="G3" s="142">
        <v>7</v>
      </c>
      <c r="H3" s="125">
        <v>8</v>
      </c>
      <c r="I3" s="125">
        <v>9</v>
      </c>
    </row>
    <row r="4" spans="1:9" x14ac:dyDescent="0.25">
      <c r="A4" s="4">
        <v>1</v>
      </c>
      <c r="B4" s="5" t="s">
        <v>7</v>
      </c>
      <c r="C4" s="6" t="s">
        <v>8</v>
      </c>
      <c r="D4" s="7" t="s">
        <v>9</v>
      </c>
      <c r="E4" s="8">
        <v>2.0009999999999999</v>
      </c>
      <c r="F4" s="9" t="s">
        <v>10</v>
      </c>
      <c r="G4" s="10" t="s">
        <v>11</v>
      </c>
      <c r="H4" s="128">
        <v>11</v>
      </c>
      <c r="I4" s="128">
        <f>E4*H4*20/100</f>
        <v>4.4021999999999997</v>
      </c>
    </row>
    <row r="5" spans="1:9" x14ac:dyDescent="0.25">
      <c r="A5" s="4">
        <v>2</v>
      </c>
      <c r="B5" s="11" t="s">
        <v>13</v>
      </c>
      <c r="C5" s="11" t="s">
        <v>14</v>
      </c>
      <c r="D5" s="12" t="s">
        <v>15</v>
      </c>
      <c r="E5" s="13">
        <v>4.3680000000000003</v>
      </c>
      <c r="F5" s="14" t="s">
        <v>16</v>
      </c>
      <c r="G5" s="15" t="s">
        <v>25</v>
      </c>
      <c r="H5" s="128">
        <v>10</v>
      </c>
      <c r="I5" s="128">
        <f t="shared" ref="I5:I68" si="0">E5*H5*20/100</f>
        <v>8.7360000000000007</v>
      </c>
    </row>
    <row r="6" spans="1:9" x14ac:dyDescent="0.25">
      <c r="A6" s="4">
        <v>3</v>
      </c>
      <c r="B6" s="11" t="s">
        <v>13</v>
      </c>
      <c r="C6" s="11" t="s">
        <v>14</v>
      </c>
      <c r="D6" s="12" t="s">
        <v>17</v>
      </c>
      <c r="E6" s="13">
        <v>19.513999999999999</v>
      </c>
      <c r="F6" s="14" t="s">
        <v>16</v>
      </c>
      <c r="G6" s="15" t="s">
        <v>25</v>
      </c>
      <c r="H6" s="128">
        <v>10</v>
      </c>
      <c r="I6" s="128">
        <f t="shared" si="0"/>
        <v>39.027999999999999</v>
      </c>
    </row>
    <row r="7" spans="1:9" x14ac:dyDescent="0.25">
      <c r="A7" s="4">
        <v>4</v>
      </c>
      <c r="B7" s="11" t="s">
        <v>13</v>
      </c>
      <c r="C7" s="11" t="s">
        <v>14</v>
      </c>
      <c r="D7" s="12" t="s">
        <v>18</v>
      </c>
      <c r="E7" s="13">
        <v>11.897</v>
      </c>
      <c r="F7" s="14" t="s">
        <v>16</v>
      </c>
      <c r="G7" s="15" t="s">
        <v>25</v>
      </c>
      <c r="H7" s="128">
        <v>10</v>
      </c>
      <c r="I7" s="128">
        <f t="shared" si="0"/>
        <v>23.794</v>
      </c>
    </row>
    <row r="8" spans="1:9" ht="30" x14ac:dyDescent="0.25">
      <c r="A8" s="4">
        <v>5</v>
      </c>
      <c r="B8" s="11" t="s">
        <v>13</v>
      </c>
      <c r="C8" s="16" t="s">
        <v>19</v>
      </c>
      <c r="D8" s="12" t="s">
        <v>20</v>
      </c>
      <c r="E8" s="17">
        <v>233.41</v>
      </c>
      <c r="F8" s="9" t="s">
        <v>21</v>
      </c>
      <c r="G8" s="18" t="s">
        <v>26</v>
      </c>
      <c r="H8" s="128">
        <v>11</v>
      </c>
      <c r="I8" s="128">
        <f t="shared" si="0"/>
        <v>513.50199999999995</v>
      </c>
    </row>
    <row r="9" spans="1:9" x14ac:dyDescent="0.25">
      <c r="A9" s="4">
        <v>6</v>
      </c>
      <c r="B9" s="16" t="s">
        <v>13</v>
      </c>
      <c r="C9" s="16" t="s">
        <v>22</v>
      </c>
      <c r="D9" s="19" t="s">
        <v>23</v>
      </c>
      <c r="E9" s="17">
        <v>19.367999999999999</v>
      </c>
      <c r="F9" s="9" t="s">
        <v>16</v>
      </c>
      <c r="G9" s="18" t="s">
        <v>11</v>
      </c>
      <c r="H9" s="128">
        <v>10</v>
      </c>
      <c r="I9" s="128">
        <f t="shared" si="0"/>
        <v>38.735999999999997</v>
      </c>
    </row>
    <row r="10" spans="1:9" x14ac:dyDescent="0.25">
      <c r="A10" s="4">
        <v>7</v>
      </c>
      <c r="B10" s="16" t="s">
        <v>13</v>
      </c>
      <c r="C10" s="16" t="s">
        <v>22</v>
      </c>
      <c r="D10" s="19" t="s">
        <v>24</v>
      </c>
      <c r="E10" s="17">
        <v>93.888999999999996</v>
      </c>
      <c r="F10" s="9" t="s">
        <v>16</v>
      </c>
      <c r="G10" s="18" t="s">
        <v>11</v>
      </c>
      <c r="H10" s="128">
        <v>10</v>
      </c>
      <c r="I10" s="128">
        <f t="shared" si="0"/>
        <v>187.77799999999999</v>
      </c>
    </row>
    <row r="11" spans="1:9" x14ac:dyDescent="0.25">
      <c r="A11" s="4">
        <v>8</v>
      </c>
      <c r="B11" s="16" t="s">
        <v>13</v>
      </c>
      <c r="C11" s="16" t="s">
        <v>22</v>
      </c>
      <c r="D11" s="19" t="s">
        <v>27</v>
      </c>
      <c r="E11" s="17">
        <v>17.396000000000001</v>
      </c>
      <c r="F11" s="9" t="s">
        <v>16</v>
      </c>
      <c r="G11" s="18" t="s">
        <v>11</v>
      </c>
      <c r="H11" s="128">
        <v>10</v>
      </c>
      <c r="I11" s="128">
        <f t="shared" si="0"/>
        <v>34.792000000000002</v>
      </c>
    </row>
    <row r="12" spans="1:9" x14ac:dyDescent="0.25">
      <c r="A12" s="4">
        <v>9</v>
      </c>
      <c r="B12" s="16" t="s">
        <v>13</v>
      </c>
      <c r="C12" s="16" t="s">
        <v>22</v>
      </c>
      <c r="D12" s="19" t="s">
        <v>28</v>
      </c>
      <c r="E12" s="17">
        <v>9.782</v>
      </c>
      <c r="F12" s="20" t="s">
        <v>16</v>
      </c>
      <c r="G12" s="18" t="s">
        <v>12</v>
      </c>
      <c r="H12" s="128">
        <v>10</v>
      </c>
      <c r="I12" s="128">
        <f t="shared" si="0"/>
        <v>19.564</v>
      </c>
    </row>
    <row r="13" spans="1:9" x14ac:dyDescent="0.25">
      <c r="A13" s="4">
        <v>10</v>
      </c>
      <c r="B13" s="16" t="s">
        <v>13</v>
      </c>
      <c r="C13" s="16" t="s">
        <v>22</v>
      </c>
      <c r="D13" s="19" t="s">
        <v>29</v>
      </c>
      <c r="E13" s="17">
        <v>4.6319999999999997</v>
      </c>
      <c r="F13" s="20" t="s">
        <v>16</v>
      </c>
      <c r="G13" s="18" t="s">
        <v>12</v>
      </c>
      <c r="H13" s="128">
        <v>10</v>
      </c>
      <c r="I13" s="128">
        <f t="shared" si="0"/>
        <v>9.2639999999999993</v>
      </c>
    </row>
    <row r="14" spans="1:9" x14ac:dyDescent="0.25">
      <c r="A14" s="4">
        <v>11</v>
      </c>
      <c r="B14" s="16" t="s">
        <v>13</v>
      </c>
      <c r="C14" s="16" t="s">
        <v>22</v>
      </c>
      <c r="D14" s="19" t="s">
        <v>30</v>
      </c>
      <c r="E14" s="17">
        <v>14.093999999999999</v>
      </c>
      <c r="F14" s="9" t="s">
        <v>16</v>
      </c>
      <c r="G14" s="18" t="s">
        <v>12</v>
      </c>
      <c r="H14" s="128">
        <v>10</v>
      </c>
      <c r="I14" s="128">
        <f t="shared" si="0"/>
        <v>28.188000000000002</v>
      </c>
    </row>
    <row r="15" spans="1:9" x14ac:dyDescent="0.25">
      <c r="A15" s="4">
        <v>12</v>
      </c>
      <c r="B15" s="16" t="s">
        <v>13</v>
      </c>
      <c r="C15" s="16" t="s">
        <v>22</v>
      </c>
      <c r="D15" s="19" t="s">
        <v>31</v>
      </c>
      <c r="E15" s="17">
        <v>7.4539999999999997</v>
      </c>
      <c r="F15" s="20" t="s">
        <v>16</v>
      </c>
      <c r="G15" s="18" t="s">
        <v>12</v>
      </c>
      <c r="H15" s="128">
        <v>10</v>
      </c>
      <c r="I15" s="128">
        <f t="shared" si="0"/>
        <v>14.907999999999998</v>
      </c>
    </row>
    <row r="16" spans="1:9" x14ac:dyDescent="0.25">
      <c r="A16" s="4">
        <v>13</v>
      </c>
      <c r="B16" s="16" t="s">
        <v>13</v>
      </c>
      <c r="C16" s="16" t="s">
        <v>22</v>
      </c>
      <c r="D16" s="19" t="s">
        <v>32</v>
      </c>
      <c r="E16" s="17">
        <v>9.0020000000000007</v>
      </c>
      <c r="F16" s="20" t="s">
        <v>16</v>
      </c>
      <c r="G16" s="18" t="s">
        <v>12</v>
      </c>
      <c r="H16" s="128">
        <v>10</v>
      </c>
      <c r="I16" s="128">
        <f t="shared" si="0"/>
        <v>18.004000000000001</v>
      </c>
    </row>
    <row r="17" spans="1:9" x14ac:dyDescent="0.25">
      <c r="A17" s="4">
        <v>14</v>
      </c>
      <c r="B17" s="16" t="s">
        <v>13</v>
      </c>
      <c r="C17" s="16" t="s">
        <v>22</v>
      </c>
      <c r="D17" s="19" t="s">
        <v>33</v>
      </c>
      <c r="E17" s="17">
        <v>4.5789999999999997</v>
      </c>
      <c r="F17" s="20" t="s">
        <v>16</v>
      </c>
      <c r="G17" s="18" t="s">
        <v>12</v>
      </c>
      <c r="H17" s="128">
        <v>10</v>
      </c>
      <c r="I17" s="128">
        <f t="shared" si="0"/>
        <v>9.1579999999999995</v>
      </c>
    </row>
    <row r="18" spans="1:9" x14ac:dyDescent="0.25">
      <c r="A18" s="4">
        <v>15</v>
      </c>
      <c r="B18" s="16" t="s">
        <v>13</v>
      </c>
      <c r="C18" s="16" t="s">
        <v>22</v>
      </c>
      <c r="D18" s="19" t="s">
        <v>34</v>
      </c>
      <c r="E18" s="21">
        <v>3.6909999999999998</v>
      </c>
      <c r="F18" s="9" t="s">
        <v>16</v>
      </c>
      <c r="G18" s="18" t="s">
        <v>12</v>
      </c>
      <c r="H18" s="128">
        <v>10</v>
      </c>
      <c r="I18" s="128">
        <f t="shared" si="0"/>
        <v>7.3819999999999997</v>
      </c>
    </row>
    <row r="19" spans="1:9" x14ac:dyDescent="0.25">
      <c r="A19" s="4">
        <v>16</v>
      </c>
      <c r="B19" s="16" t="s">
        <v>13</v>
      </c>
      <c r="C19" s="11" t="s">
        <v>35</v>
      </c>
      <c r="D19" s="12" t="s">
        <v>36</v>
      </c>
      <c r="E19" s="13">
        <v>5.6479999999999997</v>
      </c>
      <c r="F19" s="9" t="s">
        <v>16</v>
      </c>
      <c r="G19" s="15" t="s">
        <v>12</v>
      </c>
      <c r="H19" s="128">
        <v>10</v>
      </c>
      <c r="I19" s="128">
        <f t="shared" si="0"/>
        <v>11.295999999999999</v>
      </c>
    </row>
    <row r="20" spans="1:9" x14ac:dyDescent="0.25">
      <c r="A20" s="4">
        <v>17</v>
      </c>
      <c r="B20" s="11" t="s">
        <v>13</v>
      </c>
      <c r="C20" s="16" t="s">
        <v>37</v>
      </c>
      <c r="D20" s="12" t="s">
        <v>38</v>
      </c>
      <c r="E20" s="17">
        <v>13.188000000000001</v>
      </c>
      <c r="F20" s="9" t="s">
        <v>16</v>
      </c>
      <c r="G20" s="18" t="s">
        <v>25</v>
      </c>
      <c r="H20" s="128">
        <v>10</v>
      </c>
      <c r="I20" s="128">
        <f t="shared" si="0"/>
        <v>26.375999999999998</v>
      </c>
    </row>
    <row r="21" spans="1:9" ht="30" x14ac:dyDescent="0.25">
      <c r="A21" s="4">
        <v>18</v>
      </c>
      <c r="B21" s="22" t="s">
        <v>39</v>
      </c>
      <c r="C21" s="22" t="s">
        <v>40</v>
      </c>
      <c r="D21" s="23" t="s">
        <v>41</v>
      </c>
      <c r="E21" s="24">
        <v>0.80400000000000005</v>
      </c>
      <c r="F21" s="25" t="s">
        <v>16</v>
      </c>
      <c r="G21" s="26">
        <v>5</v>
      </c>
      <c r="H21" s="129">
        <v>14</v>
      </c>
      <c r="I21" s="128">
        <f t="shared" si="0"/>
        <v>2.2511999999999999</v>
      </c>
    </row>
    <row r="22" spans="1:9" ht="30" x14ac:dyDescent="0.25">
      <c r="A22" s="4">
        <v>19</v>
      </c>
      <c r="B22" s="22" t="s">
        <v>39</v>
      </c>
      <c r="C22" s="22" t="s">
        <v>40</v>
      </c>
      <c r="D22" s="23" t="s">
        <v>42</v>
      </c>
      <c r="E22" s="24">
        <v>16.946000000000002</v>
      </c>
      <c r="F22" s="25" t="s">
        <v>16</v>
      </c>
      <c r="G22" s="26">
        <v>5</v>
      </c>
      <c r="H22" s="129">
        <v>14</v>
      </c>
      <c r="I22" s="128">
        <f t="shared" si="0"/>
        <v>47.448800000000013</v>
      </c>
    </row>
    <row r="23" spans="1:9" ht="30" x14ac:dyDescent="0.25">
      <c r="A23" s="4">
        <v>20</v>
      </c>
      <c r="B23" s="22" t="s">
        <v>39</v>
      </c>
      <c r="C23" s="22" t="s">
        <v>40</v>
      </c>
      <c r="D23" s="23" t="s">
        <v>43</v>
      </c>
      <c r="E23" s="24">
        <v>0.86699999999999999</v>
      </c>
      <c r="F23" s="25" t="s">
        <v>16</v>
      </c>
      <c r="G23" s="26">
        <v>5</v>
      </c>
      <c r="H23" s="129">
        <v>14</v>
      </c>
      <c r="I23" s="128">
        <f t="shared" si="0"/>
        <v>2.4276</v>
      </c>
    </row>
    <row r="24" spans="1:9" s="1" customFormat="1" ht="30" x14ac:dyDescent="0.25">
      <c r="A24" s="4">
        <v>21</v>
      </c>
      <c r="B24" s="22" t="s">
        <v>39</v>
      </c>
      <c r="C24" s="22" t="s">
        <v>44</v>
      </c>
      <c r="D24" s="27" t="s">
        <v>45</v>
      </c>
      <c r="E24" s="24">
        <v>17.588000000000001</v>
      </c>
      <c r="F24" s="25" t="s">
        <v>16</v>
      </c>
      <c r="G24" s="26">
        <v>4</v>
      </c>
      <c r="H24" s="129">
        <v>14</v>
      </c>
      <c r="I24" s="128">
        <f t="shared" si="0"/>
        <v>49.246400000000001</v>
      </c>
    </row>
    <row r="25" spans="1:9" s="2" customFormat="1" ht="30" x14ac:dyDescent="0.25">
      <c r="A25" s="4">
        <v>22</v>
      </c>
      <c r="B25" s="22" t="s">
        <v>39</v>
      </c>
      <c r="C25" s="22" t="s">
        <v>44</v>
      </c>
      <c r="D25" s="27" t="s">
        <v>46</v>
      </c>
      <c r="E25" s="24">
        <v>11.057</v>
      </c>
      <c r="F25" s="25" t="s">
        <v>16</v>
      </c>
      <c r="G25" s="26">
        <v>4</v>
      </c>
      <c r="H25" s="129">
        <v>14</v>
      </c>
      <c r="I25" s="128">
        <f t="shared" si="0"/>
        <v>30.959600000000002</v>
      </c>
    </row>
    <row r="26" spans="1:9" ht="30" x14ac:dyDescent="0.25">
      <c r="A26" s="4">
        <v>23</v>
      </c>
      <c r="B26" s="22" t="s">
        <v>39</v>
      </c>
      <c r="C26" s="22" t="s">
        <v>44</v>
      </c>
      <c r="D26" s="27" t="s">
        <v>47</v>
      </c>
      <c r="E26" s="24">
        <v>1.877</v>
      </c>
      <c r="F26" s="25" t="s">
        <v>16</v>
      </c>
      <c r="G26" s="26">
        <v>4</v>
      </c>
      <c r="H26" s="129">
        <v>14</v>
      </c>
      <c r="I26" s="128">
        <f t="shared" si="0"/>
        <v>5.2555999999999994</v>
      </c>
    </row>
    <row r="27" spans="1:9" ht="30" x14ac:dyDescent="0.25">
      <c r="A27" s="4">
        <v>24</v>
      </c>
      <c r="B27" s="22" t="s">
        <v>39</v>
      </c>
      <c r="C27" s="22" t="s">
        <v>44</v>
      </c>
      <c r="D27" s="27" t="s">
        <v>48</v>
      </c>
      <c r="E27" s="24">
        <v>0.14199999999999999</v>
      </c>
      <c r="F27" s="25" t="s">
        <v>16</v>
      </c>
      <c r="G27" s="26">
        <v>4</v>
      </c>
      <c r="H27" s="129">
        <v>14</v>
      </c>
      <c r="I27" s="128">
        <f t="shared" si="0"/>
        <v>0.39759999999999995</v>
      </c>
    </row>
    <row r="28" spans="1:9" ht="30" x14ac:dyDescent="0.25">
      <c r="A28" s="4">
        <v>25</v>
      </c>
      <c r="B28" s="22" t="s">
        <v>39</v>
      </c>
      <c r="C28" s="22" t="s">
        <v>44</v>
      </c>
      <c r="D28" s="27" t="s">
        <v>49</v>
      </c>
      <c r="E28" s="24">
        <v>7</v>
      </c>
      <c r="F28" s="25" t="s">
        <v>16</v>
      </c>
      <c r="G28" s="26">
        <v>3</v>
      </c>
      <c r="H28" s="129">
        <v>14</v>
      </c>
      <c r="I28" s="128">
        <f t="shared" si="0"/>
        <v>19.600000000000001</v>
      </c>
    </row>
    <row r="29" spans="1:9" ht="30" x14ac:dyDescent="0.25">
      <c r="A29" s="4">
        <v>26</v>
      </c>
      <c r="B29" s="22" t="s">
        <v>39</v>
      </c>
      <c r="C29" s="22" t="s">
        <v>44</v>
      </c>
      <c r="D29" s="27" t="s">
        <v>50</v>
      </c>
      <c r="E29" s="24">
        <v>4.8019999999999996</v>
      </c>
      <c r="F29" s="25" t="s">
        <v>16</v>
      </c>
      <c r="G29" s="26">
        <v>3</v>
      </c>
      <c r="H29" s="129">
        <v>14</v>
      </c>
      <c r="I29" s="128">
        <f t="shared" si="0"/>
        <v>13.445599999999999</v>
      </c>
    </row>
    <row r="30" spans="1:9" ht="30" x14ac:dyDescent="0.25">
      <c r="A30" s="4">
        <v>27</v>
      </c>
      <c r="B30" s="22" t="s">
        <v>39</v>
      </c>
      <c r="C30" s="22" t="s">
        <v>51</v>
      </c>
      <c r="D30" s="27" t="s">
        <v>52</v>
      </c>
      <c r="E30" s="24">
        <v>1.248</v>
      </c>
      <c r="F30" s="25" t="s">
        <v>16</v>
      </c>
      <c r="G30" s="26">
        <v>5</v>
      </c>
      <c r="H30" s="129">
        <v>14</v>
      </c>
      <c r="I30" s="128">
        <f t="shared" si="0"/>
        <v>3.4944000000000006</v>
      </c>
    </row>
    <row r="31" spans="1:9" ht="30" x14ac:dyDescent="0.25">
      <c r="A31" s="4">
        <v>28</v>
      </c>
      <c r="B31" s="22" t="s">
        <v>39</v>
      </c>
      <c r="C31" s="22" t="s">
        <v>51</v>
      </c>
      <c r="D31" s="27" t="s">
        <v>53</v>
      </c>
      <c r="E31" s="24">
        <v>4.7619999999999996</v>
      </c>
      <c r="F31" s="25" t="s">
        <v>16</v>
      </c>
      <c r="G31" s="26">
        <v>5</v>
      </c>
      <c r="H31" s="129">
        <v>14</v>
      </c>
      <c r="I31" s="128">
        <f t="shared" si="0"/>
        <v>13.333599999999999</v>
      </c>
    </row>
    <row r="32" spans="1:9" ht="30" x14ac:dyDescent="0.25">
      <c r="A32" s="4">
        <v>29</v>
      </c>
      <c r="B32" s="22" t="s">
        <v>39</v>
      </c>
      <c r="C32" s="22" t="s">
        <v>51</v>
      </c>
      <c r="D32" s="27" t="s">
        <v>54</v>
      </c>
      <c r="E32" s="24">
        <v>0.78900000000000003</v>
      </c>
      <c r="F32" s="25" t="s">
        <v>16</v>
      </c>
      <c r="G32" s="26">
        <v>5</v>
      </c>
      <c r="H32" s="129">
        <v>14</v>
      </c>
      <c r="I32" s="128">
        <f t="shared" si="0"/>
        <v>2.2092000000000001</v>
      </c>
    </row>
    <row r="33" spans="1:9" ht="30" x14ac:dyDescent="0.25">
      <c r="A33" s="4">
        <v>30</v>
      </c>
      <c r="B33" s="22" t="s">
        <v>39</v>
      </c>
      <c r="C33" s="22" t="s">
        <v>51</v>
      </c>
      <c r="D33" s="27" t="s">
        <v>55</v>
      </c>
      <c r="E33" s="24">
        <v>105.636</v>
      </c>
      <c r="F33" s="25" t="s">
        <v>16</v>
      </c>
      <c r="G33" s="26">
        <v>3</v>
      </c>
      <c r="H33" s="129">
        <v>14</v>
      </c>
      <c r="I33" s="128">
        <f t="shared" si="0"/>
        <v>295.7808</v>
      </c>
    </row>
    <row r="34" spans="1:9" ht="30" x14ac:dyDescent="0.25">
      <c r="A34" s="4">
        <v>31</v>
      </c>
      <c r="B34" s="22" t="s">
        <v>39</v>
      </c>
      <c r="C34" s="22" t="s">
        <v>51</v>
      </c>
      <c r="D34" s="27" t="s">
        <v>56</v>
      </c>
      <c r="E34" s="24">
        <v>8.0459999999999994</v>
      </c>
      <c r="F34" s="25" t="s">
        <v>16</v>
      </c>
      <c r="G34" s="26">
        <v>5</v>
      </c>
      <c r="H34" s="129">
        <v>14</v>
      </c>
      <c r="I34" s="128">
        <f t="shared" si="0"/>
        <v>22.528799999999997</v>
      </c>
    </row>
    <row r="35" spans="1:9" s="1" customFormat="1" ht="30" x14ac:dyDescent="0.25">
      <c r="A35" s="4">
        <v>32</v>
      </c>
      <c r="B35" s="22" t="s">
        <v>39</v>
      </c>
      <c r="C35" s="22" t="s">
        <v>51</v>
      </c>
      <c r="D35" s="27" t="s">
        <v>57</v>
      </c>
      <c r="E35" s="24">
        <v>21.925000000000001</v>
      </c>
      <c r="F35" s="25" t="s">
        <v>16</v>
      </c>
      <c r="G35" s="26">
        <v>10</v>
      </c>
      <c r="H35" s="129">
        <v>14</v>
      </c>
      <c r="I35" s="128">
        <f t="shared" si="0"/>
        <v>61.39</v>
      </c>
    </row>
    <row r="36" spans="1:9" ht="30" x14ac:dyDescent="0.25">
      <c r="A36" s="4">
        <v>33</v>
      </c>
      <c r="B36" s="22" t="s">
        <v>39</v>
      </c>
      <c r="C36" s="22" t="s">
        <v>51</v>
      </c>
      <c r="D36" s="27" t="s">
        <v>58</v>
      </c>
      <c r="E36" s="24">
        <v>8.5410000000000004</v>
      </c>
      <c r="F36" s="25" t="s">
        <v>16</v>
      </c>
      <c r="G36" s="26">
        <v>5</v>
      </c>
      <c r="H36" s="129">
        <v>14</v>
      </c>
      <c r="I36" s="128">
        <f t="shared" si="0"/>
        <v>23.914800000000003</v>
      </c>
    </row>
    <row r="37" spans="1:9" ht="30" x14ac:dyDescent="0.25">
      <c r="A37" s="4">
        <v>34</v>
      </c>
      <c r="B37" s="22" t="s">
        <v>39</v>
      </c>
      <c r="C37" s="22" t="s">
        <v>59</v>
      </c>
      <c r="D37" s="27" t="s">
        <v>60</v>
      </c>
      <c r="E37" s="24">
        <v>159.97200000000001</v>
      </c>
      <c r="F37" s="25" t="s">
        <v>16</v>
      </c>
      <c r="G37" s="26">
        <v>5</v>
      </c>
      <c r="H37" s="129">
        <v>14</v>
      </c>
      <c r="I37" s="128">
        <f t="shared" si="0"/>
        <v>447.92160000000001</v>
      </c>
    </row>
    <row r="38" spans="1:9" ht="30" x14ac:dyDescent="0.25">
      <c r="A38" s="4">
        <v>35</v>
      </c>
      <c r="B38" s="22" t="s">
        <v>39</v>
      </c>
      <c r="C38" s="22" t="s">
        <v>59</v>
      </c>
      <c r="D38" s="27" t="s">
        <v>61</v>
      </c>
      <c r="E38" s="24">
        <v>110.629</v>
      </c>
      <c r="F38" s="25" t="s">
        <v>16</v>
      </c>
      <c r="G38" s="26">
        <v>5</v>
      </c>
      <c r="H38" s="129">
        <v>14</v>
      </c>
      <c r="I38" s="128">
        <f t="shared" si="0"/>
        <v>309.76120000000003</v>
      </c>
    </row>
    <row r="39" spans="1:9" s="1" customFormat="1" ht="30" x14ac:dyDescent="0.25">
      <c r="A39" s="4">
        <v>36</v>
      </c>
      <c r="B39" s="22" t="s">
        <v>39</v>
      </c>
      <c r="C39" s="22" t="s">
        <v>59</v>
      </c>
      <c r="D39" s="27" t="s">
        <v>62</v>
      </c>
      <c r="E39" s="24">
        <v>3.371</v>
      </c>
      <c r="F39" s="25" t="s">
        <v>16</v>
      </c>
      <c r="G39" s="26">
        <v>5</v>
      </c>
      <c r="H39" s="129">
        <v>14</v>
      </c>
      <c r="I39" s="128">
        <f t="shared" si="0"/>
        <v>9.4388000000000005</v>
      </c>
    </row>
    <row r="40" spans="1:9" ht="30" x14ac:dyDescent="0.25">
      <c r="A40" s="4">
        <v>37</v>
      </c>
      <c r="B40" s="22" t="s">
        <v>39</v>
      </c>
      <c r="C40" s="22" t="s">
        <v>63</v>
      </c>
      <c r="D40" s="27" t="s">
        <v>64</v>
      </c>
      <c r="E40" s="24">
        <v>1.5349999999999999</v>
      </c>
      <c r="F40" s="28" t="s">
        <v>16</v>
      </c>
      <c r="G40" s="26">
        <v>3</v>
      </c>
      <c r="H40" s="129">
        <v>14</v>
      </c>
      <c r="I40" s="128">
        <f t="shared" si="0"/>
        <v>4.2979999999999992</v>
      </c>
    </row>
    <row r="41" spans="1:9" ht="30" x14ac:dyDescent="0.25">
      <c r="A41" s="4">
        <v>38</v>
      </c>
      <c r="B41" s="22" t="s">
        <v>39</v>
      </c>
      <c r="C41" s="22" t="s">
        <v>63</v>
      </c>
      <c r="D41" s="27" t="s">
        <v>65</v>
      </c>
      <c r="E41" s="24">
        <v>0.47799999999999998</v>
      </c>
      <c r="F41" s="28" t="s">
        <v>16</v>
      </c>
      <c r="G41" s="26">
        <v>3</v>
      </c>
      <c r="H41" s="129">
        <v>14</v>
      </c>
      <c r="I41" s="128">
        <f t="shared" si="0"/>
        <v>1.3384</v>
      </c>
    </row>
    <row r="42" spans="1:9" ht="30" x14ac:dyDescent="0.25">
      <c r="A42" s="4">
        <v>39</v>
      </c>
      <c r="B42" s="22" t="s">
        <v>39</v>
      </c>
      <c r="C42" s="22" t="s">
        <v>66</v>
      </c>
      <c r="D42" s="27" t="s">
        <v>67</v>
      </c>
      <c r="E42" s="24">
        <v>14.677</v>
      </c>
      <c r="F42" s="28" t="s">
        <v>16</v>
      </c>
      <c r="G42" s="26">
        <v>4</v>
      </c>
      <c r="H42" s="129">
        <v>14</v>
      </c>
      <c r="I42" s="128">
        <f t="shared" si="0"/>
        <v>41.095600000000005</v>
      </c>
    </row>
    <row r="43" spans="1:9" ht="30" x14ac:dyDescent="0.25">
      <c r="A43" s="4">
        <v>40</v>
      </c>
      <c r="B43" s="22" t="s">
        <v>39</v>
      </c>
      <c r="C43" s="22" t="s">
        <v>66</v>
      </c>
      <c r="D43" s="27" t="s">
        <v>68</v>
      </c>
      <c r="E43" s="24">
        <v>5.3</v>
      </c>
      <c r="F43" s="28" t="s">
        <v>16</v>
      </c>
      <c r="G43" s="26">
        <v>4</v>
      </c>
      <c r="H43" s="129">
        <v>14</v>
      </c>
      <c r="I43" s="128">
        <f t="shared" si="0"/>
        <v>14.84</v>
      </c>
    </row>
    <row r="44" spans="1:9" ht="30" x14ac:dyDescent="0.25">
      <c r="A44" s="4">
        <v>41</v>
      </c>
      <c r="B44" s="22" t="s">
        <v>39</v>
      </c>
      <c r="C44" s="22" t="s">
        <v>66</v>
      </c>
      <c r="D44" s="27" t="s">
        <v>69</v>
      </c>
      <c r="E44" s="24">
        <v>40.43</v>
      </c>
      <c r="F44" s="28" t="s">
        <v>16</v>
      </c>
      <c r="G44" s="26">
        <v>4</v>
      </c>
      <c r="H44" s="129">
        <v>14</v>
      </c>
      <c r="I44" s="128">
        <f t="shared" si="0"/>
        <v>113.20399999999999</v>
      </c>
    </row>
    <row r="45" spans="1:9" ht="30" x14ac:dyDescent="0.25">
      <c r="A45" s="4">
        <v>42</v>
      </c>
      <c r="B45" s="22" t="s">
        <v>39</v>
      </c>
      <c r="C45" s="22" t="s">
        <v>70</v>
      </c>
      <c r="D45" s="27" t="s">
        <v>71</v>
      </c>
      <c r="E45" s="24">
        <v>98.712999999999994</v>
      </c>
      <c r="F45" s="28" t="s">
        <v>16</v>
      </c>
      <c r="G45" s="26">
        <v>3</v>
      </c>
      <c r="H45" s="129">
        <v>14</v>
      </c>
      <c r="I45" s="128">
        <f t="shared" si="0"/>
        <v>276.39639999999997</v>
      </c>
    </row>
    <row r="46" spans="1:9" s="1" customFormat="1" ht="30" x14ac:dyDescent="0.25">
      <c r="A46" s="4">
        <v>43</v>
      </c>
      <c r="B46" s="22" t="s">
        <v>39</v>
      </c>
      <c r="C46" s="22" t="s">
        <v>70</v>
      </c>
      <c r="D46" s="27" t="s">
        <v>72</v>
      </c>
      <c r="E46" s="24">
        <v>1.056</v>
      </c>
      <c r="F46" s="28" t="s">
        <v>16</v>
      </c>
      <c r="G46" s="26">
        <v>6</v>
      </c>
      <c r="H46" s="129">
        <v>14</v>
      </c>
      <c r="I46" s="128">
        <f t="shared" si="0"/>
        <v>2.9567999999999999</v>
      </c>
    </row>
    <row r="47" spans="1:9" s="1" customFormat="1" ht="30" x14ac:dyDescent="0.25">
      <c r="A47" s="4">
        <v>44</v>
      </c>
      <c r="B47" s="22" t="s">
        <v>39</v>
      </c>
      <c r="C47" s="22" t="s">
        <v>70</v>
      </c>
      <c r="D47" s="27" t="s">
        <v>73</v>
      </c>
      <c r="E47" s="24">
        <v>19.291</v>
      </c>
      <c r="F47" s="28" t="s">
        <v>16</v>
      </c>
      <c r="G47" s="26">
        <v>5</v>
      </c>
      <c r="H47" s="129">
        <v>14</v>
      </c>
      <c r="I47" s="128">
        <f t="shared" si="0"/>
        <v>54.014800000000008</v>
      </c>
    </row>
    <row r="48" spans="1:9" ht="30" x14ac:dyDescent="0.25">
      <c r="A48" s="4">
        <v>45</v>
      </c>
      <c r="B48" s="22" t="s">
        <v>39</v>
      </c>
      <c r="C48" s="22" t="s">
        <v>70</v>
      </c>
      <c r="D48" s="27" t="s">
        <v>74</v>
      </c>
      <c r="E48" s="24">
        <v>20.263999999999999</v>
      </c>
      <c r="F48" s="28" t="s">
        <v>16</v>
      </c>
      <c r="G48" s="26">
        <v>5</v>
      </c>
      <c r="H48" s="129">
        <v>14</v>
      </c>
      <c r="I48" s="128">
        <f t="shared" si="0"/>
        <v>56.73919999999999</v>
      </c>
    </row>
    <row r="49" spans="1:9" ht="30" x14ac:dyDescent="0.25">
      <c r="A49" s="4">
        <v>46</v>
      </c>
      <c r="B49" s="22" t="s">
        <v>39</v>
      </c>
      <c r="C49" s="22" t="s">
        <v>70</v>
      </c>
      <c r="D49" s="27" t="s">
        <v>75</v>
      </c>
      <c r="E49" s="24">
        <v>10.047000000000001</v>
      </c>
      <c r="F49" s="28" t="s">
        <v>16</v>
      </c>
      <c r="G49" s="26">
        <v>6</v>
      </c>
      <c r="H49" s="129">
        <v>14</v>
      </c>
      <c r="I49" s="128">
        <f t="shared" si="0"/>
        <v>28.131600000000002</v>
      </c>
    </row>
    <row r="50" spans="1:9" ht="30" x14ac:dyDescent="0.25">
      <c r="A50" s="4">
        <v>47</v>
      </c>
      <c r="B50" s="22" t="s">
        <v>39</v>
      </c>
      <c r="C50" s="22" t="s">
        <v>70</v>
      </c>
      <c r="D50" s="27" t="s">
        <v>76</v>
      </c>
      <c r="E50" s="24">
        <v>11</v>
      </c>
      <c r="F50" s="28" t="s">
        <v>16</v>
      </c>
      <c r="G50" s="26">
        <v>6</v>
      </c>
      <c r="H50" s="129">
        <v>14</v>
      </c>
      <c r="I50" s="128">
        <f t="shared" si="0"/>
        <v>30.8</v>
      </c>
    </row>
    <row r="51" spans="1:9" ht="30" x14ac:dyDescent="0.25">
      <c r="A51" s="4">
        <v>48</v>
      </c>
      <c r="B51" s="22" t="s">
        <v>39</v>
      </c>
      <c r="C51" s="22" t="s">
        <v>70</v>
      </c>
      <c r="D51" s="27" t="s">
        <v>77</v>
      </c>
      <c r="E51" s="24">
        <v>268.79599999999999</v>
      </c>
      <c r="F51" s="28" t="s">
        <v>16</v>
      </c>
      <c r="G51" s="26">
        <v>6</v>
      </c>
      <c r="H51" s="129">
        <v>14</v>
      </c>
      <c r="I51" s="128">
        <f t="shared" si="0"/>
        <v>752.62879999999996</v>
      </c>
    </row>
    <row r="52" spans="1:9" ht="30" x14ac:dyDescent="0.25">
      <c r="A52" s="4">
        <v>49</v>
      </c>
      <c r="B52" s="22" t="s">
        <v>39</v>
      </c>
      <c r="C52" s="22" t="s">
        <v>70</v>
      </c>
      <c r="D52" s="27" t="s">
        <v>78</v>
      </c>
      <c r="E52" s="24">
        <v>104.258</v>
      </c>
      <c r="F52" s="28" t="s">
        <v>16</v>
      </c>
      <c r="G52" s="26">
        <v>4</v>
      </c>
      <c r="H52" s="129">
        <v>14</v>
      </c>
      <c r="I52" s="128">
        <f t="shared" si="0"/>
        <v>291.92239999999998</v>
      </c>
    </row>
    <row r="53" spans="1:9" ht="30" x14ac:dyDescent="0.25">
      <c r="A53" s="4">
        <v>50</v>
      </c>
      <c r="B53" s="22" t="s">
        <v>39</v>
      </c>
      <c r="C53" s="22" t="s">
        <v>70</v>
      </c>
      <c r="D53" s="27" t="s">
        <v>79</v>
      </c>
      <c r="E53" s="24">
        <v>467.93599999999998</v>
      </c>
      <c r="F53" s="28" t="s">
        <v>16</v>
      </c>
      <c r="G53" s="26">
        <v>4</v>
      </c>
      <c r="H53" s="129">
        <v>14</v>
      </c>
      <c r="I53" s="128">
        <f t="shared" si="0"/>
        <v>1310.2207999999998</v>
      </c>
    </row>
    <row r="54" spans="1:9" ht="30" x14ac:dyDescent="0.25">
      <c r="A54" s="4">
        <v>51</v>
      </c>
      <c r="B54" s="22" t="s">
        <v>39</v>
      </c>
      <c r="C54" s="22" t="s">
        <v>70</v>
      </c>
      <c r="D54" s="27" t="s">
        <v>80</v>
      </c>
      <c r="E54" s="24">
        <v>14</v>
      </c>
      <c r="F54" s="28" t="s">
        <v>16</v>
      </c>
      <c r="G54" s="26">
        <v>6</v>
      </c>
      <c r="H54" s="129">
        <v>14</v>
      </c>
      <c r="I54" s="128">
        <f t="shared" si="0"/>
        <v>39.200000000000003</v>
      </c>
    </row>
    <row r="55" spans="1:9" ht="30" x14ac:dyDescent="0.25">
      <c r="A55" s="4">
        <v>52</v>
      </c>
      <c r="B55" s="22" t="s">
        <v>39</v>
      </c>
      <c r="C55" s="22" t="s">
        <v>70</v>
      </c>
      <c r="D55" s="27" t="s">
        <v>81</v>
      </c>
      <c r="E55" s="24">
        <v>24.811</v>
      </c>
      <c r="F55" s="28" t="s">
        <v>16</v>
      </c>
      <c r="G55" s="26">
        <v>6</v>
      </c>
      <c r="H55" s="129">
        <v>14</v>
      </c>
      <c r="I55" s="128">
        <f t="shared" si="0"/>
        <v>69.470799999999997</v>
      </c>
    </row>
    <row r="56" spans="1:9" ht="30" x14ac:dyDescent="0.25">
      <c r="A56" s="4">
        <v>53</v>
      </c>
      <c r="B56" s="22" t="s">
        <v>39</v>
      </c>
      <c r="C56" s="22" t="s">
        <v>82</v>
      </c>
      <c r="D56" s="27" t="s">
        <v>83</v>
      </c>
      <c r="E56" s="24">
        <v>28.417999999999999</v>
      </c>
      <c r="F56" s="28" t="s">
        <v>16</v>
      </c>
      <c r="G56" s="26">
        <v>10</v>
      </c>
      <c r="H56" s="129">
        <v>14</v>
      </c>
      <c r="I56" s="128">
        <f t="shared" si="0"/>
        <v>79.570399999999992</v>
      </c>
    </row>
    <row r="57" spans="1:9" ht="30" x14ac:dyDescent="0.25">
      <c r="A57" s="4">
        <v>54</v>
      </c>
      <c r="B57" s="22" t="s">
        <v>39</v>
      </c>
      <c r="C57" s="22" t="s">
        <v>82</v>
      </c>
      <c r="D57" s="27" t="s">
        <v>84</v>
      </c>
      <c r="E57" s="24">
        <v>4.742</v>
      </c>
      <c r="F57" s="28" t="s">
        <v>16</v>
      </c>
      <c r="G57" s="26">
        <v>10</v>
      </c>
      <c r="H57" s="129">
        <v>14</v>
      </c>
      <c r="I57" s="128">
        <f t="shared" si="0"/>
        <v>13.277600000000001</v>
      </c>
    </row>
    <row r="58" spans="1:9" ht="30" x14ac:dyDescent="0.25">
      <c r="A58" s="4">
        <v>55</v>
      </c>
      <c r="B58" s="22" t="s">
        <v>39</v>
      </c>
      <c r="C58" s="22" t="s">
        <v>82</v>
      </c>
      <c r="D58" s="27" t="s">
        <v>85</v>
      </c>
      <c r="E58" s="24">
        <v>7.7060000000000004</v>
      </c>
      <c r="F58" s="28" t="s">
        <v>16</v>
      </c>
      <c r="G58" s="26">
        <v>4</v>
      </c>
      <c r="H58" s="129">
        <v>14</v>
      </c>
      <c r="I58" s="128">
        <f t="shared" si="0"/>
        <v>21.576799999999999</v>
      </c>
    </row>
    <row r="59" spans="1:9" ht="30" x14ac:dyDescent="0.25">
      <c r="A59" s="4">
        <v>56</v>
      </c>
      <c r="B59" s="22" t="s">
        <v>39</v>
      </c>
      <c r="C59" s="22" t="s">
        <v>82</v>
      </c>
      <c r="D59" s="27" t="s">
        <v>86</v>
      </c>
      <c r="E59" s="24">
        <v>11.183</v>
      </c>
      <c r="F59" s="28" t="s">
        <v>16</v>
      </c>
      <c r="G59" s="26">
        <v>10</v>
      </c>
      <c r="H59" s="129">
        <v>14</v>
      </c>
      <c r="I59" s="128">
        <f t="shared" si="0"/>
        <v>31.312400000000004</v>
      </c>
    </row>
    <row r="60" spans="1:9" ht="30" x14ac:dyDescent="0.25">
      <c r="A60" s="4">
        <v>57</v>
      </c>
      <c r="B60" s="22" t="s">
        <v>39</v>
      </c>
      <c r="C60" s="22" t="s">
        <v>82</v>
      </c>
      <c r="D60" s="27" t="s">
        <v>87</v>
      </c>
      <c r="E60" s="24">
        <v>1.0189999999999999</v>
      </c>
      <c r="F60" s="28" t="s">
        <v>16</v>
      </c>
      <c r="G60" s="26">
        <v>4</v>
      </c>
      <c r="H60" s="129">
        <v>14</v>
      </c>
      <c r="I60" s="128">
        <f t="shared" si="0"/>
        <v>2.8531999999999993</v>
      </c>
    </row>
    <row r="61" spans="1:9" ht="30" x14ac:dyDescent="0.25">
      <c r="A61" s="4">
        <v>58</v>
      </c>
      <c r="B61" s="22" t="s">
        <v>39</v>
      </c>
      <c r="C61" s="22" t="s">
        <v>82</v>
      </c>
      <c r="D61" s="27" t="s">
        <v>88</v>
      </c>
      <c r="E61" s="24">
        <v>13.41</v>
      </c>
      <c r="F61" s="28" t="s">
        <v>16</v>
      </c>
      <c r="G61" s="26">
        <v>3</v>
      </c>
      <c r="H61" s="129">
        <v>14</v>
      </c>
      <c r="I61" s="128">
        <f t="shared" si="0"/>
        <v>37.548000000000002</v>
      </c>
    </row>
    <row r="62" spans="1:9" s="1" customFormat="1" ht="30" x14ac:dyDescent="0.25">
      <c r="A62" s="4">
        <v>59</v>
      </c>
      <c r="B62" s="22" t="s">
        <v>39</v>
      </c>
      <c r="C62" s="22" t="s">
        <v>82</v>
      </c>
      <c r="D62" s="27" t="s">
        <v>89</v>
      </c>
      <c r="E62" s="24">
        <v>3.17</v>
      </c>
      <c r="F62" s="28" t="s">
        <v>16</v>
      </c>
      <c r="G62" s="26">
        <v>10</v>
      </c>
      <c r="H62" s="129">
        <v>14</v>
      </c>
      <c r="I62" s="128">
        <f t="shared" si="0"/>
        <v>8.8759999999999994</v>
      </c>
    </row>
    <row r="63" spans="1:9" ht="30" x14ac:dyDescent="0.25">
      <c r="A63" s="4">
        <v>60</v>
      </c>
      <c r="B63" s="22" t="s">
        <v>39</v>
      </c>
      <c r="C63" s="22" t="s">
        <v>82</v>
      </c>
      <c r="D63" s="27" t="s">
        <v>90</v>
      </c>
      <c r="E63" s="24">
        <v>38.473999999999997</v>
      </c>
      <c r="F63" s="28" t="s">
        <v>16</v>
      </c>
      <c r="G63" s="26">
        <v>4</v>
      </c>
      <c r="H63" s="129">
        <v>14</v>
      </c>
      <c r="I63" s="128">
        <f t="shared" si="0"/>
        <v>107.7272</v>
      </c>
    </row>
    <row r="64" spans="1:9" ht="30" x14ac:dyDescent="0.25">
      <c r="A64" s="4">
        <v>61</v>
      </c>
      <c r="B64" s="22" t="s">
        <v>39</v>
      </c>
      <c r="C64" s="22" t="s">
        <v>82</v>
      </c>
      <c r="D64" s="27" t="s">
        <v>91</v>
      </c>
      <c r="E64" s="24">
        <v>1.929</v>
      </c>
      <c r="F64" s="28" t="s">
        <v>16</v>
      </c>
      <c r="G64" s="26">
        <v>10</v>
      </c>
      <c r="H64" s="129">
        <v>14</v>
      </c>
      <c r="I64" s="128">
        <f t="shared" si="0"/>
        <v>5.4012000000000002</v>
      </c>
    </row>
    <row r="65" spans="1:9" s="1" customFormat="1" ht="30" x14ac:dyDescent="0.25">
      <c r="A65" s="4">
        <v>62</v>
      </c>
      <c r="B65" s="22" t="s">
        <v>39</v>
      </c>
      <c r="C65" s="22" t="s">
        <v>82</v>
      </c>
      <c r="D65" s="27" t="s">
        <v>92</v>
      </c>
      <c r="E65" s="24">
        <v>2.819</v>
      </c>
      <c r="F65" s="28" t="s">
        <v>16</v>
      </c>
      <c r="G65" s="26">
        <v>10</v>
      </c>
      <c r="H65" s="129">
        <v>14</v>
      </c>
      <c r="I65" s="128">
        <f t="shared" si="0"/>
        <v>7.8932000000000002</v>
      </c>
    </row>
    <row r="66" spans="1:9" ht="30" x14ac:dyDescent="0.25">
      <c r="A66" s="4">
        <v>63</v>
      </c>
      <c r="B66" s="22" t="s">
        <v>39</v>
      </c>
      <c r="C66" s="22" t="s">
        <v>82</v>
      </c>
      <c r="D66" s="27" t="s">
        <v>93</v>
      </c>
      <c r="E66" s="24">
        <v>3.621</v>
      </c>
      <c r="F66" s="28" t="s">
        <v>16</v>
      </c>
      <c r="G66" s="26">
        <v>10</v>
      </c>
      <c r="H66" s="129">
        <v>14</v>
      </c>
      <c r="I66" s="128">
        <f t="shared" si="0"/>
        <v>10.138800000000002</v>
      </c>
    </row>
    <row r="67" spans="1:9" s="1" customFormat="1" ht="30" x14ac:dyDescent="0.25">
      <c r="A67" s="4">
        <v>64</v>
      </c>
      <c r="B67" s="22" t="s">
        <v>39</v>
      </c>
      <c r="C67" s="22" t="s">
        <v>94</v>
      </c>
      <c r="D67" s="27" t="s">
        <v>95</v>
      </c>
      <c r="E67" s="24">
        <v>0.66900000000000004</v>
      </c>
      <c r="F67" s="28" t="s">
        <v>16</v>
      </c>
      <c r="G67" s="26">
        <v>5</v>
      </c>
      <c r="H67" s="129">
        <v>14</v>
      </c>
      <c r="I67" s="128">
        <f t="shared" si="0"/>
        <v>1.8732</v>
      </c>
    </row>
    <row r="68" spans="1:9" ht="30" x14ac:dyDescent="0.25">
      <c r="A68" s="4">
        <v>65</v>
      </c>
      <c r="B68" s="22" t="s">
        <v>39</v>
      </c>
      <c r="C68" s="22" t="s">
        <v>94</v>
      </c>
      <c r="D68" s="27" t="s">
        <v>96</v>
      </c>
      <c r="E68" s="24">
        <v>3.5070000000000001</v>
      </c>
      <c r="F68" s="28" t="s">
        <v>16</v>
      </c>
      <c r="G68" s="26">
        <v>5</v>
      </c>
      <c r="H68" s="129">
        <v>14</v>
      </c>
      <c r="I68" s="128">
        <f t="shared" si="0"/>
        <v>9.8196000000000012</v>
      </c>
    </row>
    <row r="69" spans="1:9" ht="30" x14ac:dyDescent="0.25">
      <c r="A69" s="4">
        <v>66</v>
      </c>
      <c r="B69" s="22" t="s">
        <v>39</v>
      </c>
      <c r="C69" s="22" t="s">
        <v>94</v>
      </c>
      <c r="D69" s="27" t="s">
        <v>97</v>
      </c>
      <c r="E69" s="24">
        <v>2.6619999999999999</v>
      </c>
      <c r="F69" s="28" t="s">
        <v>16</v>
      </c>
      <c r="G69" s="26">
        <v>5</v>
      </c>
      <c r="H69" s="129">
        <v>14</v>
      </c>
      <c r="I69" s="128">
        <f t="shared" ref="I69:I133" si="1">E69*H69*20/100</f>
        <v>7.4535999999999998</v>
      </c>
    </row>
    <row r="70" spans="1:9" ht="30" x14ac:dyDescent="0.25">
      <c r="A70" s="4">
        <v>67</v>
      </c>
      <c r="B70" s="22" t="s">
        <v>39</v>
      </c>
      <c r="C70" s="22" t="s">
        <v>94</v>
      </c>
      <c r="D70" s="27" t="s">
        <v>98</v>
      </c>
      <c r="E70" s="24">
        <v>22.021999999999998</v>
      </c>
      <c r="F70" s="28" t="s">
        <v>16</v>
      </c>
      <c r="G70" s="26">
        <v>5</v>
      </c>
      <c r="H70" s="129">
        <v>14</v>
      </c>
      <c r="I70" s="128">
        <f t="shared" si="1"/>
        <v>61.6616</v>
      </c>
    </row>
    <row r="71" spans="1:9" ht="30" x14ac:dyDescent="0.25">
      <c r="A71" s="4">
        <v>68</v>
      </c>
      <c r="B71" s="22" t="s">
        <v>39</v>
      </c>
      <c r="C71" s="22" t="s">
        <v>94</v>
      </c>
      <c r="D71" s="27" t="s">
        <v>99</v>
      </c>
      <c r="E71" s="24">
        <v>6.194</v>
      </c>
      <c r="F71" s="28" t="s">
        <v>16</v>
      </c>
      <c r="G71" s="26">
        <v>5</v>
      </c>
      <c r="H71" s="129">
        <v>14</v>
      </c>
      <c r="I71" s="128">
        <f t="shared" si="1"/>
        <v>17.3432</v>
      </c>
    </row>
    <row r="72" spans="1:9" s="1" customFormat="1" ht="30" x14ac:dyDescent="0.25">
      <c r="A72" s="4">
        <v>69</v>
      </c>
      <c r="B72" s="22" t="s">
        <v>39</v>
      </c>
      <c r="C72" s="22" t="s">
        <v>100</v>
      </c>
      <c r="D72" s="27" t="s">
        <v>101</v>
      </c>
      <c r="E72" s="24">
        <v>4.3499999999999996</v>
      </c>
      <c r="F72" s="28" t="s">
        <v>16</v>
      </c>
      <c r="G72" s="26">
        <v>3</v>
      </c>
      <c r="H72" s="129">
        <v>14</v>
      </c>
      <c r="I72" s="128">
        <f t="shared" si="1"/>
        <v>12.179999999999998</v>
      </c>
    </row>
    <row r="73" spans="1:9" ht="30" x14ac:dyDescent="0.25">
      <c r="A73" s="4">
        <v>70</v>
      </c>
      <c r="B73" s="22" t="s">
        <v>39</v>
      </c>
      <c r="C73" s="22" t="s">
        <v>100</v>
      </c>
      <c r="D73" s="27" t="s">
        <v>102</v>
      </c>
      <c r="E73" s="24">
        <v>0.68300000000000005</v>
      </c>
      <c r="F73" s="28" t="s">
        <v>16</v>
      </c>
      <c r="G73" s="26">
        <v>7</v>
      </c>
      <c r="H73" s="129">
        <v>14</v>
      </c>
      <c r="I73" s="128">
        <f t="shared" si="1"/>
        <v>1.9124000000000001</v>
      </c>
    </row>
    <row r="74" spans="1:9" s="3" customFormat="1" ht="30" x14ac:dyDescent="0.25">
      <c r="A74" s="4">
        <v>71</v>
      </c>
      <c r="B74" s="22" t="s">
        <v>39</v>
      </c>
      <c r="C74" s="22" t="s">
        <v>100</v>
      </c>
      <c r="D74" s="27" t="s">
        <v>379</v>
      </c>
      <c r="E74" s="24">
        <v>125.676</v>
      </c>
      <c r="F74" s="28" t="s">
        <v>16</v>
      </c>
      <c r="G74" s="26">
        <v>7</v>
      </c>
      <c r="H74" s="129">
        <v>14</v>
      </c>
      <c r="I74" s="128">
        <f t="shared" si="1"/>
        <v>351.89279999999997</v>
      </c>
    </row>
    <row r="75" spans="1:9" ht="30" x14ac:dyDescent="0.25">
      <c r="A75" s="4">
        <v>72</v>
      </c>
      <c r="B75" s="22" t="s">
        <v>39</v>
      </c>
      <c r="C75" s="22" t="s">
        <v>100</v>
      </c>
      <c r="D75" s="27" t="s">
        <v>103</v>
      </c>
      <c r="E75" s="24">
        <v>2.637</v>
      </c>
      <c r="F75" s="28" t="s">
        <v>16</v>
      </c>
      <c r="G75" s="26">
        <v>7</v>
      </c>
      <c r="H75" s="129">
        <v>14</v>
      </c>
      <c r="I75" s="128">
        <f t="shared" si="1"/>
        <v>7.3836000000000004</v>
      </c>
    </row>
    <row r="76" spans="1:9" ht="30" x14ac:dyDescent="0.25">
      <c r="A76" s="4">
        <v>73</v>
      </c>
      <c r="B76" s="22" t="s">
        <v>39</v>
      </c>
      <c r="C76" s="22" t="s">
        <v>100</v>
      </c>
      <c r="D76" s="27" t="s">
        <v>104</v>
      </c>
      <c r="E76" s="24">
        <v>25.971</v>
      </c>
      <c r="F76" s="28" t="s">
        <v>16</v>
      </c>
      <c r="G76" s="26">
        <v>7</v>
      </c>
      <c r="H76" s="129">
        <v>14</v>
      </c>
      <c r="I76" s="128">
        <f t="shared" si="1"/>
        <v>72.718800000000002</v>
      </c>
    </row>
    <row r="77" spans="1:9" s="3" customFormat="1" ht="30" x14ac:dyDescent="0.25">
      <c r="A77" s="4">
        <v>74</v>
      </c>
      <c r="B77" s="22" t="s">
        <v>39</v>
      </c>
      <c r="C77" s="22" t="s">
        <v>100</v>
      </c>
      <c r="D77" s="27" t="s">
        <v>105</v>
      </c>
      <c r="E77" s="24">
        <v>182.405</v>
      </c>
      <c r="F77" s="28" t="s">
        <v>16</v>
      </c>
      <c r="G77" s="26">
        <v>7</v>
      </c>
      <c r="H77" s="129">
        <v>14</v>
      </c>
      <c r="I77" s="128">
        <f t="shared" si="1"/>
        <v>510.73400000000004</v>
      </c>
    </row>
    <row r="78" spans="1:9" s="3" customFormat="1" ht="30" x14ac:dyDescent="0.25">
      <c r="A78" s="4">
        <v>75</v>
      </c>
      <c r="B78" s="22" t="s">
        <v>39</v>
      </c>
      <c r="C78" s="22" t="s">
        <v>100</v>
      </c>
      <c r="D78" s="27" t="s">
        <v>464</v>
      </c>
      <c r="E78" s="24">
        <v>0.41699999999999998</v>
      </c>
      <c r="F78" s="28" t="s">
        <v>16</v>
      </c>
      <c r="G78" s="26">
        <v>7</v>
      </c>
      <c r="H78" s="131">
        <v>14</v>
      </c>
      <c r="I78" s="130">
        <f t="shared" si="1"/>
        <v>1.1676</v>
      </c>
    </row>
    <row r="79" spans="1:9" s="3" customFormat="1" ht="30" x14ac:dyDescent="0.25">
      <c r="A79" s="4">
        <v>76</v>
      </c>
      <c r="B79" s="22" t="s">
        <v>39</v>
      </c>
      <c r="C79" s="22" t="s">
        <v>100</v>
      </c>
      <c r="D79" s="27" t="s">
        <v>106</v>
      </c>
      <c r="E79" s="24">
        <v>21.332999999999998</v>
      </c>
      <c r="F79" s="28" t="s">
        <v>16</v>
      </c>
      <c r="G79" s="26">
        <v>6</v>
      </c>
      <c r="H79" s="129">
        <v>14</v>
      </c>
      <c r="I79" s="128">
        <f t="shared" si="1"/>
        <v>59.732399999999998</v>
      </c>
    </row>
    <row r="80" spans="1:9" s="3" customFormat="1" x14ac:dyDescent="0.25">
      <c r="A80" s="4">
        <v>77</v>
      </c>
      <c r="B80" s="29" t="s">
        <v>107</v>
      </c>
      <c r="C80" s="30" t="s">
        <v>108</v>
      </c>
      <c r="D80" s="31" t="s">
        <v>109</v>
      </c>
      <c r="E80" s="32">
        <v>92.716999999999999</v>
      </c>
      <c r="F80" s="33" t="s">
        <v>16</v>
      </c>
      <c r="G80" s="34" t="s">
        <v>367</v>
      </c>
      <c r="H80" s="129">
        <v>10</v>
      </c>
      <c r="I80" s="128">
        <f t="shared" si="1"/>
        <v>185.43399999999997</v>
      </c>
    </row>
    <row r="81" spans="1:9" s="3" customFormat="1" x14ac:dyDescent="0.25">
      <c r="A81" s="4">
        <v>78</v>
      </c>
      <c r="B81" s="29" t="s">
        <v>107</v>
      </c>
      <c r="C81" s="30" t="s">
        <v>110</v>
      </c>
      <c r="D81" s="31" t="s">
        <v>111</v>
      </c>
      <c r="E81" s="32">
        <v>6</v>
      </c>
      <c r="F81" s="33" t="s">
        <v>10</v>
      </c>
      <c r="G81" s="34" t="s">
        <v>12</v>
      </c>
      <c r="H81" s="130">
        <v>11</v>
      </c>
      <c r="I81" s="128">
        <f t="shared" si="1"/>
        <v>13.2</v>
      </c>
    </row>
    <row r="82" spans="1:9" s="3" customFormat="1" x14ac:dyDescent="0.25">
      <c r="A82" s="4">
        <v>79</v>
      </c>
      <c r="B82" s="29" t="s">
        <v>107</v>
      </c>
      <c r="C82" s="30" t="s">
        <v>112</v>
      </c>
      <c r="D82" s="31" t="s">
        <v>113</v>
      </c>
      <c r="E82" s="32">
        <v>3</v>
      </c>
      <c r="F82" s="33" t="s">
        <v>16</v>
      </c>
      <c r="G82" s="34" t="s">
        <v>12</v>
      </c>
      <c r="H82" s="130">
        <v>10</v>
      </c>
      <c r="I82" s="128">
        <f t="shared" si="1"/>
        <v>6</v>
      </c>
    </row>
    <row r="83" spans="1:9" s="3" customFormat="1" x14ac:dyDescent="0.25">
      <c r="A83" s="4">
        <v>80</v>
      </c>
      <c r="B83" s="29" t="s">
        <v>107</v>
      </c>
      <c r="C83" s="30" t="s">
        <v>112</v>
      </c>
      <c r="D83" s="31" t="s">
        <v>114</v>
      </c>
      <c r="E83" s="32">
        <v>5.9889999999999999</v>
      </c>
      <c r="F83" s="33" t="s">
        <v>16</v>
      </c>
      <c r="G83" s="34" t="s">
        <v>12</v>
      </c>
      <c r="H83" s="130">
        <v>10</v>
      </c>
      <c r="I83" s="128">
        <f t="shared" si="1"/>
        <v>11.978</v>
      </c>
    </row>
    <row r="84" spans="1:9" s="3" customFormat="1" x14ac:dyDescent="0.25">
      <c r="A84" s="4">
        <v>81</v>
      </c>
      <c r="B84" s="29" t="s">
        <v>107</v>
      </c>
      <c r="C84" s="30" t="s">
        <v>112</v>
      </c>
      <c r="D84" s="31" t="s">
        <v>115</v>
      </c>
      <c r="E84" s="32">
        <v>0.8</v>
      </c>
      <c r="F84" s="33" t="s">
        <v>10</v>
      </c>
      <c r="G84" s="34" t="s">
        <v>367</v>
      </c>
      <c r="H84" s="130">
        <v>11</v>
      </c>
      <c r="I84" s="128">
        <f t="shared" si="1"/>
        <v>1.76</v>
      </c>
    </row>
    <row r="85" spans="1:9" s="3" customFormat="1" x14ac:dyDescent="0.25">
      <c r="A85" s="4">
        <v>82</v>
      </c>
      <c r="B85" s="29" t="s">
        <v>107</v>
      </c>
      <c r="C85" s="30" t="s">
        <v>112</v>
      </c>
      <c r="D85" s="31" t="s">
        <v>116</v>
      </c>
      <c r="E85" s="32">
        <v>2.0049999999999999</v>
      </c>
      <c r="F85" s="33" t="s">
        <v>16</v>
      </c>
      <c r="G85" s="34" t="s">
        <v>12</v>
      </c>
      <c r="H85" s="130">
        <v>10</v>
      </c>
      <c r="I85" s="128">
        <f t="shared" si="1"/>
        <v>4.01</v>
      </c>
    </row>
    <row r="86" spans="1:9" s="3" customFormat="1" x14ac:dyDescent="0.25">
      <c r="A86" s="4">
        <v>83</v>
      </c>
      <c r="B86" s="29" t="s">
        <v>107</v>
      </c>
      <c r="C86" s="30" t="s">
        <v>112</v>
      </c>
      <c r="D86" s="31" t="s">
        <v>117</v>
      </c>
      <c r="E86" s="32">
        <v>4.5780000000000003</v>
      </c>
      <c r="F86" s="33" t="s">
        <v>16</v>
      </c>
      <c r="G86" s="34" t="s">
        <v>368</v>
      </c>
      <c r="H86" s="130">
        <v>10</v>
      </c>
      <c r="I86" s="128">
        <f t="shared" si="1"/>
        <v>9.1560000000000006</v>
      </c>
    </row>
    <row r="87" spans="1:9" s="3" customFormat="1" x14ac:dyDescent="0.25">
      <c r="A87" s="4">
        <v>84</v>
      </c>
      <c r="B87" s="29" t="s">
        <v>107</v>
      </c>
      <c r="C87" s="30" t="s">
        <v>112</v>
      </c>
      <c r="D87" s="31" t="s">
        <v>118</v>
      </c>
      <c r="E87" s="32">
        <v>2.718</v>
      </c>
      <c r="F87" s="33" t="s">
        <v>16</v>
      </c>
      <c r="G87" s="34" t="s">
        <v>368</v>
      </c>
      <c r="H87" s="130">
        <v>10</v>
      </c>
      <c r="I87" s="128">
        <f t="shared" si="1"/>
        <v>5.4359999999999999</v>
      </c>
    </row>
    <row r="88" spans="1:9" s="3" customFormat="1" x14ac:dyDescent="0.25">
      <c r="A88" s="4">
        <v>85</v>
      </c>
      <c r="B88" s="29" t="s">
        <v>107</v>
      </c>
      <c r="C88" s="30" t="s">
        <v>112</v>
      </c>
      <c r="D88" s="31" t="s">
        <v>119</v>
      </c>
      <c r="E88" s="32">
        <v>3</v>
      </c>
      <c r="F88" s="33" t="s">
        <v>10</v>
      </c>
      <c r="G88" s="34" t="s">
        <v>367</v>
      </c>
      <c r="H88" s="130">
        <v>11</v>
      </c>
      <c r="I88" s="128">
        <f t="shared" si="1"/>
        <v>6.6</v>
      </c>
    </row>
    <row r="89" spans="1:9" s="3" customFormat="1" x14ac:dyDescent="0.25">
      <c r="A89" s="4">
        <v>86</v>
      </c>
      <c r="B89" s="29" t="s">
        <v>107</v>
      </c>
      <c r="C89" s="30" t="s">
        <v>112</v>
      </c>
      <c r="D89" s="31" t="s">
        <v>120</v>
      </c>
      <c r="E89" s="32">
        <v>7.9279999999999999</v>
      </c>
      <c r="F89" s="33" t="s">
        <v>16</v>
      </c>
      <c r="G89" s="34" t="s">
        <v>12</v>
      </c>
      <c r="H89" s="130">
        <v>10</v>
      </c>
      <c r="I89" s="128">
        <f t="shared" si="1"/>
        <v>15.856</v>
      </c>
    </row>
    <row r="90" spans="1:9" s="3" customFormat="1" x14ac:dyDescent="0.25">
      <c r="A90" s="4">
        <v>87</v>
      </c>
      <c r="B90" s="29" t="s">
        <v>107</v>
      </c>
      <c r="C90" s="30" t="s">
        <v>112</v>
      </c>
      <c r="D90" s="31" t="s">
        <v>121</v>
      </c>
      <c r="E90" s="32">
        <v>0.82699999999999996</v>
      </c>
      <c r="F90" s="33" t="s">
        <v>16</v>
      </c>
      <c r="G90" s="34" t="s">
        <v>367</v>
      </c>
      <c r="H90" s="130">
        <v>10</v>
      </c>
      <c r="I90" s="128">
        <f t="shared" si="1"/>
        <v>1.6539999999999997</v>
      </c>
    </row>
    <row r="91" spans="1:9" s="3" customFormat="1" x14ac:dyDescent="0.25">
      <c r="A91" s="4">
        <v>88</v>
      </c>
      <c r="B91" s="35" t="s">
        <v>122</v>
      </c>
      <c r="C91" s="35" t="s">
        <v>123</v>
      </c>
      <c r="D91" s="31" t="s">
        <v>380</v>
      </c>
      <c r="E91" s="17">
        <v>78.593999999999994</v>
      </c>
      <c r="F91" s="36" t="s">
        <v>16</v>
      </c>
      <c r="G91" s="37" t="s">
        <v>12</v>
      </c>
      <c r="H91" s="130">
        <v>10</v>
      </c>
      <c r="I91" s="128">
        <f t="shared" si="1"/>
        <v>157.18799999999999</v>
      </c>
    </row>
    <row r="92" spans="1:9" s="3" customFormat="1" x14ac:dyDescent="0.25">
      <c r="A92" s="4">
        <v>89</v>
      </c>
      <c r="B92" s="35" t="s">
        <v>122</v>
      </c>
      <c r="C92" s="35" t="s">
        <v>124</v>
      </c>
      <c r="D92" s="31" t="s">
        <v>125</v>
      </c>
      <c r="E92" s="17">
        <v>168.143</v>
      </c>
      <c r="F92" s="36" t="s">
        <v>16</v>
      </c>
      <c r="G92" s="37" t="s">
        <v>26</v>
      </c>
      <c r="H92" s="130">
        <v>10</v>
      </c>
      <c r="I92" s="128">
        <f t="shared" si="1"/>
        <v>336.286</v>
      </c>
    </row>
    <row r="93" spans="1:9" s="3" customFormat="1" x14ac:dyDescent="0.25">
      <c r="A93" s="4">
        <v>90</v>
      </c>
      <c r="B93" s="35" t="s">
        <v>122</v>
      </c>
      <c r="C93" s="35" t="s">
        <v>124</v>
      </c>
      <c r="D93" s="38" t="s">
        <v>126</v>
      </c>
      <c r="E93" s="13">
        <v>78.644999999999996</v>
      </c>
      <c r="F93" s="36" t="s">
        <v>16</v>
      </c>
      <c r="G93" s="37" t="s">
        <v>12</v>
      </c>
      <c r="H93" s="130">
        <v>10</v>
      </c>
      <c r="I93" s="128">
        <f t="shared" si="1"/>
        <v>157.29</v>
      </c>
    </row>
    <row r="94" spans="1:9" s="3" customFormat="1" x14ac:dyDescent="0.25">
      <c r="A94" s="4">
        <v>91</v>
      </c>
      <c r="B94" s="35" t="s">
        <v>122</v>
      </c>
      <c r="C94" s="35" t="s">
        <v>127</v>
      </c>
      <c r="D94" s="38" t="s">
        <v>128</v>
      </c>
      <c r="E94" s="13">
        <v>9.4320000000000004</v>
      </c>
      <c r="F94" s="36" t="s">
        <v>16</v>
      </c>
      <c r="G94" s="37" t="s">
        <v>11</v>
      </c>
      <c r="H94" s="130">
        <v>10</v>
      </c>
      <c r="I94" s="128">
        <f t="shared" si="1"/>
        <v>18.864000000000001</v>
      </c>
    </row>
    <row r="95" spans="1:9" s="3" customFormat="1" x14ac:dyDescent="0.25">
      <c r="A95" s="4">
        <v>92</v>
      </c>
      <c r="B95" s="16" t="s">
        <v>129</v>
      </c>
      <c r="C95" s="16" t="s">
        <v>130</v>
      </c>
      <c r="D95" s="39" t="s">
        <v>131</v>
      </c>
      <c r="E95" s="40">
        <v>0.79600000000000004</v>
      </c>
      <c r="F95" s="41" t="s">
        <v>10</v>
      </c>
      <c r="G95" s="18" t="s">
        <v>12</v>
      </c>
      <c r="H95" s="130">
        <v>11</v>
      </c>
      <c r="I95" s="128">
        <f t="shared" si="1"/>
        <v>1.7512000000000001</v>
      </c>
    </row>
    <row r="96" spans="1:9" s="3" customFormat="1" x14ac:dyDescent="0.25">
      <c r="A96" s="4">
        <v>93</v>
      </c>
      <c r="B96" s="16" t="s">
        <v>129</v>
      </c>
      <c r="C96" s="16" t="s">
        <v>130</v>
      </c>
      <c r="D96" s="39" t="s">
        <v>132</v>
      </c>
      <c r="E96" s="17">
        <v>0.71899999999999997</v>
      </c>
      <c r="F96" s="41" t="s">
        <v>16</v>
      </c>
      <c r="G96" s="18" t="s">
        <v>12</v>
      </c>
      <c r="H96" s="130">
        <v>10</v>
      </c>
      <c r="I96" s="128">
        <f t="shared" si="1"/>
        <v>1.4379999999999997</v>
      </c>
    </row>
    <row r="97" spans="1:9" s="3" customFormat="1" x14ac:dyDescent="0.25">
      <c r="A97" s="4">
        <v>94</v>
      </c>
      <c r="B97" s="16" t="s">
        <v>129</v>
      </c>
      <c r="C97" s="16" t="s">
        <v>130</v>
      </c>
      <c r="D97" s="39" t="s">
        <v>133</v>
      </c>
      <c r="E97" s="17">
        <v>7.9930000000000003</v>
      </c>
      <c r="F97" s="41" t="s">
        <v>16</v>
      </c>
      <c r="G97" s="18" t="s">
        <v>12</v>
      </c>
      <c r="H97" s="130">
        <v>10</v>
      </c>
      <c r="I97" s="128">
        <f t="shared" si="1"/>
        <v>15.986000000000001</v>
      </c>
    </row>
    <row r="98" spans="1:9" s="3" customFormat="1" x14ac:dyDescent="0.25">
      <c r="A98" s="4">
        <v>95</v>
      </c>
      <c r="B98" s="16" t="s">
        <v>129</v>
      </c>
      <c r="C98" s="16" t="s">
        <v>130</v>
      </c>
      <c r="D98" s="39" t="s">
        <v>134</v>
      </c>
      <c r="E98" s="17">
        <v>1.7</v>
      </c>
      <c r="F98" s="41" t="s">
        <v>16</v>
      </c>
      <c r="G98" s="18" t="s">
        <v>25</v>
      </c>
      <c r="H98" s="130">
        <v>10</v>
      </c>
      <c r="I98" s="128">
        <f t="shared" si="1"/>
        <v>3.4</v>
      </c>
    </row>
    <row r="99" spans="1:9" s="3" customFormat="1" x14ac:dyDescent="0.25">
      <c r="A99" s="4">
        <v>96</v>
      </c>
      <c r="B99" s="16" t="s">
        <v>129</v>
      </c>
      <c r="C99" s="16" t="s">
        <v>135</v>
      </c>
      <c r="D99" s="39" t="s">
        <v>136</v>
      </c>
      <c r="E99" s="17">
        <v>9.3450000000000006</v>
      </c>
      <c r="F99" s="41" t="s">
        <v>10</v>
      </c>
      <c r="G99" s="18" t="s">
        <v>367</v>
      </c>
      <c r="H99" s="130">
        <v>11</v>
      </c>
      <c r="I99" s="128">
        <f t="shared" si="1"/>
        <v>20.559000000000001</v>
      </c>
    </row>
    <row r="100" spans="1:9" s="3" customFormat="1" x14ac:dyDescent="0.25">
      <c r="A100" s="4">
        <v>97</v>
      </c>
      <c r="B100" s="16" t="s">
        <v>129</v>
      </c>
      <c r="C100" s="16" t="s">
        <v>135</v>
      </c>
      <c r="D100" s="39" t="s">
        <v>137</v>
      </c>
      <c r="E100" s="17">
        <v>11.000999999999999</v>
      </c>
      <c r="F100" s="41" t="s">
        <v>10</v>
      </c>
      <c r="G100" s="18" t="s">
        <v>367</v>
      </c>
      <c r="H100" s="130">
        <v>11</v>
      </c>
      <c r="I100" s="128">
        <f t="shared" si="1"/>
        <v>24.202199999999998</v>
      </c>
    </row>
    <row r="101" spans="1:9" s="3" customFormat="1" x14ac:dyDescent="0.25">
      <c r="A101" s="4">
        <v>98</v>
      </c>
      <c r="B101" s="16" t="s">
        <v>129</v>
      </c>
      <c r="C101" s="16" t="s">
        <v>138</v>
      </c>
      <c r="D101" s="39" t="s">
        <v>139</v>
      </c>
      <c r="E101" s="17">
        <v>0.26</v>
      </c>
      <c r="F101" s="41" t="s">
        <v>16</v>
      </c>
      <c r="G101" s="18" t="s">
        <v>12</v>
      </c>
      <c r="H101" s="130">
        <v>10</v>
      </c>
      <c r="I101" s="128">
        <f t="shared" si="1"/>
        <v>0.52</v>
      </c>
    </row>
    <row r="102" spans="1:9" s="3" customFormat="1" x14ac:dyDescent="0.25">
      <c r="A102" s="4">
        <v>99</v>
      </c>
      <c r="B102" s="16" t="s">
        <v>129</v>
      </c>
      <c r="C102" s="16" t="s">
        <v>140</v>
      </c>
      <c r="D102" s="39" t="s">
        <v>141</v>
      </c>
      <c r="E102" s="17">
        <v>0.4</v>
      </c>
      <c r="F102" s="41" t="s">
        <v>16</v>
      </c>
      <c r="G102" s="18" t="s">
        <v>367</v>
      </c>
      <c r="H102" s="130">
        <v>10</v>
      </c>
      <c r="I102" s="128">
        <f t="shared" si="1"/>
        <v>0.8</v>
      </c>
    </row>
    <row r="103" spans="1:9" s="3" customFormat="1" x14ac:dyDescent="0.25">
      <c r="A103" s="4">
        <v>100</v>
      </c>
      <c r="B103" s="16" t="s">
        <v>129</v>
      </c>
      <c r="C103" s="16" t="s">
        <v>140</v>
      </c>
      <c r="D103" s="39" t="s">
        <v>142</v>
      </c>
      <c r="E103" s="17">
        <v>6.298</v>
      </c>
      <c r="F103" s="41" t="s">
        <v>16</v>
      </c>
      <c r="G103" s="18" t="s">
        <v>12</v>
      </c>
      <c r="H103" s="130">
        <v>10</v>
      </c>
      <c r="I103" s="128">
        <f t="shared" si="1"/>
        <v>12.596000000000002</v>
      </c>
    </row>
    <row r="104" spans="1:9" s="3" customFormat="1" x14ac:dyDescent="0.25">
      <c r="A104" s="4">
        <v>101</v>
      </c>
      <c r="B104" s="16" t="s">
        <v>129</v>
      </c>
      <c r="C104" s="16" t="s">
        <v>143</v>
      </c>
      <c r="D104" s="39" t="s">
        <v>144</v>
      </c>
      <c r="E104" s="17">
        <v>3.9969999999999999</v>
      </c>
      <c r="F104" s="41" t="s">
        <v>10</v>
      </c>
      <c r="G104" s="18" t="s">
        <v>367</v>
      </c>
      <c r="H104" s="130">
        <v>11</v>
      </c>
      <c r="I104" s="128">
        <f t="shared" si="1"/>
        <v>8.7933999999999983</v>
      </c>
    </row>
    <row r="105" spans="1:9" s="3" customFormat="1" x14ac:dyDescent="0.25">
      <c r="A105" s="4">
        <v>102</v>
      </c>
      <c r="B105" s="16" t="s">
        <v>129</v>
      </c>
      <c r="C105" s="16" t="s">
        <v>143</v>
      </c>
      <c r="D105" s="39" t="s">
        <v>145</v>
      </c>
      <c r="E105" s="17">
        <v>3</v>
      </c>
      <c r="F105" s="41" t="s">
        <v>10</v>
      </c>
      <c r="G105" s="18" t="s">
        <v>367</v>
      </c>
      <c r="H105" s="130">
        <v>11</v>
      </c>
      <c r="I105" s="128">
        <f t="shared" si="1"/>
        <v>6.6</v>
      </c>
    </row>
    <row r="106" spans="1:9" s="3" customFormat="1" ht="30" x14ac:dyDescent="0.25">
      <c r="A106" s="4">
        <v>103</v>
      </c>
      <c r="B106" s="16" t="s">
        <v>129</v>
      </c>
      <c r="C106" s="16" t="s">
        <v>143</v>
      </c>
      <c r="D106" s="39" t="s">
        <v>146</v>
      </c>
      <c r="E106" s="17">
        <v>4.5129999999999999</v>
      </c>
      <c r="F106" s="9" t="s">
        <v>147</v>
      </c>
      <c r="G106" s="18" t="s">
        <v>367</v>
      </c>
      <c r="H106" s="130">
        <v>11</v>
      </c>
      <c r="I106" s="128">
        <f t="shared" si="1"/>
        <v>9.9285999999999994</v>
      </c>
    </row>
    <row r="107" spans="1:9" s="3" customFormat="1" ht="30" x14ac:dyDescent="0.25">
      <c r="A107" s="4">
        <v>104</v>
      </c>
      <c r="B107" s="16" t="s">
        <v>129</v>
      </c>
      <c r="C107" s="16" t="s">
        <v>143</v>
      </c>
      <c r="D107" s="39" t="s">
        <v>148</v>
      </c>
      <c r="E107" s="17">
        <v>6.5</v>
      </c>
      <c r="F107" s="9" t="s">
        <v>147</v>
      </c>
      <c r="G107" s="18" t="s">
        <v>367</v>
      </c>
      <c r="H107" s="130">
        <v>11</v>
      </c>
      <c r="I107" s="128">
        <f t="shared" si="1"/>
        <v>14.3</v>
      </c>
    </row>
    <row r="108" spans="1:9" s="3" customFormat="1" x14ac:dyDescent="0.25">
      <c r="A108" s="4">
        <v>105</v>
      </c>
      <c r="B108" s="16" t="s">
        <v>129</v>
      </c>
      <c r="C108" s="16" t="s">
        <v>143</v>
      </c>
      <c r="D108" s="39" t="s">
        <v>149</v>
      </c>
      <c r="E108" s="17">
        <v>276.94200000000001</v>
      </c>
      <c r="F108" s="41" t="s">
        <v>16</v>
      </c>
      <c r="G108" s="18" t="s">
        <v>367</v>
      </c>
      <c r="H108" s="130">
        <v>10</v>
      </c>
      <c r="I108" s="128">
        <f t="shared" si="1"/>
        <v>553.88400000000001</v>
      </c>
    </row>
    <row r="109" spans="1:9" s="3" customFormat="1" x14ac:dyDescent="0.25">
      <c r="A109" s="4">
        <v>106</v>
      </c>
      <c r="B109" s="16" t="s">
        <v>129</v>
      </c>
      <c r="C109" s="16" t="s">
        <v>143</v>
      </c>
      <c r="D109" s="39" t="s">
        <v>150</v>
      </c>
      <c r="E109" s="17">
        <v>38.502000000000002</v>
      </c>
      <c r="F109" s="41" t="s">
        <v>16</v>
      </c>
      <c r="G109" s="18" t="s">
        <v>367</v>
      </c>
      <c r="H109" s="130">
        <v>10</v>
      </c>
      <c r="I109" s="128">
        <f t="shared" si="1"/>
        <v>77.004000000000005</v>
      </c>
    </row>
    <row r="110" spans="1:9" s="3" customFormat="1" x14ac:dyDescent="0.25">
      <c r="A110" s="4">
        <v>107</v>
      </c>
      <c r="B110" s="16" t="s">
        <v>129</v>
      </c>
      <c r="C110" s="16" t="s">
        <v>151</v>
      </c>
      <c r="D110" s="39" t="s">
        <v>152</v>
      </c>
      <c r="E110" s="17">
        <v>3.004</v>
      </c>
      <c r="F110" s="41" t="s">
        <v>10</v>
      </c>
      <c r="G110" s="18" t="s">
        <v>11</v>
      </c>
      <c r="H110" s="130">
        <v>11</v>
      </c>
      <c r="I110" s="128">
        <f t="shared" si="1"/>
        <v>6.6087999999999987</v>
      </c>
    </row>
    <row r="111" spans="1:9" s="3" customFormat="1" ht="30" x14ac:dyDescent="0.25">
      <c r="A111" s="4">
        <v>108</v>
      </c>
      <c r="B111" s="16" t="s">
        <v>129</v>
      </c>
      <c r="C111" s="16" t="s">
        <v>153</v>
      </c>
      <c r="D111" s="39" t="s">
        <v>154</v>
      </c>
      <c r="E111" s="17">
        <v>1.095</v>
      </c>
      <c r="F111" s="9" t="s">
        <v>147</v>
      </c>
      <c r="G111" s="18" t="s">
        <v>25</v>
      </c>
      <c r="H111" s="130">
        <v>11</v>
      </c>
      <c r="I111" s="128">
        <f t="shared" si="1"/>
        <v>2.4090000000000003</v>
      </c>
    </row>
    <row r="112" spans="1:9" s="3" customFormat="1" x14ac:dyDescent="0.25">
      <c r="A112" s="4">
        <v>109</v>
      </c>
      <c r="B112" s="16" t="s">
        <v>129</v>
      </c>
      <c r="C112" s="16" t="s">
        <v>153</v>
      </c>
      <c r="D112" s="39" t="s">
        <v>155</v>
      </c>
      <c r="E112" s="17">
        <v>7.0030000000000001</v>
      </c>
      <c r="F112" s="41" t="s">
        <v>16</v>
      </c>
      <c r="G112" s="18" t="s">
        <v>367</v>
      </c>
      <c r="H112" s="130">
        <v>10</v>
      </c>
      <c r="I112" s="128">
        <f t="shared" si="1"/>
        <v>14.005999999999998</v>
      </c>
    </row>
    <row r="113" spans="1:9" s="3" customFormat="1" x14ac:dyDescent="0.25">
      <c r="A113" s="4">
        <v>110</v>
      </c>
      <c r="B113" s="16" t="s">
        <v>129</v>
      </c>
      <c r="C113" s="16" t="s">
        <v>153</v>
      </c>
      <c r="D113" s="39" t="s">
        <v>156</v>
      </c>
      <c r="E113" s="17">
        <v>36.018999999999998</v>
      </c>
      <c r="F113" s="41" t="s">
        <v>16</v>
      </c>
      <c r="G113" s="18" t="s">
        <v>12</v>
      </c>
      <c r="H113" s="130">
        <v>10</v>
      </c>
      <c r="I113" s="128">
        <f t="shared" si="1"/>
        <v>72.037999999999997</v>
      </c>
    </row>
    <row r="114" spans="1:9" s="3" customFormat="1" x14ac:dyDescent="0.25">
      <c r="A114" s="4">
        <v>111</v>
      </c>
      <c r="B114" s="16" t="s">
        <v>129</v>
      </c>
      <c r="C114" s="16" t="s">
        <v>157</v>
      </c>
      <c r="D114" s="39" t="s">
        <v>158</v>
      </c>
      <c r="E114" s="17">
        <v>0.68</v>
      </c>
      <c r="F114" s="41" t="s">
        <v>10</v>
      </c>
      <c r="G114" s="18" t="s">
        <v>11</v>
      </c>
      <c r="H114" s="130">
        <v>11</v>
      </c>
      <c r="I114" s="128">
        <f t="shared" si="1"/>
        <v>1.4960000000000002</v>
      </c>
    </row>
    <row r="115" spans="1:9" s="3" customFormat="1" x14ac:dyDescent="0.25">
      <c r="A115" s="4">
        <v>112</v>
      </c>
      <c r="B115" s="16" t="s">
        <v>129</v>
      </c>
      <c r="C115" s="16" t="s">
        <v>157</v>
      </c>
      <c r="D115" s="39" t="s">
        <v>159</v>
      </c>
      <c r="E115" s="17">
        <v>1.35</v>
      </c>
      <c r="F115" s="41" t="s">
        <v>10</v>
      </c>
      <c r="G115" s="18" t="s">
        <v>11</v>
      </c>
      <c r="H115" s="130">
        <v>11</v>
      </c>
      <c r="I115" s="128">
        <f t="shared" si="1"/>
        <v>2.97</v>
      </c>
    </row>
    <row r="116" spans="1:9" s="3" customFormat="1" x14ac:dyDescent="0.25">
      <c r="A116" s="4">
        <v>113</v>
      </c>
      <c r="B116" s="16" t="s">
        <v>129</v>
      </c>
      <c r="C116" s="16" t="s">
        <v>157</v>
      </c>
      <c r="D116" s="39" t="s">
        <v>160</v>
      </c>
      <c r="E116" s="17">
        <v>1.3340000000000001</v>
      </c>
      <c r="F116" s="41" t="s">
        <v>10</v>
      </c>
      <c r="G116" s="18" t="s">
        <v>11</v>
      </c>
      <c r="H116" s="130">
        <v>11</v>
      </c>
      <c r="I116" s="128">
        <f t="shared" si="1"/>
        <v>2.9348000000000001</v>
      </c>
    </row>
    <row r="117" spans="1:9" s="3" customFormat="1" x14ac:dyDescent="0.25">
      <c r="A117" s="4">
        <v>114</v>
      </c>
      <c r="B117" s="16" t="s">
        <v>129</v>
      </c>
      <c r="C117" s="16" t="s">
        <v>161</v>
      </c>
      <c r="D117" s="39" t="s">
        <v>162</v>
      </c>
      <c r="E117" s="17">
        <v>6.6710000000000003</v>
      </c>
      <c r="F117" s="41" t="s">
        <v>16</v>
      </c>
      <c r="G117" s="18" t="s">
        <v>367</v>
      </c>
      <c r="H117" s="130">
        <v>10</v>
      </c>
      <c r="I117" s="128">
        <f t="shared" si="1"/>
        <v>13.342000000000002</v>
      </c>
    </row>
    <row r="118" spans="1:9" s="3" customFormat="1" x14ac:dyDescent="0.25">
      <c r="A118" s="4">
        <v>115</v>
      </c>
      <c r="B118" s="16" t="s">
        <v>129</v>
      </c>
      <c r="C118" s="16" t="s">
        <v>129</v>
      </c>
      <c r="D118" s="40" t="s">
        <v>163</v>
      </c>
      <c r="E118" s="17">
        <v>2.5470000000000002</v>
      </c>
      <c r="F118" s="41" t="s">
        <v>16</v>
      </c>
      <c r="G118" s="18" t="s">
        <v>367</v>
      </c>
      <c r="H118" s="130">
        <v>10</v>
      </c>
      <c r="I118" s="128">
        <f t="shared" si="1"/>
        <v>5.0940000000000003</v>
      </c>
    </row>
    <row r="119" spans="1:9" s="3" customFormat="1" x14ac:dyDescent="0.25">
      <c r="A119" s="4">
        <v>116</v>
      </c>
      <c r="B119" s="16" t="s">
        <v>129</v>
      </c>
      <c r="C119" s="16" t="s">
        <v>129</v>
      </c>
      <c r="D119" s="40" t="s">
        <v>164</v>
      </c>
      <c r="E119" s="17">
        <v>40.545999999999999</v>
      </c>
      <c r="F119" s="41" t="s">
        <v>16</v>
      </c>
      <c r="G119" s="18" t="s">
        <v>12</v>
      </c>
      <c r="H119" s="130">
        <v>10</v>
      </c>
      <c r="I119" s="128">
        <f t="shared" si="1"/>
        <v>81.091999999999999</v>
      </c>
    </row>
    <row r="120" spans="1:9" s="3" customFormat="1" x14ac:dyDescent="0.25">
      <c r="A120" s="4">
        <v>117</v>
      </c>
      <c r="B120" s="16" t="s">
        <v>129</v>
      </c>
      <c r="C120" s="16" t="s">
        <v>165</v>
      </c>
      <c r="D120" s="39" t="s">
        <v>166</v>
      </c>
      <c r="E120" s="17">
        <v>1</v>
      </c>
      <c r="F120" s="41" t="s">
        <v>10</v>
      </c>
      <c r="G120" s="18" t="s">
        <v>369</v>
      </c>
      <c r="H120" s="130">
        <v>11</v>
      </c>
      <c r="I120" s="128">
        <f t="shared" si="1"/>
        <v>2.2000000000000002</v>
      </c>
    </row>
    <row r="121" spans="1:9" s="3" customFormat="1" x14ac:dyDescent="0.25">
      <c r="A121" s="4">
        <v>118</v>
      </c>
      <c r="B121" s="16" t="s">
        <v>129</v>
      </c>
      <c r="C121" s="16" t="s">
        <v>167</v>
      </c>
      <c r="D121" s="39" t="s">
        <v>168</v>
      </c>
      <c r="E121" s="17">
        <v>72.447999999999993</v>
      </c>
      <c r="F121" s="41" t="s">
        <v>16</v>
      </c>
      <c r="G121" s="18" t="s">
        <v>12</v>
      </c>
      <c r="H121" s="130">
        <v>10</v>
      </c>
      <c r="I121" s="128">
        <f t="shared" si="1"/>
        <v>144.89599999999999</v>
      </c>
    </row>
    <row r="122" spans="1:9" s="3" customFormat="1" x14ac:dyDescent="0.25">
      <c r="A122" s="4">
        <v>119</v>
      </c>
      <c r="B122" s="16" t="s">
        <v>129</v>
      </c>
      <c r="C122" s="16" t="s">
        <v>169</v>
      </c>
      <c r="D122" s="42" t="s">
        <v>170</v>
      </c>
      <c r="E122" s="17">
        <v>3.5459999999999998</v>
      </c>
      <c r="F122" s="41" t="s">
        <v>16</v>
      </c>
      <c r="G122" s="18" t="s">
        <v>11</v>
      </c>
      <c r="H122" s="130">
        <v>10</v>
      </c>
      <c r="I122" s="128">
        <f t="shared" si="1"/>
        <v>7.0920000000000005</v>
      </c>
    </row>
    <row r="123" spans="1:9" s="3" customFormat="1" x14ac:dyDescent="0.25">
      <c r="A123" s="4">
        <v>120</v>
      </c>
      <c r="B123" s="16" t="s">
        <v>129</v>
      </c>
      <c r="C123" s="16" t="s">
        <v>169</v>
      </c>
      <c r="D123" s="42" t="s">
        <v>171</v>
      </c>
      <c r="E123" s="17">
        <v>2.7360000000000002</v>
      </c>
      <c r="F123" s="41" t="s">
        <v>16</v>
      </c>
      <c r="G123" s="18" t="s">
        <v>12</v>
      </c>
      <c r="H123" s="130">
        <v>10</v>
      </c>
      <c r="I123" s="128">
        <f t="shared" si="1"/>
        <v>5.4720000000000004</v>
      </c>
    </row>
    <row r="124" spans="1:9" s="3" customFormat="1" x14ac:dyDescent="0.25">
      <c r="A124" s="4">
        <v>121</v>
      </c>
      <c r="B124" s="16" t="s">
        <v>129</v>
      </c>
      <c r="C124" s="16" t="s">
        <v>169</v>
      </c>
      <c r="D124" s="42" t="s">
        <v>172</v>
      </c>
      <c r="E124" s="17">
        <v>2.294</v>
      </c>
      <c r="F124" s="41" t="s">
        <v>16</v>
      </c>
      <c r="G124" s="18" t="s">
        <v>11</v>
      </c>
      <c r="H124" s="130">
        <v>10</v>
      </c>
      <c r="I124" s="128">
        <f t="shared" si="1"/>
        <v>4.5880000000000001</v>
      </c>
    </row>
    <row r="125" spans="1:9" s="3" customFormat="1" x14ac:dyDescent="0.25">
      <c r="A125" s="4">
        <v>122</v>
      </c>
      <c r="B125" s="16" t="s">
        <v>129</v>
      </c>
      <c r="C125" s="16" t="s">
        <v>173</v>
      </c>
      <c r="D125" s="39" t="s">
        <v>174</v>
      </c>
      <c r="E125" s="17">
        <v>2.6230000000000002</v>
      </c>
      <c r="F125" s="41" t="s">
        <v>10</v>
      </c>
      <c r="G125" s="18" t="s">
        <v>370</v>
      </c>
      <c r="H125" s="130">
        <v>11</v>
      </c>
      <c r="I125" s="128">
        <f t="shared" si="1"/>
        <v>5.7706000000000008</v>
      </c>
    </row>
    <row r="126" spans="1:9" s="3" customFormat="1" x14ac:dyDescent="0.25">
      <c r="A126" s="4">
        <v>123</v>
      </c>
      <c r="B126" s="16" t="s">
        <v>129</v>
      </c>
      <c r="C126" s="16" t="s">
        <v>173</v>
      </c>
      <c r="D126" s="39" t="s">
        <v>175</v>
      </c>
      <c r="E126" s="17">
        <v>5.65</v>
      </c>
      <c r="F126" s="41" t="s">
        <v>10</v>
      </c>
      <c r="G126" s="18" t="s">
        <v>12</v>
      </c>
      <c r="H126" s="130">
        <v>11</v>
      </c>
      <c r="I126" s="128">
        <f t="shared" si="1"/>
        <v>12.43</v>
      </c>
    </row>
    <row r="127" spans="1:9" s="3" customFormat="1" x14ac:dyDescent="0.25">
      <c r="A127" s="4">
        <v>124</v>
      </c>
      <c r="B127" s="16" t="s">
        <v>129</v>
      </c>
      <c r="C127" s="16" t="s">
        <v>173</v>
      </c>
      <c r="D127" s="39" t="s">
        <v>176</v>
      </c>
      <c r="E127" s="17">
        <v>6.4980000000000002</v>
      </c>
      <c r="F127" s="41" t="s">
        <v>10</v>
      </c>
      <c r="G127" s="18" t="s">
        <v>367</v>
      </c>
      <c r="H127" s="130">
        <v>11</v>
      </c>
      <c r="I127" s="128">
        <f t="shared" si="1"/>
        <v>14.295600000000002</v>
      </c>
    </row>
    <row r="128" spans="1:9" s="3" customFormat="1" x14ac:dyDescent="0.25">
      <c r="A128" s="4">
        <v>125</v>
      </c>
      <c r="B128" s="16" t="s">
        <v>129</v>
      </c>
      <c r="C128" s="16" t="s">
        <v>173</v>
      </c>
      <c r="D128" s="39" t="s">
        <v>177</v>
      </c>
      <c r="E128" s="17">
        <v>6.4989999999999997</v>
      </c>
      <c r="F128" s="41" t="s">
        <v>10</v>
      </c>
      <c r="G128" s="18" t="s">
        <v>367</v>
      </c>
      <c r="H128" s="130">
        <v>11</v>
      </c>
      <c r="I128" s="128">
        <f t="shared" si="1"/>
        <v>14.297799999999997</v>
      </c>
    </row>
    <row r="129" spans="1:9" s="3" customFormat="1" x14ac:dyDescent="0.25">
      <c r="A129" s="4">
        <v>126</v>
      </c>
      <c r="B129" s="16" t="s">
        <v>129</v>
      </c>
      <c r="C129" s="16" t="s">
        <v>173</v>
      </c>
      <c r="D129" s="39" t="s">
        <v>178</v>
      </c>
      <c r="E129" s="17">
        <v>1.899</v>
      </c>
      <c r="F129" s="41" t="s">
        <v>10</v>
      </c>
      <c r="G129" s="18" t="s">
        <v>367</v>
      </c>
      <c r="H129" s="130">
        <v>11</v>
      </c>
      <c r="I129" s="128">
        <f t="shared" si="1"/>
        <v>4.1777999999999995</v>
      </c>
    </row>
    <row r="130" spans="1:9" s="3" customFormat="1" x14ac:dyDescent="0.25">
      <c r="A130" s="4">
        <v>127</v>
      </c>
      <c r="B130" s="16" t="s">
        <v>129</v>
      </c>
      <c r="C130" s="16" t="s">
        <v>179</v>
      </c>
      <c r="D130" s="39" t="s">
        <v>180</v>
      </c>
      <c r="E130" s="17">
        <v>10.14</v>
      </c>
      <c r="F130" s="41" t="s">
        <v>10</v>
      </c>
      <c r="G130" s="18" t="s">
        <v>367</v>
      </c>
      <c r="H130" s="130">
        <v>11</v>
      </c>
      <c r="I130" s="128">
        <f t="shared" si="1"/>
        <v>22.308000000000003</v>
      </c>
    </row>
    <row r="131" spans="1:9" s="3" customFormat="1" x14ac:dyDescent="0.25">
      <c r="A131" s="4">
        <v>128</v>
      </c>
      <c r="B131" s="16" t="s">
        <v>129</v>
      </c>
      <c r="C131" s="16" t="s">
        <v>179</v>
      </c>
      <c r="D131" s="39" t="s">
        <v>181</v>
      </c>
      <c r="E131" s="17">
        <v>3.4809999999999999</v>
      </c>
      <c r="F131" s="41" t="s">
        <v>10</v>
      </c>
      <c r="G131" s="18" t="s">
        <v>367</v>
      </c>
      <c r="H131" s="130">
        <v>11</v>
      </c>
      <c r="I131" s="128">
        <f t="shared" si="1"/>
        <v>7.658199999999999</v>
      </c>
    </row>
    <row r="132" spans="1:9" s="3" customFormat="1" x14ac:dyDescent="0.25">
      <c r="A132" s="4">
        <v>129</v>
      </c>
      <c r="B132" s="16" t="s">
        <v>129</v>
      </c>
      <c r="C132" s="16" t="s">
        <v>179</v>
      </c>
      <c r="D132" s="39" t="s">
        <v>182</v>
      </c>
      <c r="E132" s="17">
        <v>4.101</v>
      </c>
      <c r="F132" s="41" t="s">
        <v>10</v>
      </c>
      <c r="G132" s="18" t="s">
        <v>367</v>
      </c>
      <c r="H132" s="130">
        <v>11</v>
      </c>
      <c r="I132" s="128">
        <f t="shared" si="1"/>
        <v>9.0221999999999998</v>
      </c>
    </row>
    <row r="133" spans="1:9" s="3" customFormat="1" x14ac:dyDescent="0.25">
      <c r="A133" s="4">
        <v>130</v>
      </c>
      <c r="B133" s="16" t="s">
        <v>129</v>
      </c>
      <c r="C133" s="16" t="s">
        <v>179</v>
      </c>
      <c r="D133" s="39" t="s">
        <v>183</v>
      </c>
      <c r="E133" s="17">
        <v>5.2210000000000001</v>
      </c>
      <c r="F133" s="41" t="s">
        <v>10</v>
      </c>
      <c r="G133" s="18" t="s">
        <v>367</v>
      </c>
      <c r="H133" s="130">
        <v>11</v>
      </c>
      <c r="I133" s="128">
        <f t="shared" si="1"/>
        <v>11.486199999999998</v>
      </c>
    </row>
    <row r="134" spans="1:9" s="3" customFormat="1" x14ac:dyDescent="0.25">
      <c r="A134" s="4">
        <v>131</v>
      </c>
      <c r="B134" s="16" t="s">
        <v>129</v>
      </c>
      <c r="C134" s="16" t="s">
        <v>179</v>
      </c>
      <c r="D134" s="39" t="s">
        <v>184</v>
      </c>
      <c r="E134" s="17">
        <v>8.798</v>
      </c>
      <c r="F134" s="41" t="s">
        <v>10</v>
      </c>
      <c r="G134" s="18" t="s">
        <v>367</v>
      </c>
      <c r="H134" s="130">
        <v>11</v>
      </c>
      <c r="I134" s="128">
        <f t="shared" ref="I134:I197" si="2">E134*H134*20/100</f>
        <v>19.355600000000003</v>
      </c>
    </row>
    <row r="135" spans="1:9" s="3" customFormat="1" x14ac:dyDescent="0.25">
      <c r="A135" s="4">
        <v>132</v>
      </c>
      <c r="B135" s="16" t="s">
        <v>129</v>
      </c>
      <c r="C135" s="16" t="s">
        <v>179</v>
      </c>
      <c r="D135" s="39" t="s">
        <v>185</v>
      </c>
      <c r="E135" s="17">
        <v>6.09</v>
      </c>
      <c r="F135" s="41" t="s">
        <v>10</v>
      </c>
      <c r="G135" s="18" t="s">
        <v>367</v>
      </c>
      <c r="H135" s="130">
        <v>11</v>
      </c>
      <c r="I135" s="128">
        <f t="shared" si="2"/>
        <v>13.398</v>
      </c>
    </row>
    <row r="136" spans="1:9" s="3" customFormat="1" x14ac:dyDescent="0.25">
      <c r="A136" s="4">
        <v>133</v>
      </c>
      <c r="B136" s="16" t="s">
        <v>129</v>
      </c>
      <c r="C136" s="16" t="s">
        <v>179</v>
      </c>
      <c r="D136" s="39" t="s">
        <v>186</v>
      </c>
      <c r="E136" s="17">
        <v>6.1779999999999999</v>
      </c>
      <c r="F136" s="41" t="s">
        <v>10</v>
      </c>
      <c r="G136" s="18" t="s">
        <v>367</v>
      </c>
      <c r="H136" s="130">
        <v>11</v>
      </c>
      <c r="I136" s="128">
        <f t="shared" si="2"/>
        <v>13.591599999999998</v>
      </c>
    </row>
    <row r="137" spans="1:9" s="3" customFormat="1" x14ac:dyDescent="0.25">
      <c r="A137" s="4">
        <v>134</v>
      </c>
      <c r="B137" s="16" t="s">
        <v>129</v>
      </c>
      <c r="C137" s="16" t="s">
        <v>179</v>
      </c>
      <c r="D137" s="39" t="s">
        <v>187</v>
      </c>
      <c r="E137" s="17">
        <v>1.74</v>
      </c>
      <c r="F137" s="41" t="s">
        <v>10</v>
      </c>
      <c r="G137" s="18" t="s">
        <v>367</v>
      </c>
      <c r="H137" s="130">
        <v>11</v>
      </c>
      <c r="I137" s="128">
        <f t="shared" si="2"/>
        <v>3.8280000000000003</v>
      </c>
    </row>
    <row r="138" spans="1:9" s="3" customFormat="1" x14ac:dyDescent="0.25">
      <c r="A138" s="4">
        <v>135</v>
      </c>
      <c r="B138" s="16" t="s">
        <v>129</v>
      </c>
      <c r="C138" s="16" t="s">
        <v>179</v>
      </c>
      <c r="D138" s="39" t="s">
        <v>188</v>
      </c>
      <c r="E138" s="17">
        <v>4.8710000000000004</v>
      </c>
      <c r="F138" s="41" t="s">
        <v>10</v>
      </c>
      <c r="G138" s="18" t="s">
        <v>367</v>
      </c>
      <c r="H138" s="130">
        <v>11</v>
      </c>
      <c r="I138" s="128">
        <f t="shared" si="2"/>
        <v>10.716200000000001</v>
      </c>
    </row>
    <row r="139" spans="1:9" s="3" customFormat="1" x14ac:dyDescent="0.25">
      <c r="A139" s="4">
        <v>136</v>
      </c>
      <c r="B139" s="16" t="s">
        <v>129</v>
      </c>
      <c r="C139" s="16" t="s">
        <v>179</v>
      </c>
      <c r="D139" s="39" t="s">
        <v>189</v>
      </c>
      <c r="E139" s="17">
        <v>8.6999999999999993</v>
      </c>
      <c r="F139" s="41" t="s">
        <v>10</v>
      </c>
      <c r="G139" s="18" t="s">
        <v>367</v>
      </c>
      <c r="H139" s="130">
        <v>11</v>
      </c>
      <c r="I139" s="128">
        <f t="shared" si="2"/>
        <v>19.139999999999997</v>
      </c>
    </row>
    <row r="140" spans="1:9" s="3" customFormat="1" x14ac:dyDescent="0.25">
      <c r="A140" s="4">
        <v>137</v>
      </c>
      <c r="B140" s="16" t="s">
        <v>129</v>
      </c>
      <c r="C140" s="16" t="s">
        <v>179</v>
      </c>
      <c r="D140" s="39" t="s">
        <v>190</v>
      </c>
      <c r="E140" s="17">
        <v>38.654000000000003</v>
      </c>
      <c r="F140" s="41" t="s">
        <v>10</v>
      </c>
      <c r="G140" s="18" t="s">
        <v>367</v>
      </c>
      <c r="H140" s="130">
        <v>11</v>
      </c>
      <c r="I140" s="128">
        <f t="shared" si="2"/>
        <v>85.038800000000009</v>
      </c>
    </row>
    <row r="141" spans="1:9" s="3" customFormat="1" x14ac:dyDescent="0.25">
      <c r="A141" s="4">
        <v>138</v>
      </c>
      <c r="B141" s="16" t="s">
        <v>129</v>
      </c>
      <c r="C141" s="16" t="s">
        <v>179</v>
      </c>
      <c r="D141" s="39" t="s">
        <v>191</v>
      </c>
      <c r="E141" s="17">
        <v>115.127</v>
      </c>
      <c r="F141" s="41" t="s">
        <v>10</v>
      </c>
      <c r="G141" s="18" t="s">
        <v>367</v>
      </c>
      <c r="H141" s="130">
        <v>11</v>
      </c>
      <c r="I141" s="128">
        <f t="shared" si="2"/>
        <v>253.27939999999998</v>
      </c>
    </row>
    <row r="142" spans="1:9" s="3" customFormat="1" x14ac:dyDescent="0.25">
      <c r="A142" s="4">
        <v>139</v>
      </c>
      <c r="B142" s="16" t="s">
        <v>129</v>
      </c>
      <c r="C142" s="16" t="s">
        <v>179</v>
      </c>
      <c r="D142" s="39" t="s">
        <v>192</v>
      </c>
      <c r="E142" s="17">
        <v>4.8150000000000004</v>
      </c>
      <c r="F142" s="41" t="s">
        <v>10</v>
      </c>
      <c r="G142" s="18" t="s">
        <v>367</v>
      </c>
      <c r="H142" s="130">
        <v>11</v>
      </c>
      <c r="I142" s="128">
        <f t="shared" si="2"/>
        <v>10.593000000000002</v>
      </c>
    </row>
    <row r="143" spans="1:9" s="3" customFormat="1" x14ac:dyDescent="0.25">
      <c r="A143" s="4">
        <v>140</v>
      </c>
      <c r="B143" s="16" t="s">
        <v>129</v>
      </c>
      <c r="C143" s="16" t="s">
        <v>179</v>
      </c>
      <c r="D143" s="39" t="s">
        <v>193</v>
      </c>
      <c r="E143" s="17">
        <v>21.533999999999999</v>
      </c>
      <c r="F143" s="41" t="s">
        <v>10</v>
      </c>
      <c r="G143" s="18" t="s">
        <v>367</v>
      </c>
      <c r="H143" s="130">
        <v>11</v>
      </c>
      <c r="I143" s="128">
        <f t="shared" si="2"/>
        <v>47.374799999999993</v>
      </c>
    </row>
    <row r="144" spans="1:9" s="3" customFormat="1" x14ac:dyDescent="0.25">
      <c r="A144" s="4">
        <v>141</v>
      </c>
      <c r="B144" s="16" t="s">
        <v>129</v>
      </c>
      <c r="C144" s="16" t="s">
        <v>179</v>
      </c>
      <c r="D144" s="39" t="s">
        <v>194</v>
      </c>
      <c r="E144" s="17">
        <v>5.4329999999999998</v>
      </c>
      <c r="F144" s="41" t="s">
        <v>10</v>
      </c>
      <c r="G144" s="18" t="s">
        <v>367</v>
      </c>
      <c r="H144" s="130">
        <v>11</v>
      </c>
      <c r="I144" s="128">
        <f t="shared" si="2"/>
        <v>11.9526</v>
      </c>
    </row>
    <row r="145" spans="1:9" s="3" customFormat="1" x14ac:dyDescent="0.25">
      <c r="A145" s="4">
        <v>142</v>
      </c>
      <c r="B145" s="16" t="s">
        <v>129</v>
      </c>
      <c r="C145" s="16" t="s">
        <v>179</v>
      </c>
      <c r="D145" s="39" t="s">
        <v>195</v>
      </c>
      <c r="E145" s="17">
        <v>8.6999999999999993</v>
      </c>
      <c r="F145" s="41" t="s">
        <v>10</v>
      </c>
      <c r="G145" s="18" t="s">
        <v>367</v>
      </c>
      <c r="H145" s="130">
        <v>11</v>
      </c>
      <c r="I145" s="128">
        <f t="shared" si="2"/>
        <v>19.139999999999997</v>
      </c>
    </row>
    <row r="146" spans="1:9" s="3" customFormat="1" x14ac:dyDescent="0.25">
      <c r="A146" s="4">
        <v>143</v>
      </c>
      <c r="B146" s="16" t="s">
        <v>129</v>
      </c>
      <c r="C146" s="16" t="s">
        <v>179</v>
      </c>
      <c r="D146" s="39" t="s">
        <v>196</v>
      </c>
      <c r="E146" s="17">
        <v>3.48</v>
      </c>
      <c r="F146" s="41" t="s">
        <v>10</v>
      </c>
      <c r="G146" s="18" t="s">
        <v>367</v>
      </c>
      <c r="H146" s="130">
        <v>11</v>
      </c>
      <c r="I146" s="128">
        <f t="shared" si="2"/>
        <v>7.6560000000000006</v>
      </c>
    </row>
    <row r="147" spans="1:9" s="3" customFormat="1" x14ac:dyDescent="0.25">
      <c r="A147" s="4">
        <v>144</v>
      </c>
      <c r="B147" s="16" t="s">
        <v>129</v>
      </c>
      <c r="C147" s="16" t="s">
        <v>179</v>
      </c>
      <c r="D147" s="39" t="s">
        <v>197</v>
      </c>
      <c r="E147" s="17">
        <v>0.87</v>
      </c>
      <c r="F147" s="41" t="s">
        <v>10</v>
      </c>
      <c r="G147" s="18" t="s">
        <v>367</v>
      </c>
      <c r="H147" s="130">
        <v>11</v>
      </c>
      <c r="I147" s="128">
        <f t="shared" si="2"/>
        <v>1.9140000000000001</v>
      </c>
    </row>
    <row r="148" spans="1:9" s="3" customFormat="1" x14ac:dyDescent="0.25">
      <c r="A148" s="4">
        <v>145</v>
      </c>
      <c r="B148" s="16" t="s">
        <v>129</v>
      </c>
      <c r="C148" s="16" t="s">
        <v>179</v>
      </c>
      <c r="D148" s="39" t="s">
        <v>198</v>
      </c>
      <c r="E148" s="17">
        <v>4.6109999999999998</v>
      </c>
      <c r="F148" s="41" t="s">
        <v>10</v>
      </c>
      <c r="G148" s="18" t="s">
        <v>367</v>
      </c>
      <c r="H148" s="130">
        <v>11</v>
      </c>
      <c r="I148" s="128">
        <f t="shared" si="2"/>
        <v>10.1442</v>
      </c>
    </row>
    <row r="149" spans="1:9" s="3" customFormat="1" x14ac:dyDescent="0.25">
      <c r="A149" s="4">
        <v>146</v>
      </c>
      <c r="B149" s="16" t="s">
        <v>129</v>
      </c>
      <c r="C149" s="16" t="s">
        <v>179</v>
      </c>
      <c r="D149" s="39" t="s">
        <v>199</v>
      </c>
      <c r="E149" s="17">
        <v>5.22</v>
      </c>
      <c r="F149" s="41" t="s">
        <v>10</v>
      </c>
      <c r="G149" s="18" t="s">
        <v>367</v>
      </c>
      <c r="H149" s="130">
        <v>11</v>
      </c>
      <c r="I149" s="128">
        <f t="shared" si="2"/>
        <v>11.483999999999998</v>
      </c>
    </row>
    <row r="150" spans="1:9" s="3" customFormat="1" x14ac:dyDescent="0.25">
      <c r="A150" s="4">
        <v>147</v>
      </c>
      <c r="B150" s="16" t="s">
        <v>129</v>
      </c>
      <c r="C150" s="16" t="s">
        <v>179</v>
      </c>
      <c r="D150" s="39" t="s">
        <v>200</v>
      </c>
      <c r="E150" s="17">
        <v>36.822000000000003</v>
      </c>
      <c r="F150" s="41" t="s">
        <v>10</v>
      </c>
      <c r="G150" s="18" t="s">
        <v>367</v>
      </c>
      <c r="H150" s="130">
        <v>11</v>
      </c>
      <c r="I150" s="128">
        <f t="shared" si="2"/>
        <v>81.008399999999995</v>
      </c>
    </row>
    <row r="151" spans="1:9" s="3" customFormat="1" x14ac:dyDescent="0.25">
      <c r="A151" s="4">
        <v>148</v>
      </c>
      <c r="B151" s="16" t="s">
        <v>129</v>
      </c>
      <c r="C151" s="16" t="s">
        <v>179</v>
      </c>
      <c r="D151" s="39" t="s">
        <v>201</v>
      </c>
      <c r="E151" s="17">
        <v>44.993000000000002</v>
      </c>
      <c r="F151" s="41" t="s">
        <v>16</v>
      </c>
      <c r="G151" s="18" t="s">
        <v>367</v>
      </c>
      <c r="H151" s="130">
        <v>10</v>
      </c>
      <c r="I151" s="128">
        <f t="shared" si="2"/>
        <v>89.986000000000004</v>
      </c>
    </row>
    <row r="152" spans="1:9" s="3" customFormat="1" x14ac:dyDescent="0.25">
      <c r="A152" s="4">
        <v>149</v>
      </c>
      <c r="B152" s="16" t="s">
        <v>129</v>
      </c>
      <c r="C152" s="16" t="s">
        <v>179</v>
      </c>
      <c r="D152" s="39" t="s">
        <v>202</v>
      </c>
      <c r="E152" s="17">
        <v>70.796999999999997</v>
      </c>
      <c r="F152" s="41" t="s">
        <v>10</v>
      </c>
      <c r="G152" s="18" t="s">
        <v>367</v>
      </c>
      <c r="H152" s="130">
        <v>11</v>
      </c>
      <c r="I152" s="128">
        <f t="shared" si="2"/>
        <v>155.75339999999997</v>
      </c>
    </row>
    <row r="153" spans="1:9" s="3" customFormat="1" x14ac:dyDescent="0.25">
      <c r="A153" s="4">
        <v>150</v>
      </c>
      <c r="B153" s="5" t="s">
        <v>203</v>
      </c>
      <c r="C153" s="43" t="s">
        <v>204</v>
      </c>
      <c r="D153" s="44" t="s">
        <v>205</v>
      </c>
      <c r="E153" s="45">
        <v>2.3010000000000002</v>
      </c>
      <c r="F153" s="46" t="s">
        <v>10</v>
      </c>
      <c r="G153" s="46" t="s">
        <v>25</v>
      </c>
      <c r="H153" s="130">
        <v>11</v>
      </c>
      <c r="I153" s="128">
        <f t="shared" si="2"/>
        <v>5.0622000000000007</v>
      </c>
    </row>
    <row r="154" spans="1:9" s="3" customFormat="1" x14ac:dyDescent="0.25">
      <c r="A154" s="4">
        <v>151</v>
      </c>
      <c r="B154" s="5" t="s">
        <v>203</v>
      </c>
      <c r="C154" s="43" t="s">
        <v>204</v>
      </c>
      <c r="D154" s="44" t="s">
        <v>206</v>
      </c>
      <c r="E154" s="45">
        <v>5</v>
      </c>
      <c r="F154" s="46" t="s">
        <v>10</v>
      </c>
      <c r="G154" s="46" t="s">
        <v>367</v>
      </c>
      <c r="H154" s="130">
        <v>11</v>
      </c>
      <c r="I154" s="128">
        <f t="shared" si="2"/>
        <v>11</v>
      </c>
    </row>
    <row r="155" spans="1:9" s="3" customFormat="1" x14ac:dyDescent="0.25">
      <c r="A155" s="4">
        <v>152</v>
      </c>
      <c r="B155" s="16" t="s">
        <v>207</v>
      </c>
      <c r="C155" s="47" t="s">
        <v>208</v>
      </c>
      <c r="D155" s="48" t="s">
        <v>209</v>
      </c>
      <c r="E155" s="49">
        <v>2</v>
      </c>
      <c r="F155" s="50" t="s">
        <v>16</v>
      </c>
      <c r="G155" s="34" t="s">
        <v>371</v>
      </c>
      <c r="H155" s="130">
        <v>10</v>
      </c>
      <c r="I155" s="128">
        <f t="shared" si="2"/>
        <v>4</v>
      </c>
    </row>
    <row r="156" spans="1:9" s="3" customFormat="1" x14ac:dyDescent="0.25">
      <c r="A156" s="4">
        <v>153</v>
      </c>
      <c r="B156" s="16" t="s">
        <v>207</v>
      </c>
      <c r="C156" s="47" t="s">
        <v>208</v>
      </c>
      <c r="D156" s="48" t="s">
        <v>210</v>
      </c>
      <c r="E156" s="49">
        <v>2.4969999999999999</v>
      </c>
      <c r="F156" s="50" t="s">
        <v>10</v>
      </c>
      <c r="G156" s="34" t="s">
        <v>367</v>
      </c>
      <c r="H156" s="130">
        <v>11</v>
      </c>
      <c r="I156" s="128">
        <f t="shared" si="2"/>
        <v>5.4933999999999994</v>
      </c>
    </row>
    <row r="157" spans="1:9" s="3" customFormat="1" x14ac:dyDescent="0.25">
      <c r="A157" s="4">
        <v>154</v>
      </c>
      <c r="B157" s="16" t="s">
        <v>207</v>
      </c>
      <c r="C157" s="47" t="s">
        <v>208</v>
      </c>
      <c r="D157" s="48" t="s">
        <v>211</v>
      </c>
      <c r="E157" s="49">
        <v>2.3050000000000002</v>
      </c>
      <c r="F157" s="50" t="s">
        <v>10</v>
      </c>
      <c r="G157" s="34" t="s">
        <v>367</v>
      </c>
      <c r="H157" s="130">
        <v>11</v>
      </c>
      <c r="I157" s="128">
        <f t="shared" si="2"/>
        <v>5.0710000000000006</v>
      </c>
    </row>
    <row r="158" spans="1:9" s="3" customFormat="1" x14ac:dyDescent="0.25">
      <c r="A158" s="4">
        <v>155</v>
      </c>
      <c r="B158" s="16" t="s">
        <v>207</v>
      </c>
      <c r="C158" s="47" t="s">
        <v>208</v>
      </c>
      <c r="D158" s="48" t="s">
        <v>212</v>
      </c>
      <c r="E158" s="49">
        <v>1.0049999999999999</v>
      </c>
      <c r="F158" s="50" t="s">
        <v>10</v>
      </c>
      <c r="G158" s="34" t="s">
        <v>26</v>
      </c>
      <c r="H158" s="130">
        <v>11</v>
      </c>
      <c r="I158" s="128">
        <f t="shared" si="2"/>
        <v>2.2109999999999999</v>
      </c>
    </row>
    <row r="159" spans="1:9" s="3" customFormat="1" x14ac:dyDescent="0.25">
      <c r="A159" s="4">
        <v>156</v>
      </c>
      <c r="B159" s="16" t="s">
        <v>207</v>
      </c>
      <c r="C159" s="47" t="s">
        <v>208</v>
      </c>
      <c r="D159" s="48" t="s">
        <v>213</v>
      </c>
      <c r="E159" s="49">
        <v>2</v>
      </c>
      <c r="F159" s="50" t="s">
        <v>10</v>
      </c>
      <c r="G159" s="51" t="s">
        <v>368</v>
      </c>
      <c r="H159" s="130">
        <v>11</v>
      </c>
      <c r="I159" s="128">
        <f t="shared" si="2"/>
        <v>4.4000000000000004</v>
      </c>
    </row>
    <row r="160" spans="1:9" s="3" customFormat="1" x14ac:dyDescent="0.25">
      <c r="A160" s="4">
        <v>157</v>
      </c>
      <c r="B160" s="16" t="s">
        <v>207</v>
      </c>
      <c r="C160" s="47" t="s">
        <v>208</v>
      </c>
      <c r="D160" s="48" t="s">
        <v>214</v>
      </c>
      <c r="E160" s="49">
        <v>7.8029999999999999</v>
      </c>
      <c r="F160" s="50" t="s">
        <v>16</v>
      </c>
      <c r="G160" s="34" t="s">
        <v>367</v>
      </c>
      <c r="H160" s="130">
        <v>10</v>
      </c>
      <c r="I160" s="128">
        <f t="shared" si="2"/>
        <v>15.606</v>
      </c>
    </row>
    <row r="161" spans="1:9" s="3" customFormat="1" x14ac:dyDescent="0.25">
      <c r="A161" s="4">
        <v>158</v>
      </c>
      <c r="B161" s="16" t="s">
        <v>207</v>
      </c>
      <c r="C161" s="16" t="s">
        <v>215</v>
      </c>
      <c r="D161" s="48" t="s">
        <v>216</v>
      </c>
      <c r="E161" s="24">
        <v>6</v>
      </c>
      <c r="F161" s="50" t="s">
        <v>16</v>
      </c>
      <c r="G161" s="34" t="s">
        <v>367</v>
      </c>
      <c r="H161" s="130">
        <v>10</v>
      </c>
      <c r="I161" s="128">
        <f t="shared" si="2"/>
        <v>12</v>
      </c>
    </row>
    <row r="162" spans="1:9" s="3" customFormat="1" x14ac:dyDescent="0.25">
      <c r="A162" s="4">
        <v>159</v>
      </c>
      <c r="B162" s="16" t="s">
        <v>207</v>
      </c>
      <c r="C162" s="16" t="s">
        <v>215</v>
      </c>
      <c r="D162" s="48" t="s">
        <v>217</v>
      </c>
      <c r="E162" s="24">
        <v>5.3220000000000001</v>
      </c>
      <c r="F162" s="33" t="s">
        <v>16</v>
      </c>
      <c r="G162" s="34" t="s">
        <v>367</v>
      </c>
      <c r="H162" s="130">
        <v>10</v>
      </c>
      <c r="I162" s="128">
        <f t="shared" si="2"/>
        <v>10.644</v>
      </c>
    </row>
    <row r="163" spans="1:9" s="3" customFormat="1" x14ac:dyDescent="0.25">
      <c r="A163" s="4">
        <v>160</v>
      </c>
      <c r="B163" s="16" t="s">
        <v>207</v>
      </c>
      <c r="C163" s="16" t="s">
        <v>215</v>
      </c>
      <c r="D163" s="48" t="s">
        <v>218</v>
      </c>
      <c r="E163" s="24">
        <v>67.992999999999995</v>
      </c>
      <c r="F163" s="33" t="s">
        <v>16</v>
      </c>
      <c r="G163" s="34" t="s">
        <v>367</v>
      </c>
      <c r="H163" s="130">
        <v>10</v>
      </c>
      <c r="I163" s="128">
        <f t="shared" si="2"/>
        <v>135.98599999999999</v>
      </c>
    </row>
    <row r="164" spans="1:9" s="3" customFormat="1" x14ac:dyDescent="0.25">
      <c r="A164" s="4">
        <v>161</v>
      </c>
      <c r="B164" s="16" t="s">
        <v>207</v>
      </c>
      <c r="C164" s="16" t="s">
        <v>215</v>
      </c>
      <c r="D164" s="48" t="s">
        <v>219</v>
      </c>
      <c r="E164" s="24">
        <v>46.356000000000002</v>
      </c>
      <c r="F164" s="33" t="s">
        <v>16</v>
      </c>
      <c r="G164" s="34" t="s">
        <v>367</v>
      </c>
      <c r="H164" s="130">
        <v>10</v>
      </c>
      <c r="I164" s="128">
        <f t="shared" si="2"/>
        <v>92.712000000000003</v>
      </c>
    </row>
    <row r="165" spans="1:9" s="3" customFormat="1" x14ac:dyDescent="0.25">
      <c r="A165" s="4">
        <v>162</v>
      </c>
      <c r="B165" s="16" t="s">
        <v>207</v>
      </c>
      <c r="C165" s="16" t="s">
        <v>215</v>
      </c>
      <c r="D165" s="48" t="s">
        <v>220</v>
      </c>
      <c r="E165" s="24">
        <v>93.013000000000005</v>
      </c>
      <c r="F165" s="33" t="s">
        <v>16</v>
      </c>
      <c r="G165" s="34" t="s">
        <v>367</v>
      </c>
      <c r="H165" s="130">
        <v>10</v>
      </c>
      <c r="I165" s="128">
        <f t="shared" si="2"/>
        <v>186.02600000000001</v>
      </c>
    </row>
    <row r="166" spans="1:9" s="3" customFormat="1" x14ac:dyDescent="0.25">
      <c r="A166" s="4">
        <v>163</v>
      </c>
      <c r="B166" s="16" t="s">
        <v>207</v>
      </c>
      <c r="C166" s="16" t="s">
        <v>215</v>
      </c>
      <c r="D166" s="48" t="s">
        <v>221</v>
      </c>
      <c r="E166" s="24">
        <v>2.512</v>
      </c>
      <c r="F166" s="33" t="s">
        <v>16</v>
      </c>
      <c r="G166" s="34" t="s">
        <v>367</v>
      </c>
      <c r="H166" s="130">
        <v>10</v>
      </c>
      <c r="I166" s="128">
        <f t="shared" si="2"/>
        <v>5.024</v>
      </c>
    </row>
    <row r="167" spans="1:9" s="3" customFormat="1" x14ac:dyDescent="0.25">
      <c r="A167" s="4">
        <v>164</v>
      </c>
      <c r="B167" s="16" t="s">
        <v>207</v>
      </c>
      <c r="C167" s="16" t="s">
        <v>215</v>
      </c>
      <c r="D167" s="48" t="s">
        <v>222</v>
      </c>
      <c r="E167" s="24">
        <v>47.75</v>
      </c>
      <c r="F167" s="33" t="s">
        <v>16</v>
      </c>
      <c r="G167" s="34" t="s">
        <v>367</v>
      </c>
      <c r="H167" s="130">
        <v>10</v>
      </c>
      <c r="I167" s="128">
        <f t="shared" si="2"/>
        <v>95.5</v>
      </c>
    </row>
    <row r="168" spans="1:9" s="3" customFormat="1" x14ac:dyDescent="0.25">
      <c r="A168" s="4">
        <v>165</v>
      </c>
      <c r="B168" s="16" t="s">
        <v>207</v>
      </c>
      <c r="C168" s="16" t="s">
        <v>215</v>
      </c>
      <c r="D168" s="48" t="s">
        <v>223</v>
      </c>
      <c r="E168" s="24">
        <v>9.4960000000000004</v>
      </c>
      <c r="F168" s="33" t="s">
        <v>16</v>
      </c>
      <c r="G168" s="34" t="s">
        <v>11</v>
      </c>
      <c r="H168" s="130">
        <v>10</v>
      </c>
      <c r="I168" s="128">
        <f t="shared" si="2"/>
        <v>18.992000000000004</v>
      </c>
    </row>
    <row r="169" spans="1:9" s="3" customFormat="1" x14ac:dyDescent="0.25">
      <c r="A169" s="4">
        <v>166</v>
      </c>
      <c r="B169" s="16" t="s">
        <v>207</v>
      </c>
      <c r="C169" s="16" t="s">
        <v>224</v>
      </c>
      <c r="D169" s="48" t="s">
        <v>225</v>
      </c>
      <c r="E169" s="24">
        <v>1.4139999999999999</v>
      </c>
      <c r="F169" s="50" t="s">
        <v>16</v>
      </c>
      <c r="G169" s="34" t="s">
        <v>25</v>
      </c>
      <c r="H169" s="130">
        <v>10</v>
      </c>
      <c r="I169" s="128">
        <f t="shared" si="2"/>
        <v>2.8279999999999994</v>
      </c>
    </row>
    <row r="170" spans="1:9" s="3" customFormat="1" x14ac:dyDescent="0.25">
      <c r="A170" s="4">
        <v>167</v>
      </c>
      <c r="B170" s="16" t="s">
        <v>207</v>
      </c>
      <c r="C170" s="16" t="s">
        <v>224</v>
      </c>
      <c r="D170" s="48" t="s">
        <v>226</v>
      </c>
      <c r="E170" s="24">
        <v>4.6749999999999998</v>
      </c>
      <c r="F170" s="50" t="s">
        <v>16</v>
      </c>
      <c r="G170" s="34" t="s">
        <v>25</v>
      </c>
      <c r="H170" s="130">
        <v>10</v>
      </c>
      <c r="I170" s="128">
        <f t="shared" si="2"/>
        <v>9.35</v>
      </c>
    </row>
    <row r="171" spans="1:9" s="3" customFormat="1" x14ac:dyDescent="0.25">
      <c r="A171" s="4">
        <v>168</v>
      </c>
      <c r="B171" s="16" t="s">
        <v>207</v>
      </c>
      <c r="C171" s="5" t="s">
        <v>227</v>
      </c>
      <c r="D171" s="48" t="s">
        <v>374</v>
      </c>
      <c r="E171" s="24">
        <v>1.5</v>
      </c>
      <c r="F171" s="33" t="s">
        <v>10</v>
      </c>
      <c r="G171" s="52">
        <v>6</v>
      </c>
      <c r="H171" s="131">
        <v>11</v>
      </c>
      <c r="I171" s="128">
        <f t="shared" si="2"/>
        <v>3.3</v>
      </c>
    </row>
    <row r="172" spans="1:9" s="3" customFormat="1" x14ac:dyDescent="0.25">
      <c r="A172" s="4">
        <v>169</v>
      </c>
      <c r="B172" s="16" t="s">
        <v>207</v>
      </c>
      <c r="C172" s="5" t="s">
        <v>227</v>
      </c>
      <c r="D172" s="48" t="s">
        <v>375</v>
      </c>
      <c r="E172" s="24">
        <v>5.6859999999999999</v>
      </c>
      <c r="F172" s="33" t="s">
        <v>16</v>
      </c>
      <c r="G172" s="52">
        <v>6</v>
      </c>
      <c r="H172" s="131">
        <v>10</v>
      </c>
      <c r="I172" s="128">
        <f t="shared" si="2"/>
        <v>11.372</v>
      </c>
    </row>
    <row r="173" spans="1:9" s="3" customFormat="1" x14ac:dyDescent="0.25">
      <c r="A173" s="4">
        <v>170</v>
      </c>
      <c r="B173" s="16" t="s">
        <v>207</v>
      </c>
      <c r="C173" s="53" t="s">
        <v>228</v>
      </c>
      <c r="D173" s="48" t="s">
        <v>229</v>
      </c>
      <c r="E173" s="24">
        <v>1.92</v>
      </c>
      <c r="F173" s="50" t="s">
        <v>16</v>
      </c>
      <c r="G173" s="34" t="s">
        <v>367</v>
      </c>
      <c r="H173" s="131">
        <v>10</v>
      </c>
      <c r="I173" s="128">
        <f t="shared" si="2"/>
        <v>3.84</v>
      </c>
    </row>
    <row r="174" spans="1:9" s="3" customFormat="1" x14ac:dyDescent="0.25">
      <c r="A174" s="4">
        <v>171</v>
      </c>
      <c r="B174" s="16" t="s">
        <v>207</v>
      </c>
      <c r="C174" s="53" t="s">
        <v>228</v>
      </c>
      <c r="D174" s="48" t="s">
        <v>230</v>
      </c>
      <c r="E174" s="24">
        <v>5.28</v>
      </c>
      <c r="F174" s="50" t="s">
        <v>16</v>
      </c>
      <c r="G174" s="34" t="s">
        <v>11</v>
      </c>
      <c r="H174" s="131">
        <v>10</v>
      </c>
      <c r="I174" s="128">
        <f t="shared" si="2"/>
        <v>10.56</v>
      </c>
    </row>
    <row r="175" spans="1:9" s="3" customFormat="1" x14ac:dyDescent="0.25">
      <c r="A175" s="4">
        <v>172</v>
      </c>
      <c r="B175" s="16" t="s">
        <v>207</v>
      </c>
      <c r="C175" s="53" t="s">
        <v>228</v>
      </c>
      <c r="D175" s="48" t="s">
        <v>231</v>
      </c>
      <c r="E175" s="24">
        <v>5.28</v>
      </c>
      <c r="F175" s="50" t="s">
        <v>16</v>
      </c>
      <c r="G175" s="34" t="s">
        <v>11</v>
      </c>
      <c r="H175" s="131">
        <v>10</v>
      </c>
      <c r="I175" s="128">
        <f t="shared" si="2"/>
        <v>10.56</v>
      </c>
    </row>
    <row r="176" spans="1:9" s="3" customFormat="1" ht="30" x14ac:dyDescent="0.25">
      <c r="A176" s="4">
        <v>173</v>
      </c>
      <c r="B176" s="16" t="s">
        <v>207</v>
      </c>
      <c r="C176" s="53" t="s">
        <v>228</v>
      </c>
      <c r="D176" s="48" t="s">
        <v>232</v>
      </c>
      <c r="E176" s="24">
        <v>10.56</v>
      </c>
      <c r="F176" s="54" t="s">
        <v>233</v>
      </c>
      <c r="G176" s="34" t="s">
        <v>367</v>
      </c>
      <c r="H176" s="130">
        <v>11</v>
      </c>
      <c r="I176" s="128">
        <f t="shared" si="2"/>
        <v>23.232000000000003</v>
      </c>
    </row>
    <row r="177" spans="1:9" s="3" customFormat="1" ht="30" x14ac:dyDescent="0.25">
      <c r="A177" s="4">
        <v>174</v>
      </c>
      <c r="B177" s="16" t="s">
        <v>207</v>
      </c>
      <c r="C177" s="53" t="s">
        <v>228</v>
      </c>
      <c r="D177" s="48" t="s">
        <v>234</v>
      </c>
      <c r="E177" s="24">
        <v>1.1499999999999999</v>
      </c>
      <c r="F177" s="54" t="s">
        <v>233</v>
      </c>
      <c r="G177" s="34" t="s">
        <v>367</v>
      </c>
      <c r="H177" s="130">
        <v>11</v>
      </c>
      <c r="I177" s="128">
        <f t="shared" si="2"/>
        <v>2.5299999999999998</v>
      </c>
    </row>
    <row r="178" spans="1:9" s="3" customFormat="1" ht="30" x14ac:dyDescent="0.25">
      <c r="A178" s="4">
        <v>175</v>
      </c>
      <c r="B178" s="16" t="s">
        <v>207</v>
      </c>
      <c r="C178" s="53" t="s">
        <v>228</v>
      </c>
      <c r="D178" s="48" t="s">
        <v>235</v>
      </c>
      <c r="E178" s="24">
        <v>2.5</v>
      </c>
      <c r="F178" s="54" t="s">
        <v>233</v>
      </c>
      <c r="G178" s="34" t="s">
        <v>367</v>
      </c>
      <c r="H178" s="130">
        <v>11</v>
      </c>
      <c r="I178" s="128">
        <f t="shared" si="2"/>
        <v>5.5</v>
      </c>
    </row>
    <row r="179" spans="1:9" s="3" customFormat="1" x14ac:dyDescent="0.25">
      <c r="A179" s="4">
        <v>176</v>
      </c>
      <c r="B179" s="16" t="s">
        <v>207</v>
      </c>
      <c r="C179" s="53" t="s">
        <v>228</v>
      </c>
      <c r="D179" s="48" t="s">
        <v>236</v>
      </c>
      <c r="E179" s="24">
        <v>2.88</v>
      </c>
      <c r="F179" s="50" t="s">
        <v>16</v>
      </c>
      <c r="G179" s="34" t="s">
        <v>11</v>
      </c>
      <c r="H179" s="130">
        <v>10</v>
      </c>
      <c r="I179" s="128">
        <f t="shared" si="2"/>
        <v>5.76</v>
      </c>
    </row>
    <row r="180" spans="1:9" s="3" customFormat="1" x14ac:dyDescent="0.25">
      <c r="A180" s="4">
        <v>177</v>
      </c>
      <c r="B180" s="16" t="s">
        <v>207</v>
      </c>
      <c r="C180" s="53" t="s">
        <v>228</v>
      </c>
      <c r="D180" s="48" t="s">
        <v>237</v>
      </c>
      <c r="E180" s="24">
        <v>0.96</v>
      </c>
      <c r="F180" s="50" t="s">
        <v>16</v>
      </c>
      <c r="G180" s="34" t="s">
        <v>11</v>
      </c>
      <c r="H180" s="130">
        <v>10</v>
      </c>
      <c r="I180" s="128">
        <f t="shared" si="2"/>
        <v>1.92</v>
      </c>
    </row>
    <row r="181" spans="1:9" s="3" customFormat="1" x14ac:dyDescent="0.25">
      <c r="A181" s="4">
        <v>178</v>
      </c>
      <c r="B181" s="16" t="s">
        <v>207</v>
      </c>
      <c r="C181" s="53" t="s">
        <v>228</v>
      </c>
      <c r="D181" s="48" t="s">
        <v>238</v>
      </c>
      <c r="E181" s="24">
        <v>0.67800000000000005</v>
      </c>
      <c r="F181" s="33" t="s">
        <v>10</v>
      </c>
      <c r="G181" s="34" t="s">
        <v>367</v>
      </c>
      <c r="H181" s="130">
        <v>11</v>
      </c>
      <c r="I181" s="128">
        <f t="shared" si="2"/>
        <v>1.4916</v>
      </c>
    </row>
    <row r="182" spans="1:9" s="3" customFormat="1" x14ac:dyDescent="0.25">
      <c r="A182" s="4">
        <v>179</v>
      </c>
      <c r="B182" s="16" t="s">
        <v>207</v>
      </c>
      <c r="C182" s="53" t="s">
        <v>228</v>
      </c>
      <c r="D182" s="48" t="s">
        <v>381</v>
      </c>
      <c r="E182" s="24">
        <v>7.2990000000000004</v>
      </c>
      <c r="F182" s="33" t="s">
        <v>16</v>
      </c>
      <c r="G182" s="34" t="s">
        <v>25</v>
      </c>
      <c r="H182" s="130">
        <v>10</v>
      </c>
      <c r="I182" s="128">
        <f t="shared" si="2"/>
        <v>14.598000000000003</v>
      </c>
    </row>
    <row r="183" spans="1:9" s="3" customFormat="1" x14ac:dyDescent="0.25">
      <c r="A183" s="4">
        <v>180</v>
      </c>
      <c r="B183" s="16" t="s">
        <v>207</v>
      </c>
      <c r="C183" s="53" t="s">
        <v>228</v>
      </c>
      <c r="D183" s="48" t="s">
        <v>239</v>
      </c>
      <c r="E183" s="24">
        <v>36.491</v>
      </c>
      <c r="F183" s="33" t="s">
        <v>16</v>
      </c>
      <c r="G183" s="34" t="s">
        <v>25</v>
      </c>
      <c r="H183" s="130">
        <v>10</v>
      </c>
      <c r="I183" s="128">
        <f t="shared" si="2"/>
        <v>72.981999999999985</v>
      </c>
    </row>
    <row r="184" spans="1:9" s="3" customFormat="1" x14ac:dyDescent="0.25">
      <c r="A184" s="4">
        <v>181</v>
      </c>
      <c r="B184" s="16" t="s">
        <v>207</v>
      </c>
      <c r="C184" s="53" t="s">
        <v>228</v>
      </c>
      <c r="D184" s="48" t="s">
        <v>240</v>
      </c>
      <c r="E184" s="24">
        <v>51.725999999999999</v>
      </c>
      <c r="F184" s="33" t="s">
        <v>16</v>
      </c>
      <c r="G184" s="34" t="s">
        <v>25</v>
      </c>
      <c r="H184" s="130">
        <v>10</v>
      </c>
      <c r="I184" s="128">
        <f t="shared" si="2"/>
        <v>103.45200000000001</v>
      </c>
    </row>
    <row r="185" spans="1:9" s="3" customFormat="1" x14ac:dyDescent="0.25">
      <c r="A185" s="4">
        <v>182</v>
      </c>
      <c r="B185" s="16" t="s">
        <v>207</v>
      </c>
      <c r="C185" s="53" t="s">
        <v>228</v>
      </c>
      <c r="D185" s="48" t="s">
        <v>382</v>
      </c>
      <c r="E185" s="24">
        <v>20.379000000000001</v>
      </c>
      <c r="F185" s="33" t="s">
        <v>16</v>
      </c>
      <c r="G185" s="34" t="s">
        <v>25</v>
      </c>
      <c r="H185" s="130">
        <v>10</v>
      </c>
      <c r="I185" s="128">
        <f t="shared" si="2"/>
        <v>40.758000000000003</v>
      </c>
    </row>
    <row r="186" spans="1:9" s="3" customFormat="1" x14ac:dyDescent="0.25">
      <c r="A186" s="4">
        <v>183</v>
      </c>
      <c r="B186" s="16" t="s">
        <v>207</v>
      </c>
      <c r="C186" s="53" t="s">
        <v>228</v>
      </c>
      <c r="D186" s="48" t="s">
        <v>241</v>
      </c>
      <c r="E186" s="24">
        <v>151.614</v>
      </c>
      <c r="F186" s="33" t="s">
        <v>16</v>
      </c>
      <c r="G186" s="34" t="s">
        <v>25</v>
      </c>
      <c r="H186" s="130">
        <v>10</v>
      </c>
      <c r="I186" s="128">
        <f t="shared" si="2"/>
        <v>303.22800000000001</v>
      </c>
    </row>
    <row r="187" spans="1:9" s="3" customFormat="1" x14ac:dyDescent="0.25">
      <c r="A187" s="4">
        <v>184</v>
      </c>
      <c r="B187" s="16" t="s">
        <v>207</v>
      </c>
      <c r="C187" s="53" t="s">
        <v>228</v>
      </c>
      <c r="D187" s="48" t="s">
        <v>242</v>
      </c>
      <c r="E187" s="24">
        <v>30.372</v>
      </c>
      <c r="F187" s="33" t="s">
        <v>16</v>
      </c>
      <c r="G187" s="34" t="s">
        <v>25</v>
      </c>
      <c r="H187" s="130">
        <v>10</v>
      </c>
      <c r="I187" s="128">
        <f t="shared" si="2"/>
        <v>60.744000000000007</v>
      </c>
    </row>
    <row r="188" spans="1:9" s="3" customFormat="1" x14ac:dyDescent="0.25">
      <c r="A188" s="4">
        <v>185</v>
      </c>
      <c r="B188" s="16" t="s">
        <v>207</v>
      </c>
      <c r="C188" s="53" t="s">
        <v>228</v>
      </c>
      <c r="D188" s="48" t="s">
        <v>243</v>
      </c>
      <c r="E188" s="24">
        <v>37.542000000000002</v>
      </c>
      <c r="F188" s="33" t="s">
        <v>16</v>
      </c>
      <c r="G188" s="34" t="s">
        <v>25</v>
      </c>
      <c r="H188" s="130">
        <v>10</v>
      </c>
      <c r="I188" s="128">
        <f t="shared" si="2"/>
        <v>75.084000000000003</v>
      </c>
    </row>
    <row r="189" spans="1:9" s="3" customFormat="1" x14ac:dyDescent="0.25">
      <c r="A189" s="4">
        <v>186</v>
      </c>
      <c r="B189" s="16" t="s">
        <v>207</v>
      </c>
      <c r="C189" s="53" t="s">
        <v>228</v>
      </c>
      <c r="D189" s="48" t="s">
        <v>244</v>
      </c>
      <c r="E189" s="24">
        <v>103.08199999999999</v>
      </c>
      <c r="F189" s="33" t="s">
        <v>16</v>
      </c>
      <c r="G189" s="34" t="s">
        <v>25</v>
      </c>
      <c r="H189" s="130">
        <v>10</v>
      </c>
      <c r="I189" s="128">
        <f t="shared" si="2"/>
        <v>206.16399999999999</v>
      </c>
    </row>
    <row r="190" spans="1:9" s="3" customFormat="1" x14ac:dyDescent="0.25">
      <c r="A190" s="4">
        <v>187</v>
      </c>
      <c r="B190" s="16" t="s">
        <v>207</v>
      </c>
      <c r="C190" s="53" t="s">
        <v>228</v>
      </c>
      <c r="D190" s="48" t="s">
        <v>245</v>
      </c>
      <c r="E190" s="24">
        <v>49.921999999999997</v>
      </c>
      <c r="F190" s="33" t="s">
        <v>16</v>
      </c>
      <c r="G190" s="34" t="s">
        <v>25</v>
      </c>
      <c r="H190" s="130">
        <v>10</v>
      </c>
      <c r="I190" s="128">
        <f t="shared" si="2"/>
        <v>99.843999999999994</v>
      </c>
    </row>
    <row r="191" spans="1:9" s="3" customFormat="1" x14ac:dyDescent="0.25">
      <c r="A191" s="4">
        <v>188</v>
      </c>
      <c r="B191" s="16" t="s">
        <v>207</v>
      </c>
      <c r="C191" s="53" t="s">
        <v>228</v>
      </c>
      <c r="D191" s="48" t="s">
        <v>246</v>
      </c>
      <c r="E191" s="24">
        <v>5.28</v>
      </c>
      <c r="F191" s="33" t="s">
        <v>16</v>
      </c>
      <c r="G191" s="34" t="s">
        <v>25</v>
      </c>
      <c r="H191" s="130">
        <v>10</v>
      </c>
      <c r="I191" s="128">
        <f t="shared" si="2"/>
        <v>10.56</v>
      </c>
    </row>
    <row r="192" spans="1:9" s="3" customFormat="1" x14ac:dyDescent="0.25">
      <c r="A192" s="4">
        <v>189</v>
      </c>
      <c r="B192" s="16" t="s">
        <v>207</v>
      </c>
      <c r="C192" s="53" t="s">
        <v>228</v>
      </c>
      <c r="D192" s="48" t="s">
        <v>247</v>
      </c>
      <c r="E192" s="24">
        <v>4.8</v>
      </c>
      <c r="F192" s="33" t="s">
        <v>16</v>
      </c>
      <c r="G192" s="34" t="s">
        <v>25</v>
      </c>
      <c r="H192" s="130">
        <v>10</v>
      </c>
      <c r="I192" s="128">
        <f t="shared" si="2"/>
        <v>9.6</v>
      </c>
    </row>
    <row r="193" spans="1:9" s="3" customFormat="1" x14ac:dyDescent="0.25">
      <c r="A193" s="4">
        <v>190</v>
      </c>
      <c r="B193" s="16" t="s">
        <v>207</v>
      </c>
      <c r="C193" s="53" t="s">
        <v>228</v>
      </c>
      <c r="D193" s="48" t="s">
        <v>248</v>
      </c>
      <c r="E193" s="24">
        <v>4.03</v>
      </c>
      <c r="F193" s="33" t="s">
        <v>16</v>
      </c>
      <c r="G193" s="34" t="s">
        <v>11</v>
      </c>
      <c r="H193" s="130">
        <v>10</v>
      </c>
      <c r="I193" s="128">
        <f t="shared" si="2"/>
        <v>8.06</v>
      </c>
    </row>
    <row r="194" spans="1:9" s="3" customFormat="1" x14ac:dyDescent="0.25">
      <c r="A194" s="4">
        <v>191</v>
      </c>
      <c r="B194" s="16" t="s">
        <v>207</v>
      </c>
      <c r="C194" s="53" t="s">
        <v>228</v>
      </c>
      <c r="D194" s="48" t="s">
        <v>249</v>
      </c>
      <c r="E194" s="24">
        <v>5.2789999999999999</v>
      </c>
      <c r="F194" s="33" t="s">
        <v>16</v>
      </c>
      <c r="G194" s="34" t="s">
        <v>11</v>
      </c>
      <c r="H194" s="130">
        <v>10</v>
      </c>
      <c r="I194" s="128">
        <f t="shared" si="2"/>
        <v>10.558</v>
      </c>
    </row>
    <row r="195" spans="1:9" s="3" customFormat="1" x14ac:dyDescent="0.25">
      <c r="A195" s="4">
        <v>192</v>
      </c>
      <c r="B195" s="16" t="s">
        <v>207</v>
      </c>
      <c r="C195" s="53" t="s">
        <v>228</v>
      </c>
      <c r="D195" s="48" t="s">
        <v>250</v>
      </c>
      <c r="E195" s="24">
        <v>5.7629999999999999</v>
      </c>
      <c r="F195" s="33" t="s">
        <v>16</v>
      </c>
      <c r="G195" s="34" t="s">
        <v>11</v>
      </c>
      <c r="H195" s="130">
        <v>10</v>
      </c>
      <c r="I195" s="128">
        <f t="shared" si="2"/>
        <v>11.526</v>
      </c>
    </row>
    <row r="196" spans="1:9" s="3" customFormat="1" x14ac:dyDescent="0.25">
      <c r="A196" s="4">
        <v>193</v>
      </c>
      <c r="B196" s="16" t="s">
        <v>207</v>
      </c>
      <c r="C196" s="53" t="s">
        <v>228</v>
      </c>
      <c r="D196" s="48" t="s">
        <v>251</v>
      </c>
      <c r="E196" s="24">
        <v>3.8410000000000002</v>
      </c>
      <c r="F196" s="33" t="s">
        <v>16</v>
      </c>
      <c r="G196" s="34" t="s">
        <v>11</v>
      </c>
      <c r="H196" s="130">
        <v>10</v>
      </c>
      <c r="I196" s="128">
        <f t="shared" si="2"/>
        <v>7.6820000000000004</v>
      </c>
    </row>
    <row r="197" spans="1:9" s="3" customFormat="1" x14ac:dyDescent="0.25">
      <c r="A197" s="4">
        <v>194</v>
      </c>
      <c r="B197" s="16" t="s">
        <v>207</v>
      </c>
      <c r="C197" s="53" t="s">
        <v>228</v>
      </c>
      <c r="D197" s="48" t="s">
        <v>252</v>
      </c>
      <c r="E197" s="24">
        <v>3.36</v>
      </c>
      <c r="F197" s="33" t="s">
        <v>16</v>
      </c>
      <c r="G197" s="34" t="s">
        <v>11</v>
      </c>
      <c r="H197" s="130">
        <v>10</v>
      </c>
      <c r="I197" s="128">
        <f t="shared" si="2"/>
        <v>6.72</v>
      </c>
    </row>
    <row r="198" spans="1:9" s="3" customFormat="1" x14ac:dyDescent="0.25">
      <c r="A198" s="4">
        <v>195</v>
      </c>
      <c r="B198" s="16" t="s">
        <v>207</v>
      </c>
      <c r="C198" s="53" t="s">
        <v>228</v>
      </c>
      <c r="D198" s="48" t="s">
        <v>253</v>
      </c>
      <c r="E198" s="24">
        <v>5.28</v>
      </c>
      <c r="F198" s="33" t="s">
        <v>16</v>
      </c>
      <c r="G198" s="34" t="s">
        <v>11</v>
      </c>
      <c r="H198" s="130">
        <v>10</v>
      </c>
      <c r="I198" s="128">
        <f t="shared" ref="I198:I261" si="3">E198*H198*20/100</f>
        <v>10.56</v>
      </c>
    </row>
    <row r="199" spans="1:9" s="3" customFormat="1" x14ac:dyDescent="0.25">
      <c r="A199" s="4">
        <v>196</v>
      </c>
      <c r="B199" s="16" t="s">
        <v>207</v>
      </c>
      <c r="C199" s="53" t="s">
        <v>228</v>
      </c>
      <c r="D199" s="48" t="s">
        <v>254</v>
      </c>
      <c r="E199" s="24">
        <v>8.64</v>
      </c>
      <c r="F199" s="33" t="s">
        <v>16</v>
      </c>
      <c r="G199" s="34" t="s">
        <v>11</v>
      </c>
      <c r="H199" s="130">
        <v>10</v>
      </c>
      <c r="I199" s="128">
        <f t="shared" si="3"/>
        <v>17.28</v>
      </c>
    </row>
    <row r="200" spans="1:9" s="3" customFormat="1" x14ac:dyDescent="0.25">
      <c r="A200" s="4">
        <v>197</v>
      </c>
      <c r="B200" s="16" t="s">
        <v>207</v>
      </c>
      <c r="C200" s="53" t="s">
        <v>228</v>
      </c>
      <c r="D200" s="48" t="s">
        <v>255</v>
      </c>
      <c r="E200" s="24">
        <v>1.92</v>
      </c>
      <c r="F200" s="33" t="s">
        <v>16</v>
      </c>
      <c r="G200" s="34" t="s">
        <v>11</v>
      </c>
      <c r="H200" s="130">
        <v>10</v>
      </c>
      <c r="I200" s="128">
        <f t="shared" si="3"/>
        <v>3.84</v>
      </c>
    </row>
    <row r="201" spans="1:9" s="3" customFormat="1" x14ac:dyDescent="0.25">
      <c r="A201" s="4">
        <v>198</v>
      </c>
      <c r="B201" s="16" t="s">
        <v>207</v>
      </c>
      <c r="C201" s="53" t="s">
        <v>228</v>
      </c>
      <c r="D201" s="48" t="s">
        <v>256</v>
      </c>
      <c r="E201" s="24">
        <v>9.08</v>
      </c>
      <c r="F201" s="33" t="s">
        <v>16</v>
      </c>
      <c r="G201" s="34" t="s">
        <v>11</v>
      </c>
      <c r="H201" s="130">
        <v>10</v>
      </c>
      <c r="I201" s="128">
        <f t="shared" si="3"/>
        <v>18.16</v>
      </c>
    </row>
    <row r="202" spans="1:9" s="3" customFormat="1" x14ac:dyDescent="0.25">
      <c r="A202" s="4">
        <v>199</v>
      </c>
      <c r="B202" s="16" t="s">
        <v>207</v>
      </c>
      <c r="C202" s="53" t="s">
        <v>228</v>
      </c>
      <c r="D202" s="48" t="s">
        <v>257</v>
      </c>
      <c r="E202" s="24">
        <v>3.653</v>
      </c>
      <c r="F202" s="33" t="s">
        <v>16</v>
      </c>
      <c r="G202" s="34" t="s">
        <v>11</v>
      </c>
      <c r="H202" s="130">
        <v>10</v>
      </c>
      <c r="I202" s="128">
        <f t="shared" si="3"/>
        <v>7.306</v>
      </c>
    </row>
    <row r="203" spans="1:9" s="3" customFormat="1" x14ac:dyDescent="0.25">
      <c r="A203" s="4">
        <v>200</v>
      </c>
      <c r="B203" s="16" t="s">
        <v>207</v>
      </c>
      <c r="C203" s="53" t="s">
        <v>228</v>
      </c>
      <c r="D203" s="48" t="s">
        <v>258</v>
      </c>
      <c r="E203" s="24">
        <v>2.1120000000000001</v>
      </c>
      <c r="F203" s="33" t="s">
        <v>16</v>
      </c>
      <c r="G203" s="34" t="s">
        <v>25</v>
      </c>
      <c r="H203" s="130">
        <v>10</v>
      </c>
      <c r="I203" s="128">
        <f t="shared" si="3"/>
        <v>4.2240000000000002</v>
      </c>
    </row>
    <row r="204" spans="1:9" s="3" customFormat="1" x14ac:dyDescent="0.25">
      <c r="A204" s="4">
        <v>201</v>
      </c>
      <c r="B204" s="16" t="s">
        <v>207</v>
      </c>
      <c r="C204" s="53" t="s">
        <v>228</v>
      </c>
      <c r="D204" s="48" t="s">
        <v>259</v>
      </c>
      <c r="E204" s="24">
        <v>1.921</v>
      </c>
      <c r="F204" s="33" t="s">
        <v>16</v>
      </c>
      <c r="G204" s="34" t="s">
        <v>11</v>
      </c>
      <c r="H204" s="130">
        <v>10</v>
      </c>
      <c r="I204" s="128">
        <f t="shared" si="3"/>
        <v>3.8420000000000005</v>
      </c>
    </row>
    <row r="205" spans="1:9" s="3" customFormat="1" x14ac:dyDescent="0.25">
      <c r="A205" s="4">
        <v>202</v>
      </c>
      <c r="B205" s="16" t="s">
        <v>207</v>
      </c>
      <c r="C205" s="53" t="s">
        <v>228</v>
      </c>
      <c r="D205" s="48" t="s">
        <v>260</v>
      </c>
      <c r="E205" s="24">
        <v>6.51</v>
      </c>
      <c r="F205" s="33" t="s">
        <v>16</v>
      </c>
      <c r="G205" s="34" t="s">
        <v>11</v>
      </c>
      <c r="H205" s="130">
        <v>10</v>
      </c>
      <c r="I205" s="128">
        <f t="shared" si="3"/>
        <v>13.02</v>
      </c>
    </row>
    <row r="206" spans="1:9" s="3" customFormat="1" x14ac:dyDescent="0.25">
      <c r="A206" s="4">
        <v>203</v>
      </c>
      <c r="B206" s="16" t="s">
        <v>207</v>
      </c>
      <c r="C206" s="53" t="s">
        <v>228</v>
      </c>
      <c r="D206" s="48" t="s">
        <v>261</v>
      </c>
      <c r="E206" s="24">
        <v>2.8820000000000001</v>
      </c>
      <c r="F206" s="33" t="s">
        <v>16</v>
      </c>
      <c r="G206" s="34" t="s">
        <v>11</v>
      </c>
      <c r="H206" s="130">
        <v>10</v>
      </c>
      <c r="I206" s="128">
        <f t="shared" si="3"/>
        <v>5.7639999999999993</v>
      </c>
    </row>
    <row r="207" spans="1:9" s="3" customFormat="1" x14ac:dyDescent="0.25">
      <c r="A207" s="4">
        <v>204</v>
      </c>
      <c r="B207" s="16" t="s">
        <v>207</v>
      </c>
      <c r="C207" s="53" t="s">
        <v>228</v>
      </c>
      <c r="D207" s="48" t="s">
        <v>262</v>
      </c>
      <c r="E207" s="24">
        <v>2.88</v>
      </c>
      <c r="F207" s="33" t="s">
        <v>16</v>
      </c>
      <c r="G207" s="34" t="s">
        <v>11</v>
      </c>
      <c r="H207" s="130">
        <v>10</v>
      </c>
      <c r="I207" s="128">
        <f t="shared" si="3"/>
        <v>5.76</v>
      </c>
    </row>
    <row r="208" spans="1:9" s="3" customFormat="1" x14ac:dyDescent="0.25">
      <c r="A208" s="4">
        <v>205</v>
      </c>
      <c r="B208" s="16" t="s">
        <v>207</v>
      </c>
      <c r="C208" s="53" t="s">
        <v>228</v>
      </c>
      <c r="D208" s="48" t="s">
        <v>263</v>
      </c>
      <c r="E208" s="24">
        <v>4.8</v>
      </c>
      <c r="F208" s="33" t="s">
        <v>16</v>
      </c>
      <c r="G208" s="34" t="s">
        <v>11</v>
      </c>
      <c r="H208" s="130">
        <v>10</v>
      </c>
      <c r="I208" s="128">
        <f t="shared" si="3"/>
        <v>9.6</v>
      </c>
    </row>
    <row r="209" spans="1:9" s="3" customFormat="1" x14ac:dyDescent="0.25">
      <c r="A209" s="4">
        <v>206</v>
      </c>
      <c r="B209" s="16" t="s">
        <v>207</v>
      </c>
      <c r="C209" s="53" t="s">
        <v>228</v>
      </c>
      <c r="D209" s="48" t="s">
        <v>264</v>
      </c>
      <c r="E209" s="24">
        <v>3.84</v>
      </c>
      <c r="F209" s="33" t="s">
        <v>16</v>
      </c>
      <c r="G209" s="34" t="s">
        <v>11</v>
      </c>
      <c r="H209" s="130">
        <v>10</v>
      </c>
      <c r="I209" s="128">
        <f t="shared" si="3"/>
        <v>7.68</v>
      </c>
    </row>
    <row r="210" spans="1:9" s="3" customFormat="1" x14ac:dyDescent="0.25">
      <c r="A210" s="4">
        <v>207</v>
      </c>
      <c r="B210" s="16" t="s">
        <v>207</v>
      </c>
      <c r="C210" s="53" t="s">
        <v>228</v>
      </c>
      <c r="D210" s="48" t="s">
        <v>265</v>
      </c>
      <c r="E210" s="24">
        <v>5.3</v>
      </c>
      <c r="F210" s="33" t="s">
        <v>16</v>
      </c>
      <c r="G210" s="34" t="s">
        <v>11</v>
      </c>
      <c r="H210" s="130">
        <v>10</v>
      </c>
      <c r="I210" s="128">
        <f t="shared" si="3"/>
        <v>10.6</v>
      </c>
    </row>
    <row r="211" spans="1:9" s="3" customFormat="1" x14ac:dyDescent="0.25">
      <c r="A211" s="4">
        <v>208</v>
      </c>
      <c r="B211" s="16" t="s">
        <v>207</v>
      </c>
      <c r="C211" s="53" t="s">
        <v>228</v>
      </c>
      <c r="D211" s="48" t="s">
        <v>266</v>
      </c>
      <c r="E211" s="24">
        <v>18.239000000000001</v>
      </c>
      <c r="F211" s="33" t="s">
        <v>16</v>
      </c>
      <c r="G211" s="34" t="s">
        <v>367</v>
      </c>
      <c r="H211" s="130">
        <v>10</v>
      </c>
      <c r="I211" s="128">
        <f t="shared" si="3"/>
        <v>36.478000000000002</v>
      </c>
    </row>
    <row r="212" spans="1:9" s="121" customFormat="1" x14ac:dyDescent="0.25">
      <c r="A212" s="4">
        <v>209</v>
      </c>
      <c r="B212" s="16" t="s">
        <v>207</v>
      </c>
      <c r="C212" s="53" t="s">
        <v>228</v>
      </c>
      <c r="D212" s="48" t="s">
        <v>267</v>
      </c>
      <c r="E212" s="24">
        <v>7.2009999999999996</v>
      </c>
      <c r="F212" s="33" t="s">
        <v>16</v>
      </c>
      <c r="G212" s="34" t="s">
        <v>11</v>
      </c>
      <c r="H212" s="130">
        <v>10</v>
      </c>
      <c r="I212" s="128">
        <f t="shared" si="3"/>
        <v>14.401999999999997</v>
      </c>
    </row>
    <row r="213" spans="1:9" s="3" customFormat="1" x14ac:dyDescent="0.25">
      <c r="A213" s="4">
        <v>210</v>
      </c>
      <c r="B213" s="16" t="s">
        <v>207</v>
      </c>
      <c r="C213" s="53" t="s">
        <v>228</v>
      </c>
      <c r="D213" s="48" t="s">
        <v>268</v>
      </c>
      <c r="E213" s="24">
        <v>10.558999999999999</v>
      </c>
      <c r="F213" s="33" t="s">
        <v>16</v>
      </c>
      <c r="G213" s="34" t="s">
        <v>11</v>
      </c>
      <c r="H213" s="130">
        <v>10</v>
      </c>
      <c r="I213" s="128">
        <f t="shared" si="3"/>
        <v>21.117999999999999</v>
      </c>
    </row>
    <row r="214" spans="1:9" s="3" customFormat="1" x14ac:dyDescent="0.25">
      <c r="A214" s="4">
        <v>211</v>
      </c>
      <c r="B214" s="16" t="s">
        <v>207</v>
      </c>
      <c r="C214" s="53" t="s">
        <v>228</v>
      </c>
      <c r="D214" s="48" t="s">
        <v>269</v>
      </c>
      <c r="E214" s="24">
        <v>4.8</v>
      </c>
      <c r="F214" s="33" t="s">
        <v>16</v>
      </c>
      <c r="G214" s="34" t="s">
        <v>11</v>
      </c>
      <c r="H214" s="130">
        <v>10</v>
      </c>
      <c r="I214" s="128">
        <f t="shared" si="3"/>
        <v>9.6</v>
      </c>
    </row>
    <row r="215" spans="1:9" s="3" customFormat="1" x14ac:dyDescent="0.25">
      <c r="A215" s="4">
        <v>212</v>
      </c>
      <c r="B215" s="16" t="s">
        <v>207</v>
      </c>
      <c r="C215" s="53" t="s">
        <v>228</v>
      </c>
      <c r="D215" s="48" t="s">
        <v>270</v>
      </c>
      <c r="E215" s="24">
        <v>6.0469999999999997</v>
      </c>
      <c r="F215" s="33" t="s">
        <v>16</v>
      </c>
      <c r="G215" s="34" t="s">
        <v>11</v>
      </c>
      <c r="H215" s="130">
        <v>10</v>
      </c>
      <c r="I215" s="128">
        <f t="shared" si="3"/>
        <v>12.094000000000001</v>
      </c>
    </row>
    <row r="216" spans="1:9" s="3" customFormat="1" x14ac:dyDescent="0.25">
      <c r="A216" s="4">
        <v>213</v>
      </c>
      <c r="B216" s="16" t="s">
        <v>207</v>
      </c>
      <c r="C216" s="53" t="s">
        <v>228</v>
      </c>
      <c r="D216" s="48" t="s">
        <v>271</v>
      </c>
      <c r="E216" s="24">
        <v>1.34</v>
      </c>
      <c r="F216" s="33" t="s">
        <v>16</v>
      </c>
      <c r="G216" s="34" t="s">
        <v>11</v>
      </c>
      <c r="H216" s="130">
        <v>10</v>
      </c>
      <c r="I216" s="128">
        <f t="shared" si="3"/>
        <v>2.68</v>
      </c>
    </row>
    <row r="217" spans="1:9" s="3" customFormat="1" x14ac:dyDescent="0.25">
      <c r="A217" s="4">
        <v>214</v>
      </c>
      <c r="B217" s="16" t="s">
        <v>207</v>
      </c>
      <c r="C217" s="53" t="s">
        <v>228</v>
      </c>
      <c r="D217" s="48" t="s">
        <v>272</v>
      </c>
      <c r="E217" s="24">
        <v>1.03</v>
      </c>
      <c r="F217" s="33" t="s">
        <v>16</v>
      </c>
      <c r="G217" s="34" t="s">
        <v>11</v>
      </c>
      <c r="H217" s="130">
        <v>10</v>
      </c>
      <c r="I217" s="128">
        <f t="shared" si="3"/>
        <v>2.06</v>
      </c>
    </row>
    <row r="218" spans="1:9" s="3" customFormat="1" x14ac:dyDescent="0.25">
      <c r="A218" s="4">
        <v>215</v>
      </c>
      <c r="B218" s="16" t="s">
        <v>207</v>
      </c>
      <c r="C218" s="53" t="s">
        <v>228</v>
      </c>
      <c r="D218" s="48" t="s">
        <v>273</v>
      </c>
      <c r="E218" s="24">
        <v>1.3440000000000001</v>
      </c>
      <c r="F218" s="33" t="s">
        <v>16</v>
      </c>
      <c r="G218" s="34" t="s">
        <v>11</v>
      </c>
      <c r="H218" s="130">
        <v>10</v>
      </c>
      <c r="I218" s="128">
        <f t="shared" si="3"/>
        <v>2.6880000000000002</v>
      </c>
    </row>
    <row r="219" spans="1:9" s="3" customFormat="1" x14ac:dyDescent="0.25">
      <c r="A219" s="4">
        <v>216</v>
      </c>
      <c r="B219" s="16" t="s">
        <v>207</v>
      </c>
      <c r="C219" s="53" t="s">
        <v>228</v>
      </c>
      <c r="D219" s="48" t="s">
        <v>274</v>
      </c>
      <c r="E219" s="24">
        <v>9.6</v>
      </c>
      <c r="F219" s="33" t="s">
        <v>16</v>
      </c>
      <c r="G219" s="34" t="s">
        <v>11</v>
      </c>
      <c r="H219" s="130">
        <v>10</v>
      </c>
      <c r="I219" s="128">
        <f t="shared" si="3"/>
        <v>19.2</v>
      </c>
    </row>
    <row r="220" spans="1:9" s="3" customFormat="1" x14ac:dyDescent="0.25">
      <c r="A220" s="4">
        <v>217</v>
      </c>
      <c r="B220" s="16" t="s">
        <v>207</v>
      </c>
      <c r="C220" s="53" t="s">
        <v>228</v>
      </c>
      <c r="D220" s="48" t="s">
        <v>275</v>
      </c>
      <c r="E220" s="24">
        <v>9.1199999999999992</v>
      </c>
      <c r="F220" s="33" t="s">
        <v>16</v>
      </c>
      <c r="G220" s="34" t="s">
        <v>11</v>
      </c>
      <c r="H220" s="130">
        <v>10</v>
      </c>
      <c r="I220" s="128">
        <f t="shared" si="3"/>
        <v>18.239999999999998</v>
      </c>
    </row>
    <row r="221" spans="1:9" s="3" customFormat="1" x14ac:dyDescent="0.25">
      <c r="A221" s="4">
        <v>218</v>
      </c>
      <c r="B221" s="16" t="s">
        <v>207</v>
      </c>
      <c r="C221" s="53" t="s">
        <v>228</v>
      </c>
      <c r="D221" s="48" t="s">
        <v>276</v>
      </c>
      <c r="E221" s="24">
        <v>1.44</v>
      </c>
      <c r="F221" s="33" t="s">
        <v>16</v>
      </c>
      <c r="G221" s="34" t="s">
        <v>11</v>
      </c>
      <c r="H221" s="130">
        <v>10</v>
      </c>
      <c r="I221" s="128">
        <f t="shared" si="3"/>
        <v>2.88</v>
      </c>
    </row>
    <row r="222" spans="1:9" s="3" customFormat="1" x14ac:dyDescent="0.25">
      <c r="A222" s="4">
        <v>219</v>
      </c>
      <c r="B222" s="16" t="s">
        <v>207</v>
      </c>
      <c r="C222" s="53" t="s">
        <v>228</v>
      </c>
      <c r="D222" s="48" t="s">
        <v>277</v>
      </c>
      <c r="E222" s="24">
        <v>3.0720000000000001</v>
      </c>
      <c r="F222" s="33" t="s">
        <v>16</v>
      </c>
      <c r="G222" s="34" t="s">
        <v>11</v>
      </c>
      <c r="H222" s="130">
        <v>10</v>
      </c>
      <c r="I222" s="128">
        <f t="shared" si="3"/>
        <v>6.1440000000000001</v>
      </c>
    </row>
    <row r="223" spans="1:9" s="3" customFormat="1" x14ac:dyDescent="0.25">
      <c r="A223" s="4">
        <v>220</v>
      </c>
      <c r="B223" s="16" t="s">
        <v>207</v>
      </c>
      <c r="C223" s="53" t="s">
        <v>228</v>
      </c>
      <c r="D223" s="48" t="s">
        <v>278</v>
      </c>
      <c r="E223" s="24">
        <v>6.72</v>
      </c>
      <c r="F223" s="33" t="s">
        <v>16</v>
      </c>
      <c r="G223" s="34" t="s">
        <v>11</v>
      </c>
      <c r="H223" s="130">
        <v>10</v>
      </c>
      <c r="I223" s="128">
        <f t="shared" si="3"/>
        <v>13.44</v>
      </c>
    </row>
    <row r="224" spans="1:9" s="3" customFormat="1" x14ac:dyDescent="0.25">
      <c r="A224" s="4">
        <v>221</v>
      </c>
      <c r="B224" s="16" t="s">
        <v>207</v>
      </c>
      <c r="C224" s="53" t="s">
        <v>228</v>
      </c>
      <c r="D224" s="48" t="s">
        <v>279</v>
      </c>
      <c r="E224" s="24">
        <v>5.08</v>
      </c>
      <c r="F224" s="33" t="s">
        <v>16</v>
      </c>
      <c r="G224" s="34" t="s">
        <v>11</v>
      </c>
      <c r="H224" s="130">
        <v>10</v>
      </c>
      <c r="I224" s="128">
        <f t="shared" si="3"/>
        <v>10.16</v>
      </c>
    </row>
    <row r="225" spans="1:9" s="3" customFormat="1" x14ac:dyDescent="0.25">
      <c r="A225" s="4">
        <v>222</v>
      </c>
      <c r="B225" s="16" t="s">
        <v>207</v>
      </c>
      <c r="C225" s="53" t="s">
        <v>228</v>
      </c>
      <c r="D225" s="48" t="s">
        <v>280</v>
      </c>
      <c r="E225" s="24">
        <v>2.8820000000000001</v>
      </c>
      <c r="F225" s="33" t="s">
        <v>16</v>
      </c>
      <c r="G225" s="52">
        <v>6</v>
      </c>
      <c r="H225" s="130">
        <v>10</v>
      </c>
      <c r="I225" s="128">
        <f t="shared" si="3"/>
        <v>5.7639999999999993</v>
      </c>
    </row>
    <row r="226" spans="1:9" s="3" customFormat="1" x14ac:dyDescent="0.25">
      <c r="A226" s="4">
        <v>223</v>
      </c>
      <c r="B226" s="16" t="s">
        <v>207</v>
      </c>
      <c r="C226" s="53" t="s">
        <v>228</v>
      </c>
      <c r="D226" s="48" t="s">
        <v>281</v>
      </c>
      <c r="E226" s="24">
        <v>2.34</v>
      </c>
      <c r="F226" s="33" t="s">
        <v>16</v>
      </c>
      <c r="G226" s="52">
        <v>6</v>
      </c>
      <c r="H226" s="130">
        <v>10</v>
      </c>
      <c r="I226" s="128">
        <f t="shared" si="3"/>
        <v>4.68</v>
      </c>
    </row>
    <row r="227" spans="1:9" s="3" customFormat="1" x14ac:dyDescent="0.25">
      <c r="A227" s="4">
        <v>224</v>
      </c>
      <c r="B227" s="16" t="s">
        <v>207</v>
      </c>
      <c r="C227" s="53" t="s">
        <v>228</v>
      </c>
      <c r="D227" s="48" t="s">
        <v>282</v>
      </c>
      <c r="E227" s="24">
        <v>2.2080000000000002</v>
      </c>
      <c r="F227" s="33" t="s">
        <v>16</v>
      </c>
      <c r="G227" s="52">
        <v>6</v>
      </c>
      <c r="H227" s="130">
        <v>10</v>
      </c>
      <c r="I227" s="128">
        <f t="shared" si="3"/>
        <v>4.4160000000000004</v>
      </c>
    </row>
    <row r="228" spans="1:9" s="3" customFormat="1" x14ac:dyDescent="0.25">
      <c r="A228" s="4">
        <v>225</v>
      </c>
      <c r="B228" s="16" t="s">
        <v>207</v>
      </c>
      <c r="C228" s="53" t="s">
        <v>228</v>
      </c>
      <c r="D228" s="48" t="s">
        <v>283</v>
      </c>
      <c r="E228" s="24">
        <v>5.7590000000000003</v>
      </c>
      <c r="F228" s="33" t="s">
        <v>16</v>
      </c>
      <c r="G228" s="52">
        <v>6</v>
      </c>
      <c r="H228" s="130">
        <v>10</v>
      </c>
      <c r="I228" s="128">
        <f t="shared" si="3"/>
        <v>11.518000000000002</v>
      </c>
    </row>
    <row r="229" spans="1:9" s="121" customFormat="1" x14ac:dyDescent="0.25">
      <c r="A229" s="4">
        <v>226</v>
      </c>
      <c r="B229" s="16" t="s">
        <v>207</v>
      </c>
      <c r="C229" s="53" t="s">
        <v>228</v>
      </c>
      <c r="D229" s="48" t="s">
        <v>284</v>
      </c>
      <c r="E229" s="24">
        <v>2.399</v>
      </c>
      <c r="F229" s="33" t="s">
        <v>16</v>
      </c>
      <c r="G229" s="52">
        <v>6</v>
      </c>
      <c r="H229" s="130">
        <v>10</v>
      </c>
      <c r="I229" s="128">
        <f t="shared" si="3"/>
        <v>4.7980000000000009</v>
      </c>
    </row>
    <row r="230" spans="1:9" s="121" customFormat="1" x14ac:dyDescent="0.25">
      <c r="A230" s="4">
        <v>227</v>
      </c>
      <c r="B230" s="16" t="s">
        <v>207</v>
      </c>
      <c r="C230" s="53" t="s">
        <v>228</v>
      </c>
      <c r="D230" s="48" t="s">
        <v>285</v>
      </c>
      <c r="E230" s="24">
        <v>4.22</v>
      </c>
      <c r="F230" s="33" t="s">
        <v>16</v>
      </c>
      <c r="G230" s="52">
        <v>6</v>
      </c>
      <c r="H230" s="130">
        <v>10</v>
      </c>
      <c r="I230" s="128">
        <f t="shared" si="3"/>
        <v>8.44</v>
      </c>
    </row>
    <row r="231" spans="1:9" s="121" customFormat="1" x14ac:dyDescent="0.25">
      <c r="A231" s="4">
        <v>228</v>
      </c>
      <c r="B231" s="16" t="s">
        <v>207</v>
      </c>
      <c r="C231" s="53" t="s">
        <v>228</v>
      </c>
      <c r="D231" s="48" t="s">
        <v>286</v>
      </c>
      <c r="E231" s="24">
        <v>8.64</v>
      </c>
      <c r="F231" s="33" t="s">
        <v>16</v>
      </c>
      <c r="G231" s="52">
        <v>6</v>
      </c>
      <c r="H231" s="130">
        <v>10</v>
      </c>
      <c r="I231" s="128">
        <f t="shared" si="3"/>
        <v>17.28</v>
      </c>
    </row>
    <row r="232" spans="1:9" s="121" customFormat="1" x14ac:dyDescent="0.25">
      <c r="A232" s="4">
        <v>229</v>
      </c>
      <c r="B232" s="16" t="s">
        <v>207</v>
      </c>
      <c r="C232" s="53" t="s">
        <v>228</v>
      </c>
      <c r="D232" s="48" t="s">
        <v>287</v>
      </c>
      <c r="E232" s="24">
        <v>5.2809999999999997</v>
      </c>
      <c r="F232" s="33" t="s">
        <v>16</v>
      </c>
      <c r="G232" s="52">
        <v>6</v>
      </c>
      <c r="H232" s="130">
        <v>10</v>
      </c>
      <c r="I232" s="128">
        <f t="shared" si="3"/>
        <v>10.561999999999998</v>
      </c>
    </row>
    <row r="233" spans="1:9" s="3" customFormat="1" x14ac:dyDescent="0.25">
      <c r="A233" s="4">
        <v>230</v>
      </c>
      <c r="B233" s="16" t="s">
        <v>207</v>
      </c>
      <c r="C233" s="53" t="s">
        <v>228</v>
      </c>
      <c r="D233" s="48" t="s">
        <v>288</v>
      </c>
      <c r="E233" s="24">
        <v>6.24</v>
      </c>
      <c r="F233" s="33" t="s">
        <v>16</v>
      </c>
      <c r="G233" s="52">
        <v>6</v>
      </c>
      <c r="H233" s="130">
        <v>10</v>
      </c>
      <c r="I233" s="128">
        <f t="shared" si="3"/>
        <v>12.48</v>
      </c>
    </row>
    <row r="234" spans="1:9" s="3" customFormat="1" x14ac:dyDescent="0.25">
      <c r="A234" s="4">
        <v>231</v>
      </c>
      <c r="B234" s="16" t="s">
        <v>207</v>
      </c>
      <c r="C234" s="53" t="s">
        <v>228</v>
      </c>
      <c r="D234" s="48" t="s">
        <v>289</v>
      </c>
      <c r="E234" s="24">
        <v>6.05</v>
      </c>
      <c r="F234" s="33" t="s">
        <v>16</v>
      </c>
      <c r="G234" s="52">
        <v>5</v>
      </c>
      <c r="H234" s="130">
        <v>10</v>
      </c>
      <c r="I234" s="128">
        <f t="shared" si="3"/>
        <v>12.1</v>
      </c>
    </row>
    <row r="235" spans="1:9" s="121" customFormat="1" x14ac:dyDescent="0.25">
      <c r="A235" s="4">
        <v>232</v>
      </c>
      <c r="B235" s="16" t="s">
        <v>207</v>
      </c>
      <c r="C235" s="53" t="s">
        <v>290</v>
      </c>
      <c r="D235" s="48" t="s">
        <v>291</v>
      </c>
      <c r="E235" s="24">
        <v>9.8390000000000004</v>
      </c>
      <c r="F235" s="33" t="s">
        <v>10</v>
      </c>
      <c r="G235" s="52">
        <v>4</v>
      </c>
      <c r="H235" s="131">
        <v>11</v>
      </c>
      <c r="I235" s="128">
        <f t="shared" si="3"/>
        <v>21.645799999999998</v>
      </c>
    </row>
    <row r="236" spans="1:9" s="121" customFormat="1" x14ac:dyDescent="0.25">
      <c r="A236" s="4">
        <v>233</v>
      </c>
      <c r="B236" s="16" t="s">
        <v>207</v>
      </c>
      <c r="C236" s="53" t="s">
        <v>290</v>
      </c>
      <c r="D236" s="48" t="s">
        <v>372</v>
      </c>
      <c r="E236" s="24">
        <v>24.785</v>
      </c>
      <c r="F236" s="50" t="s">
        <v>16</v>
      </c>
      <c r="G236" s="52">
        <v>4</v>
      </c>
      <c r="H236" s="131">
        <v>10</v>
      </c>
      <c r="I236" s="128">
        <f t="shared" si="3"/>
        <v>49.57</v>
      </c>
    </row>
    <row r="237" spans="1:9" s="3" customFormat="1" x14ac:dyDescent="0.25">
      <c r="A237" s="4">
        <v>234</v>
      </c>
      <c r="B237" s="16" t="s">
        <v>207</v>
      </c>
      <c r="C237" s="53" t="s">
        <v>290</v>
      </c>
      <c r="D237" s="48" t="s">
        <v>292</v>
      </c>
      <c r="E237" s="24">
        <v>5.5910000000000002</v>
      </c>
      <c r="F237" s="33" t="s">
        <v>16</v>
      </c>
      <c r="G237" s="52">
        <v>5</v>
      </c>
      <c r="H237" s="130">
        <v>10</v>
      </c>
      <c r="I237" s="128">
        <f t="shared" si="3"/>
        <v>11.182</v>
      </c>
    </row>
    <row r="238" spans="1:9" s="3" customFormat="1" x14ac:dyDescent="0.25">
      <c r="A238" s="4">
        <v>235</v>
      </c>
      <c r="B238" s="16" t="s">
        <v>207</v>
      </c>
      <c r="C238" s="53" t="s">
        <v>290</v>
      </c>
      <c r="D238" s="48" t="s">
        <v>293</v>
      </c>
      <c r="E238" s="24">
        <v>2.9990000000000001</v>
      </c>
      <c r="F238" s="33" t="s">
        <v>16</v>
      </c>
      <c r="G238" s="52">
        <v>4</v>
      </c>
      <c r="H238" s="130">
        <v>10</v>
      </c>
      <c r="I238" s="128">
        <f t="shared" si="3"/>
        <v>5.9980000000000011</v>
      </c>
    </row>
    <row r="239" spans="1:9" s="3" customFormat="1" x14ac:dyDescent="0.25">
      <c r="A239" s="4">
        <v>236</v>
      </c>
      <c r="B239" s="16" t="s">
        <v>207</v>
      </c>
      <c r="C239" s="53" t="s">
        <v>290</v>
      </c>
      <c r="D239" s="48" t="s">
        <v>294</v>
      </c>
      <c r="E239" s="24">
        <v>5.9989999999999997</v>
      </c>
      <c r="F239" s="33" t="s">
        <v>16</v>
      </c>
      <c r="G239" s="52">
        <v>4</v>
      </c>
      <c r="H239" s="130">
        <v>10</v>
      </c>
      <c r="I239" s="128">
        <f t="shared" si="3"/>
        <v>11.997999999999999</v>
      </c>
    </row>
    <row r="240" spans="1:9" s="3" customFormat="1" x14ac:dyDescent="0.25">
      <c r="A240" s="4">
        <v>237</v>
      </c>
      <c r="B240" s="16" t="s">
        <v>207</v>
      </c>
      <c r="C240" s="53" t="s">
        <v>290</v>
      </c>
      <c r="D240" s="48" t="s">
        <v>295</v>
      </c>
      <c r="E240" s="24">
        <v>16.010000000000002</v>
      </c>
      <c r="F240" s="33" t="s">
        <v>16</v>
      </c>
      <c r="G240" s="52">
        <v>4</v>
      </c>
      <c r="H240" s="130">
        <v>10</v>
      </c>
      <c r="I240" s="128">
        <f t="shared" si="3"/>
        <v>32.020000000000003</v>
      </c>
    </row>
    <row r="241" spans="1:9" s="3" customFormat="1" x14ac:dyDescent="0.25">
      <c r="A241" s="4">
        <v>238</v>
      </c>
      <c r="B241" s="16" t="s">
        <v>207</v>
      </c>
      <c r="C241" s="53" t="s">
        <v>290</v>
      </c>
      <c r="D241" s="48" t="s">
        <v>296</v>
      </c>
      <c r="E241" s="24">
        <v>10.196</v>
      </c>
      <c r="F241" s="33" t="s">
        <v>16</v>
      </c>
      <c r="G241" s="52">
        <v>4</v>
      </c>
      <c r="H241" s="130">
        <v>10</v>
      </c>
      <c r="I241" s="128">
        <f t="shared" si="3"/>
        <v>20.391999999999999</v>
      </c>
    </row>
    <row r="242" spans="1:9" s="3" customFormat="1" x14ac:dyDescent="0.25">
      <c r="A242" s="4">
        <v>239</v>
      </c>
      <c r="B242" s="16" t="s">
        <v>207</v>
      </c>
      <c r="C242" s="53" t="s">
        <v>290</v>
      </c>
      <c r="D242" s="48" t="s">
        <v>373</v>
      </c>
      <c r="E242" s="24">
        <v>15.048</v>
      </c>
      <c r="F242" s="50" t="s">
        <v>16</v>
      </c>
      <c r="G242" s="52">
        <v>4</v>
      </c>
      <c r="H242" s="130">
        <v>10</v>
      </c>
      <c r="I242" s="128">
        <f t="shared" si="3"/>
        <v>30.096</v>
      </c>
    </row>
    <row r="243" spans="1:9" s="3" customFormat="1" x14ac:dyDescent="0.25">
      <c r="A243" s="4">
        <v>240</v>
      </c>
      <c r="B243" s="16" t="s">
        <v>207</v>
      </c>
      <c r="C243" s="53" t="s">
        <v>290</v>
      </c>
      <c r="D243" s="48" t="s">
        <v>297</v>
      </c>
      <c r="E243" s="24">
        <v>7.0019999999999998</v>
      </c>
      <c r="F243" s="33" t="s">
        <v>16</v>
      </c>
      <c r="G243" s="52">
        <v>4</v>
      </c>
      <c r="H243" s="130">
        <v>10</v>
      </c>
      <c r="I243" s="128">
        <f t="shared" si="3"/>
        <v>14.003999999999998</v>
      </c>
    </row>
    <row r="244" spans="1:9" s="3" customFormat="1" x14ac:dyDescent="0.25">
      <c r="A244" s="4">
        <v>241</v>
      </c>
      <c r="B244" s="16" t="s">
        <v>207</v>
      </c>
      <c r="C244" s="53" t="s">
        <v>290</v>
      </c>
      <c r="D244" s="48" t="s">
        <v>298</v>
      </c>
      <c r="E244" s="24">
        <v>7.0970000000000004</v>
      </c>
      <c r="F244" s="33" t="s">
        <v>16</v>
      </c>
      <c r="G244" s="52">
        <v>4</v>
      </c>
      <c r="H244" s="130">
        <v>10</v>
      </c>
      <c r="I244" s="128">
        <f t="shared" si="3"/>
        <v>14.194000000000001</v>
      </c>
    </row>
    <row r="245" spans="1:9" s="3" customFormat="1" x14ac:dyDescent="0.25">
      <c r="A245" s="4">
        <v>242</v>
      </c>
      <c r="B245" s="16" t="s">
        <v>207</v>
      </c>
      <c r="C245" s="53" t="s">
        <v>290</v>
      </c>
      <c r="D245" s="48" t="s">
        <v>299</v>
      </c>
      <c r="E245" s="24">
        <v>10.827999999999999</v>
      </c>
      <c r="F245" s="33" t="s">
        <v>16</v>
      </c>
      <c r="G245" s="52">
        <v>4</v>
      </c>
      <c r="H245" s="130">
        <v>10</v>
      </c>
      <c r="I245" s="128">
        <f t="shared" si="3"/>
        <v>21.655999999999999</v>
      </c>
    </row>
    <row r="246" spans="1:9" s="3" customFormat="1" x14ac:dyDescent="0.25">
      <c r="A246" s="4">
        <v>243</v>
      </c>
      <c r="B246" s="16" t="s">
        <v>207</v>
      </c>
      <c r="C246" s="53" t="s">
        <v>290</v>
      </c>
      <c r="D246" s="48" t="s">
        <v>300</v>
      </c>
      <c r="E246" s="24">
        <v>4.0890000000000004</v>
      </c>
      <c r="F246" s="33" t="s">
        <v>16</v>
      </c>
      <c r="G246" s="52">
        <v>3</v>
      </c>
      <c r="H246" s="130">
        <v>10</v>
      </c>
      <c r="I246" s="128">
        <f t="shared" si="3"/>
        <v>8.177999999999999</v>
      </c>
    </row>
    <row r="247" spans="1:9" s="3" customFormat="1" x14ac:dyDescent="0.25">
      <c r="A247" s="4">
        <v>244</v>
      </c>
      <c r="B247" s="16" t="s">
        <v>207</v>
      </c>
      <c r="C247" s="53" t="s">
        <v>290</v>
      </c>
      <c r="D247" s="48" t="s">
        <v>301</v>
      </c>
      <c r="E247" s="24">
        <v>3.1139999999999999</v>
      </c>
      <c r="F247" s="33" t="s">
        <v>16</v>
      </c>
      <c r="G247" s="52">
        <v>3</v>
      </c>
      <c r="H247" s="130">
        <v>10</v>
      </c>
      <c r="I247" s="128">
        <f t="shared" si="3"/>
        <v>6.2279999999999998</v>
      </c>
    </row>
    <row r="248" spans="1:9" s="3" customFormat="1" x14ac:dyDescent="0.25">
      <c r="A248" s="4">
        <v>245</v>
      </c>
      <c r="B248" s="16" t="s">
        <v>207</v>
      </c>
      <c r="C248" s="53" t="s">
        <v>290</v>
      </c>
      <c r="D248" s="48" t="s">
        <v>302</v>
      </c>
      <c r="E248" s="24">
        <v>9.9939999999999998</v>
      </c>
      <c r="F248" s="33" t="s">
        <v>10</v>
      </c>
      <c r="G248" s="52">
        <v>3</v>
      </c>
      <c r="H248" s="130">
        <v>11</v>
      </c>
      <c r="I248" s="128">
        <f t="shared" si="3"/>
        <v>21.986799999999999</v>
      </c>
    </row>
    <row r="249" spans="1:9" s="3" customFormat="1" x14ac:dyDescent="0.25">
      <c r="A249" s="4">
        <v>246</v>
      </c>
      <c r="B249" s="16" t="s">
        <v>207</v>
      </c>
      <c r="C249" s="53" t="s">
        <v>290</v>
      </c>
      <c r="D249" s="48" t="s">
        <v>303</v>
      </c>
      <c r="E249" s="24">
        <v>6</v>
      </c>
      <c r="F249" s="33" t="s">
        <v>10</v>
      </c>
      <c r="G249" s="52">
        <v>3</v>
      </c>
      <c r="H249" s="130">
        <v>10</v>
      </c>
      <c r="I249" s="128">
        <f t="shared" si="3"/>
        <v>12</v>
      </c>
    </row>
    <row r="250" spans="1:9" s="3" customFormat="1" x14ac:dyDescent="0.25">
      <c r="A250" s="4">
        <v>247</v>
      </c>
      <c r="B250" s="16" t="s">
        <v>207</v>
      </c>
      <c r="C250" s="53" t="s">
        <v>290</v>
      </c>
      <c r="D250" s="48" t="s">
        <v>304</v>
      </c>
      <c r="E250" s="24">
        <v>6.04</v>
      </c>
      <c r="F250" s="33" t="s">
        <v>16</v>
      </c>
      <c r="G250" s="52">
        <v>3</v>
      </c>
      <c r="H250" s="130">
        <v>10</v>
      </c>
      <c r="I250" s="128">
        <f t="shared" si="3"/>
        <v>12.08</v>
      </c>
    </row>
    <row r="251" spans="1:9" s="3" customFormat="1" x14ac:dyDescent="0.25">
      <c r="A251" s="4">
        <v>248</v>
      </c>
      <c r="B251" s="16" t="s">
        <v>207</v>
      </c>
      <c r="C251" s="53" t="s">
        <v>290</v>
      </c>
      <c r="D251" s="48" t="s">
        <v>305</v>
      </c>
      <c r="E251" s="24">
        <v>40.088000000000001</v>
      </c>
      <c r="F251" s="33" t="s">
        <v>16</v>
      </c>
      <c r="G251" s="52">
        <v>4</v>
      </c>
      <c r="H251" s="130">
        <v>10</v>
      </c>
      <c r="I251" s="128">
        <f t="shared" si="3"/>
        <v>80.176000000000002</v>
      </c>
    </row>
    <row r="252" spans="1:9" s="3" customFormat="1" ht="30" x14ac:dyDescent="0.25">
      <c r="A252" s="4">
        <v>249</v>
      </c>
      <c r="B252" s="16" t="s">
        <v>207</v>
      </c>
      <c r="C252" s="53" t="s">
        <v>290</v>
      </c>
      <c r="D252" s="48" t="s">
        <v>306</v>
      </c>
      <c r="E252" s="24">
        <v>7.2169999999999996</v>
      </c>
      <c r="F252" s="54" t="s">
        <v>233</v>
      </c>
      <c r="G252" s="52">
        <v>3</v>
      </c>
      <c r="H252" s="130">
        <v>11</v>
      </c>
      <c r="I252" s="128">
        <f t="shared" si="3"/>
        <v>15.8774</v>
      </c>
    </row>
    <row r="253" spans="1:9" s="3" customFormat="1" x14ac:dyDescent="0.25">
      <c r="A253" s="4">
        <v>250</v>
      </c>
      <c r="B253" s="16" t="s">
        <v>207</v>
      </c>
      <c r="C253" s="53" t="s">
        <v>290</v>
      </c>
      <c r="D253" s="48" t="s">
        <v>307</v>
      </c>
      <c r="E253" s="24">
        <v>36.393000000000001</v>
      </c>
      <c r="F253" s="33" t="s">
        <v>10</v>
      </c>
      <c r="G253" s="52">
        <v>3</v>
      </c>
      <c r="H253" s="130">
        <v>11</v>
      </c>
      <c r="I253" s="128">
        <f t="shared" si="3"/>
        <v>80.064599999999984</v>
      </c>
    </row>
    <row r="254" spans="1:9" s="3" customFormat="1" x14ac:dyDescent="0.25">
      <c r="A254" s="4">
        <v>251</v>
      </c>
      <c r="B254" s="16" t="s">
        <v>207</v>
      </c>
      <c r="C254" s="53" t="s">
        <v>290</v>
      </c>
      <c r="D254" s="48" t="s">
        <v>308</v>
      </c>
      <c r="E254" s="24">
        <v>3.2890000000000001</v>
      </c>
      <c r="F254" s="33" t="s">
        <v>10</v>
      </c>
      <c r="G254" s="52">
        <v>3</v>
      </c>
      <c r="H254" s="130">
        <v>11</v>
      </c>
      <c r="I254" s="128">
        <f t="shared" si="3"/>
        <v>7.2358000000000002</v>
      </c>
    </row>
    <row r="255" spans="1:9" x14ac:dyDescent="0.25">
      <c r="A255" s="4">
        <v>252</v>
      </c>
      <c r="B255" s="16" t="s">
        <v>207</v>
      </c>
      <c r="C255" s="53" t="s">
        <v>290</v>
      </c>
      <c r="D255" s="48" t="s">
        <v>309</v>
      </c>
      <c r="E255" s="24">
        <v>9.2040000000000006</v>
      </c>
      <c r="F255" s="33" t="s">
        <v>16</v>
      </c>
      <c r="G255" s="52">
        <v>3</v>
      </c>
      <c r="H255" s="128">
        <v>10</v>
      </c>
      <c r="I255" s="128">
        <f t="shared" si="3"/>
        <v>18.408000000000001</v>
      </c>
    </row>
    <row r="256" spans="1:9" x14ac:dyDescent="0.25">
      <c r="A256" s="4">
        <v>253</v>
      </c>
      <c r="B256" s="16" t="s">
        <v>207</v>
      </c>
      <c r="C256" s="53" t="s">
        <v>290</v>
      </c>
      <c r="D256" s="48" t="s">
        <v>310</v>
      </c>
      <c r="E256" s="24">
        <v>3.7029999999999998</v>
      </c>
      <c r="F256" s="33" t="s">
        <v>10</v>
      </c>
      <c r="G256" s="52">
        <v>2</v>
      </c>
      <c r="H256" s="128">
        <v>11</v>
      </c>
      <c r="I256" s="128">
        <f t="shared" si="3"/>
        <v>8.1465999999999994</v>
      </c>
    </row>
    <row r="257" spans="1:9" x14ac:dyDescent="0.25">
      <c r="A257" s="4">
        <v>254</v>
      </c>
      <c r="B257" s="16" t="s">
        <v>207</v>
      </c>
      <c r="C257" s="53" t="s">
        <v>290</v>
      </c>
      <c r="D257" s="48" t="s">
        <v>311</v>
      </c>
      <c r="E257" s="24">
        <v>3.05</v>
      </c>
      <c r="F257" s="33" t="s">
        <v>16</v>
      </c>
      <c r="G257" s="52">
        <v>4</v>
      </c>
      <c r="H257" s="128">
        <v>10</v>
      </c>
      <c r="I257" s="128">
        <f t="shared" si="3"/>
        <v>6.1</v>
      </c>
    </row>
    <row r="258" spans="1:9" x14ac:dyDescent="0.25">
      <c r="A258" s="4">
        <v>255</v>
      </c>
      <c r="B258" s="16" t="s">
        <v>207</v>
      </c>
      <c r="C258" s="53" t="s">
        <v>290</v>
      </c>
      <c r="D258" s="48" t="s">
        <v>312</v>
      </c>
      <c r="E258" s="24">
        <v>4.4800000000000004</v>
      </c>
      <c r="F258" s="33" t="s">
        <v>313</v>
      </c>
      <c r="G258" s="52">
        <v>4</v>
      </c>
      <c r="H258" s="128">
        <v>11</v>
      </c>
      <c r="I258" s="128">
        <f t="shared" si="3"/>
        <v>9.8559999999999999</v>
      </c>
    </row>
    <row r="259" spans="1:9" s="1" customFormat="1" x14ac:dyDescent="0.25">
      <c r="A259" s="4">
        <v>256</v>
      </c>
      <c r="B259" s="16" t="s">
        <v>207</v>
      </c>
      <c r="C259" s="53" t="s">
        <v>290</v>
      </c>
      <c r="D259" s="48" t="s">
        <v>314</v>
      </c>
      <c r="E259" s="24">
        <v>4.0999999999999996</v>
      </c>
      <c r="F259" s="33" t="s">
        <v>313</v>
      </c>
      <c r="G259" s="52">
        <v>3</v>
      </c>
      <c r="H259" s="129">
        <v>11</v>
      </c>
      <c r="I259" s="128">
        <f t="shared" si="3"/>
        <v>9.02</v>
      </c>
    </row>
    <row r="260" spans="1:9" x14ac:dyDescent="0.25">
      <c r="A260" s="4">
        <v>257</v>
      </c>
      <c r="B260" s="16" t="s">
        <v>207</v>
      </c>
      <c r="C260" s="53" t="s">
        <v>290</v>
      </c>
      <c r="D260" s="48" t="s">
        <v>315</v>
      </c>
      <c r="E260" s="24">
        <v>10</v>
      </c>
      <c r="F260" s="33" t="s">
        <v>16</v>
      </c>
      <c r="G260" s="52">
        <v>4</v>
      </c>
      <c r="H260" s="128">
        <v>10</v>
      </c>
      <c r="I260" s="128">
        <f t="shared" si="3"/>
        <v>20</v>
      </c>
    </row>
    <row r="261" spans="1:9" x14ac:dyDescent="0.25">
      <c r="A261" s="4">
        <v>258</v>
      </c>
      <c r="B261" s="16" t="s">
        <v>207</v>
      </c>
      <c r="C261" s="53" t="s">
        <v>316</v>
      </c>
      <c r="D261" s="48" t="s">
        <v>317</v>
      </c>
      <c r="E261" s="24">
        <v>5.4770000000000003</v>
      </c>
      <c r="F261" s="33" t="s">
        <v>16</v>
      </c>
      <c r="G261" s="52">
        <v>4</v>
      </c>
      <c r="H261" s="128">
        <v>10</v>
      </c>
      <c r="I261" s="128">
        <f t="shared" si="3"/>
        <v>10.954000000000001</v>
      </c>
    </row>
    <row r="262" spans="1:9" x14ac:dyDescent="0.25">
      <c r="A262" s="4">
        <v>259</v>
      </c>
      <c r="B262" s="16" t="s">
        <v>207</v>
      </c>
      <c r="C262" s="53" t="s">
        <v>316</v>
      </c>
      <c r="D262" s="48" t="s">
        <v>318</v>
      </c>
      <c r="E262" s="24">
        <v>1.8240000000000001</v>
      </c>
      <c r="F262" s="33" t="s">
        <v>16</v>
      </c>
      <c r="G262" s="52">
        <v>4</v>
      </c>
      <c r="H262" s="128">
        <v>10</v>
      </c>
      <c r="I262" s="128">
        <f t="shared" ref="I262:I308" si="4">E262*H262*20/100</f>
        <v>3.6480000000000006</v>
      </c>
    </row>
    <row r="263" spans="1:9" s="1" customFormat="1" x14ac:dyDescent="0.25">
      <c r="A263" s="4">
        <v>260</v>
      </c>
      <c r="B263" s="16" t="s">
        <v>207</v>
      </c>
      <c r="C263" s="53" t="s">
        <v>316</v>
      </c>
      <c r="D263" s="48" t="s">
        <v>319</v>
      </c>
      <c r="E263" s="24">
        <v>6.702</v>
      </c>
      <c r="F263" s="33" t="s">
        <v>16</v>
      </c>
      <c r="G263" s="52">
        <v>3</v>
      </c>
      <c r="H263" s="128">
        <v>10</v>
      </c>
      <c r="I263" s="128">
        <f t="shared" si="4"/>
        <v>13.403999999999998</v>
      </c>
    </row>
    <row r="264" spans="1:9" x14ac:dyDescent="0.25">
      <c r="A264" s="4">
        <v>261</v>
      </c>
      <c r="B264" s="16" t="s">
        <v>207</v>
      </c>
      <c r="C264" s="53" t="s">
        <v>316</v>
      </c>
      <c r="D264" s="48" t="s">
        <v>320</v>
      </c>
      <c r="E264" s="24">
        <v>2.7280000000000002</v>
      </c>
      <c r="F264" s="33" t="s">
        <v>16</v>
      </c>
      <c r="G264" s="52">
        <v>3</v>
      </c>
      <c r="H264" s="128">
        <v>10</v>
      </c>
      <c r="I264" s="128">
        <f t="shared" si="4"/>
        <v>5.4560000000000004</v>
      </c>
    </row>
    <row r="265" spans="1:9" x14ac:dyDescent="0.25">
      <c r="A265" s="4">
        <v>262</v>
      </c>
      <c r="B265" s="16" t="s">
        <v>207</v>
      </c>
      <c r="C265" s="53" t="s">
        <v>316</v>
      </c>
      <c r="D265" s="48" t="s">
        <v>321</v>
      </c>
      <c r="E265" s="24">
        <v>1.8220000000000001</v>
      </c>
      <c r="F265" s="33" t="s">
        <v>16</v>
      </c>
      <c r="G265" s="52">
        <v>3</v>
      </c>
      <c r="H265" s="128">
        <v>10</v>
      </c>
      <c r="I265" s="128">
        <f t="shared" si="4"/>
        <v>3.6439999999999997</v>
      </c>
    </row>
    <row r="266" spans="1:9" s="1" customFormat="1" x14ac:dyDescent="0.25">
      <c r="A266" s="4">
        <v>263</v>
      </c>
      <c r="B266" s="16" t="s">
        <v>207</v>
      </c>
      <c r="C266" s="53" t="s">
        <v>316</v>
      </c>
      <c r="D266" s="48" t="s">
        <v>322</v>
      </c>
      <c r="E266" s="24">
        <v>6.38</v>
      </c>
      <c r="F266" s="33" t="s">
        <v>16</v>
      </c>
      <c r="G266" s="52">
        <v>3</v>
      </c>
      <c r="H266" s="128">
        <v>10</v>
      </c>
      <c r="I266" s="128">
        <f t="shared" si="4"/>
        <v>12.76</v>
      </c>
    </row>
    <row r="267" spans="1:9" x14ac:dyDescent="0.25">
      <c r="A267" s="4">
        <v>264</v>
      </c>
      <c r="B267" s="16" t="s">
        <v>207</v>
      </c>
      <c r="C267" s="53" t="s">
        <v>316</v>
      </c>
      <c r="D267" s="48" t="s">
        <v>323</v>
      </c>
      <c r="E267" s="24">
        <v>6.8170000000000002</v>
      </c>
      <c r="F267" s="33" t="s">
        <v>16</v>
      </c>
      <c r="G267" s="52">
        <v>3</v>
      </c>
      <c r="H267" s="128">
        <v>10</v>
      </c>
      <c r="I267" s="128">
        <f t="shared" si="4"/>
        <v>13.634</v>
      </c>
    </row>
    <row r="268" spans="1:9" x14ac:dyDescent="0.25">
      <c r="A268" s="4">
        <v>265</v>
      </c>
      <c r="B268" s="16" t="s">
        <v>207</v>
      </c>
      <c r="C268" s="53" t="s">
        <v>316</v>
      </c>
      <c r="D268" s="48" t="s">
        <v>324</v>
      </c>
      <c r="E268" s="24">
        <v>2.3650000000000002</v>
      </c>
      <c r="F268" s="33" t="s">
        <v>10</v>
      </c>
      <c r="G268" s="52">
        <v>8</v>
      </c>
      <c r="H268" s="128">
        <v>11</v>
      </c>
      <c r="I268" s="128">
        <f t="shared" si="4"/>
        <v>5.2029999999999994</v>
      </c>
    </row>
    <row r="269" spans="1:9" x14ac:dyDescent="0.25">
      <c r="A269" s="4">
        <v>266</v>
      </c>
      <c r="B269" s="16" t="s">
        <v>207</v>
      </c>
      <c r="C269" s="53" t="s">
        <v>316</v>
      </c>
      <c r="D269" s="48" t="s">
        <v>325</v>
      </c>
      <c r="E269" s="24">
        <v>3.1819999999999999</v>
      </c>
      <c r="F269" s="33" t="s">
        <v>16</v>
      </c>
      <c r="G269" s="52">
        <v>8</v>
      </c>
      <c r="H269" s="128">
        <v>10</v>
      </c>
      <c r="I269" s="128">
        <f t="shared" si="4"/>
        <v>6.3639999999999999</v>
      </c>
    </row>
    <row r="270" spans="1:9" x14ac:dyDescent="0.25">
      <c r="A270" s="4">
        <v>267</v>
      </c>
      <c r="B270" s="16" t="s">
        <v>207</v>
      </c>
      <c r="C270" s="53" t="s">
        <v>316</v>
      </c>
      <c r="D270" s="48" t="s">
        <v>326</v>
      </c>
      <c r="E270" s="24">
        <v>3.64</v>
      </c>
      <c r="F270" s="33" t="s">
        <v>16</v>
      </c>
      <c r="G270" s="52">
        <v>8</v>
      </c>
      <c r="H270" s="128">
        <v>10</v>
      </c>
      <c r="I270" s="128">
        <f t="shared" si="4"/>
        <v>7.28</v>
      </c>
    </row>
    <row r="271" spans="1:9" s="1" customFormat="1" x14ac:dyDescent="0.25">
      <c r="A271" s="4">
        <v>268</v>
      </c>
      <c r="B271" s="16" t="s">
        <v>207</v>
      </c>
      <c r="C271" s="53" t="s">
        <v>316</v>
      </c>
      <c r="D271" s="48" t="s">
        <v>327</v>
      </c>
      <c r="E271" s="24">
        <v>2.0110000000000001</v>
      </c>
      <c r="F271" s="33" t="s">
        <v>16</v>
      </c>
      <c r="G271" s="52">
        <v>8</v>
      </c>
      <c r="H271" s="128">
        <v>10</v>
      </c>
      <c r="I271" s="128">
        <f t="shared" si="4"/>
        <v>4.0220000000000002</v>
      </c>
    </row>
    <row r="272" spans="1:9" x14ac:dyDescent="0.25">
      <c r="A272" s="4">
        <v>269</v>
      </c>
      <c r="B272" s="16" t="s">
        <v>207</v>
      </c>
      <c r="C272" s="53" t="s">
        <v>316</v>
      </c>
      <c r="D272" s="48" t="s">
        <v>328</v>
      </c>
      <c r="E272" s="24">
        <v>1.8220000000000001</v>
      </c>
      <c r="F272" s="33" t="s">
        <v>16</v>
      </c>
      <c r="G272" s="52">
        <v>8</v>
      </c>
      <c r="H272" s="128">
        <v>10</v>
      </c>
      <c r="I272" s="128">
        <f t="shared" si="4"/>
        <v>3.6439999999999997</v>
      </c>
    </row>
    <row r="273" spans="1:9" s="1" customFormat="1" x14ac:dyDescent="0.25">
      <c r="A273" s="4">
        <v>270</v>
      </c>
      <c r="B273" s="16" t="s">
        <v>207</v>
      </c>
      <c r="C273" s="53" t="s">
        <v>316</v>
      </c>
      <c r="D273" s="48" t="s">
        <v>329</v>
      </c>
      <c r="E273" s="24">
        <v>0.91300000000000003</v>
      </c>
      <c r="F273" s="33" t="s">
        <v>16</v>
      </c>
      <c r="G273" s="52">
        <v>8</v>
      </c>
      <c r="H273" s="128">
        <v>10</v>
      </c>
      <c r="I273" s="128">
        <f t="shared" si="4"/>
        <v>1.8260000000000003</v>
      </c>
    </row>
    <row r="274" spans="1:9" x14ac:dyDescent="0.25">
      <c r="A274" s="4">
        <v>271</v>
      </c>
      <c r="B274" s="16" t="s">
        <v>207</v>
      </c>
      <c r="C274" s="53" t="s">
        <v>316</v>
      </c>
      <c r="D274" s="48" t="s">
        <v>330</v>
      </c>
      <c r="E274" s="24">
        <v>2.742</v>
      </c>
      <c r="F274" s="33" t="s">
        <v>16</v>
      </c>
      <c r="G274" s="52">
        <v>8</v>
      </c>
      <c r="H274" s="128">
        <v>10</v>
      </c>
      <c r="I274" s="128">
        <f t="shared" si="4"/>
        <v>5.4840000000000009</v>
      </c>
    </row>
    <row r="275" spans="1:9" x14ac:dyDescent="0.25">
      <c r="A275" s="4">
        <v>272</v>
      </c>
      <c r="B275" s="16" t="s">
        <v>207</v>
      </c>
      <c r="C275" s="53" t="s">
        <v>316</v>
      </c>
      <c r="D275" s="48" t="s">
        <v>331</v>
      </c>
      <c r="E275" s="24">
        <v>1.82</v>
      </c>
      <c r="F275" s="33" t="s">
        <v>16</v>
      </c>
      <c r="G275" s="52">
        <v>3</v>
      </c>
      <c r="H275" s="128">
        <v>10</v>
      </c>
      <c r="I275" s="128">
        <f t="shared" si="4"/>
        <v>3.64</v>
      </c>
    </row>
    <row r="276" spans="1:9" x14ac:dyDescent="0.25">
      <c r="A276" s="4">
        <v>273</v>
      </c>
      <c r="B276" s="16" t="s">
        <v>207</v>
      </c>
      <c r="C276" s="53" t="s">
        <v>332</v>
      </c>
      <c r="D276" s="48" t="s">
        <v>333</v>
      </c>
      <c r="E276" s="24">
        <v>3.2010000000000001</v>
      </c>
      <c r="F276" s="33" t="s">
        <v>16</v>
      </c>
      <c r="G276" s="52">
        <v>6</v>
      </c>
      <c r="H276" s="128">
        <v>10</v>
      </c>
      <c r="I276" s="128">
        <f t="shared" si="4"/>
        <v>6.4019999999999992</v>
      </c>
    </row>
    <row r="277" spans="1:9" x14ac:dyDescent="0.25">
      <c r="A277" s="4">
        <v>274</v>
      </c>
      <c r="B277" s="16" t="s">
        <v>207</v>
      </c>
      <c r="C277" s="53" t="s">
        <v>332</v>
      </c>
      <c r="D277" s="48" t="s">
        <v>334</v>
      </c>
      <c r="E277" s="24">
        <v>5.2</v>
      </c>
      <c r="F277" s="33" t="s">
        <v>16</v>
      </c>
      <c r="G277" s="52">
        <v>5</v>
      </c>
      <c r="H277" s="128">
        <v>10</v>
      </c>
      <c r="I277" s="128">
        <f t="shared" si="4"/>
        <v>10.4</v>
      </c>
    </row>
    <row r="278" spans="1:9" x14ac:dyDescent="0.25">
      <c r="A278" s="4">
        <v>275</v>
      </c>
      <c r="B278" s="16" t="s">
        <v>207</v>
      </c>
      <c r="C278" s="53" t="s">
        <v>332</v>
      </c>
      <c r="D278" s="48" t="s">
        <v>335</v>
      </c>
      <c r="E278" s="24">
        <v>8.5990000000000002</v>
      </c>
      <c r="F278" s="33" t="s">
        <v>16</v>
      </c>
      <c r="G278" s="52">
        <v>6</v>
      </c>
      <c r="H278" s="128">
        <v>10</v>
      </c>
      <c r="I278" s="128">
        <f t="shared" si="4"/>
        <v>17.198</v>
      </c>
    </row>
    <row r="279" spans="1:9" x14ac:dyDescent="0.25">
      <c r="A279" s="4">
        <v>276</v>
      </c>
      <c r="B279" s="16" t="s">
        <v>207</v>
      </c>
      <c r="C279" s="53" t="s">
        <v>332</v>
      </c>
      <c r="D279" s="48" t="s">
        <v>336</v>
      </c>
      <c r="E279" s="24">
        <v>9.3000000000000007</v>
      </c>
      <c r="F279" s="33" t="s">
        <v>16</v>
      </c>
      <c r="G279" s="52">
        <v>6</v>
      </c>
      <c r="H279" s="128">
        <v>10</v>
      </c>
      <c r="I279" s="128">
        <f t="shared" si="4"/>
        <v>18.600000000000001</v>
      </c>
    </row>
    <row r="280" spans="1:9" x14ac:dyDescent="0.25">
      <c r="A280" s="4">
        <v>277</v>
      </c>
      <c r="B280" s="16" t="s">
        <v>207</v>
      </c>
      <c r="C280" s="53" t="s">
        <v>332</v>
      </c>
      <c r="D280" s="48" t="s">
        <v>337</v>
      </c>
      <c r="E280" s="24">
        <v>1.5740000000000001</v>
      </c>
      <c r="F280" s="33" t="s">
        <v>16</v>
      </c>
      <c r="G280" s="52">
        <v>6</v>
      </c>
      <c r="H280" s="128">
        <v>10</v>
      </c>
      <c r="I280" s="128">
        <f t="shared" si="4"/>
        <v>3.1480000000000001</v>
      </c>
    </row>
    <row r="281" spans="1:9" x14ac:dyDescent="0.25">
      <c r="A281" s="4">
        <v>278</v>
      </c>
      <c r="B281" s="16" t="s">
        <v>207</v>
      </c>
      <c r="C281" s="53" t="s">
        <v>332</v>
      </c>
      <c r="D281" s="48" t="s">
        <v>338</v>
      </c>
      <c r="E281" s="24">
        <v>1.4330000000000001</v>
      </c>
      <c r="F281" s="33" t="s">
        <v>16</v>
      </c>
      <c r="G281" s="52">
        <v>6</v>
      </c>
      <c r="H281" s="128">
        <v>10</v>
      </c>
      <c r="I281" s="128">
        <f t="shared" si="4"/>
        <v>2.8660000000000001</v>
      </c>
    </row>
    <row r="282" spans="1:9" x14ac:dyDescent="0.25">
      <c r="A282" s="4">
        <v>279</v>
      </c>
      <c r="B282" s="16" t="s">
        <v>207</v>
      </c>
      <c r="C282" s="53" t="s">
        <v>332</v>
      </c>
      <c r="D282" s="48" t="s">
        <v>339</v>
      </c>
      <c r="E282" s="24">
        <v>8.1829999999999998</v>
      </c>
      <c r="F282" s="33" t="s">
        <v>16</v>
      </c>
      <c r="G282" s="52">
        <v>6</v>
      </c>
      <c r="H282" s="128">
        <v>10</v>
      </c>
      <c r="I282" s="128">
        <f t="shared" si="4"/>
        <v>16.366</v>
      </c>
    </row>
    <row r="283" spans="1:9" x14ac:dyDescent="0.25">
      <c r="A283" s="4">
        <v>280</v>
      </c>
      <c r="B283" s="16" t="s">
        <v>207</v>
      </c>
      <c r="C283" s="53" t="s">
        <v>332</v>
      </c>
      <c r="D283" s="48" t="s">
        <v>340</v>
      </c>
      <c r="E283" s="24">
        <v>5.0010000000000003</v>
      </c>
      <c r="F283" s="33" t="s">
        <v>10</v>
      </c>
      <c r="G283" s="52">
        <v>4</v>
      </c>
      <c r="H283" s="128">
        <v>11</v>
      </c>
      <c r="I283" s="128">
        <f t="shared" si="4"/>
        <v>11.0022</v>
      </c>
    </row>
    <row r="284" spans="1:9" x14ac:dyDescent="0.25">
      <c r="A284" s="4">
        <v>281</v>
      </c>
      <c r="B284" s="16" t="s">
        <v>207</v>
      </c>
      <c r="C284" s="53" t="s">
        <v>332</v>
      </c>
      <c r="D284" s="48" t="s">
        <v>341</v>
      </c>
      <c r="E284" s="24">
        <v>2.2000000000000002</v>
      </c>
      <c r="F284" s="33" t="s">
        <v>10</v>
      </c>
      <c r="G284" s="52">
        <v>4</v>
      </c>
      <c r="H284" s="128">
        <v>11</v>
      </c>
      <c r="I284" s="128">
        <f t="shared" si="4"/>
        <v>4.8400000000000007</v>
      </c>
    </row>
    <row r="285" spans="1:9" x14ac:dyDescent="0.25">
      <c r="A285" s="4">
        <v>282</v>
      </c>
      <c r="B285" s="16" t="s">
        <v>207</v>
      </c>
      <c r="C285" s="53" t="s">
        <v>332</v>
      </c>
      <c r="D285" s="48" t="s">
        <v>342</v>
      </c>
      <c r="E285" s="24">
        <v>0.9</v>
      </c>
      <c r="F285" s="33" t="s">
        <v>10</v>
      </c>
      <c r="G285" s="52">
        <v>4</v>
      </c>
      <c r="H285" s="128">
        <v>11</v>
      </c>
      <c r="I285" s="128">
        <f t="shared" si="4"/>
        <v>1.98</v>
      </c>
    </row>
    <row r="286" spans="1:9" s="3" customFormat="1" x14ac:dyDescent="0.25">
      <c r="A286" s="4">
        <v>283</v>
      </c>
      <c r="B286" s="16" t="s">
        <v>207</v>
      </c>
      <c r="C286" s="53" t="s">
        <v>332</v>
      </c>
      <c r="D286" s="48" t="s">
        <v>383</v>
      </c>
      <c r="E286" s="24">
        <v>62.344000000000001</v>
      </c>
      <c r="F286" s="33" t="s">
        <v>16</v>
      </c>
      <c r="G286" s="52">
        <v>3</v>
      </c>
      <c r="H286" s="130">
        <v>10</v>
      </c>
      <c r="I286" s="128">
        <f t="shared" si="4"/>
        <v>124.68800000000002</v>
      </c>
    </row>
    <row r="287" spans="1:9" x14ac:dyDescent="0.25">
      <c r="A287" s="4">
        <v>284</v>
      </c>
      <c r="B287" s="16" t="s">
        <v>207</v>
      </c>
      <c r="C287" s="53" t="s">
        <v>332</v>
      </c>
      <c r="D287" s="48" t="s">
        <v>343</v>
      </c>
      <c r="E287" s="24">
        <v>50.496000000000002</v>
      </c>
      <c r="F287" s="33" t="s">
        <v>16</v>
      </c>
      <c r="G287" s="52">
        <v>3</v>
      </c>
      <c r="H287" s="130">
        <v>10</v>
      </c>
      <c r="I287" s="128">
        <f t="shared" si="4"/>
        <v>100.992</v>
      </c>
    </row>
    <row r="288" spans="1:9" x14ac:dyDescent="0.25">
      <c r="A288" s="4">
        <v>285</v>
      </c>
      <c r="B288" s="16" t="s">
        <v>207</v>
      </c>
      <c r="C288" s="53" t="s">
        <v>332</v>
      </c>
      <c r="D288" s="48" t="s">
        <v>344</v>
      </c>
      <c r="E288" s="24">
        <v>26.895</v>
      </c>
      <c r="F288" s="33" t="s">
        <v>16</v>
      </c>
      <c r="G288" s="52">
        <v>3</v>
      </c>
      <c r="H288" s="130">
        <v>10</v>
      </c>
      <c r="I288" s="128">
        <f t="shared" si="4"/>
        <v>53.79</v>
      </c>
    </row>
    <row r="289" spans="1:9" x14ac:dyDescent="0.25">
      <c r="A289" s="4">
        <v>286</v>
      </c>
      <c r="B289" s="16" t="s">
        <v>207</v>
      </c>
      <c r="C289" s="53" t="s">
        <v>332</v>
      </c>
      <c r="D289" s="48" t="s">
        <v>345</v>
      </c>
      <c r="E289" s="24">
        <v>6.399</v>
      </c>
      <c r="F289" s="33" t="s">
        <v>16</v>
      </c>
      <c r="G289" s="52">
        <v>5</v>
      </c>
      <c r="H289" s="130">
        <v>10</v>
      </c>
      <c r="I289" s="128">
        <f t="shared" si="4"/>
        <v>12.798</v>
      </c>
    </row>
    <row r="290" spans="1:9" x14ac:dyDescent="0.25">
      <c r="A290" s="4">
        <v>287</v>
      </c>
      <c r="B290" s="16" t="s">
        <v>207</v>
      </c>
      <c r="C290" s="53" t="s">
        <v>332</v>
      </c>
      <c r="D290" s="48" t="s">
        <v>346</v>
      </c>
      <c r="E290" s="24">
        <v>2.7989999999999999</v>
      </c>
      <c r="F290" s="33" t="s">
        <v>16</v>
      </c>
      <c r="G290" s="52">
        <v>5</v>
      </c>
      <c r="H290" s="130">
        <v>10</v>
      </c>
      <c r="I290" s="128">
        <f t="shared" si="4"/>
        <v>5.5979999999999999</v>
      </c>
    </row>
    <row r="291" spans="1:9" x14ac:dyDescent="0.25">
      <c r="A291" s="4">
        <v>288</v>
      </c>
      <c r="B291" s="16" t="s">
        <v>207</v>
      </c>
      <c r="C291" s="55" t="s">
        <v>347</v>
      </c>
      <c r="D291" s="48" t="s">
        <v>348</v>
      </c>
      <c r="E291" s="24">
        <v>3.0329999999999999</v>
      </c>
      <c r="F291" s="33" t="s">
        <v>16</v>
      </c>
      <c r="G291" s="52">
        <v>6</v>
      </c>
      <c r="H291" s="130">
        <v>10</v>
      </c>
      <c r="I291" s="128">
        <f t="shared" si="4"/>
        <v>6.0659999999999989</v>
      </c>
    </row>
    <row r="292" spans="1:9" x14ac:dyDescent="0.25">
      <c r="A292" s="4">
        <v>289</v>
      </c>
      <c r="B292" s="16" t="s">
        <v>207</v>
      </c>
      <c r="C292" s="55" t="s">
        <v>347</v>
      </c>
      <c r="D292" s="48" t="s">
        <v>349</v>
      </c>
      <c r="E292" s="24">
        <v>11.500999999999999</v>
      </c>
      <c r="F292" s="33" t="s">
        <v>16</v>
      </c>
      <c r="G292" s="52">
        <v>4</v>
      </c>
      <c r="H292" s="130">
        <v>10</v>
      </c>
      <c r="I292" s="128">
        <f t="shared" si="4"/>
        <v>23.001999999999999</v>
      </c>
    </row>
    <row r="293" spans="1:9" x14ac:dyDescent="0.25">
      <c r="A293" s="4">
        <v>290</v>
      </c>
      <c r="B293" s="16" t="s">
        <v>207</v>
      </c>
      <c r="C293" s="55" t="s">
        <v>350</v>
      </c>
      <c r="D293" s="48" t="s">
        <v>351</v>
      </c>
      <c r="E293" s="24">
        <v>48.213000000000001</v>
      </c>
      <c r="F293" s="33" t="s">
        <v>16</v>
      </c>
      <c r="G293" s="52">
        <v>3</v>
      </c>
      <c r="H293" s="130">
        <v>10</v>
      </c>
      <c r="I293" s="128">
        <f t="shared" si="4"/>
        <v>96.426000000000002</v>
      </c>
    </row>
    <row r="294" spans="1:9" x14ac:dyDescent="0.25">
      <c r="A294" s="4">
        <v>291</v>
      </c>
      <c r="B294" s="16" t="s">
        <v>207</v>
      </c>
      <c r="C294" s="55" t="s">
        <v>350</v>
      </c>
      <c r="D294" s="48" t="s">
        <v>376</v>
      </c>
      <c r="E294" s="24">
        <v>177.05600000000001</v>
      </c>
      <c r="F294" s="50" t="s">
        <v>16</v>
      </c>
      <c r="G294" s="52">
        <v>3</v>
      </c>
      <c r="H294" s="130">
        <v>10</v>
      </c>
      <c r="I294" s="128">
        <f t="shared" si="4"/>
        <v>354.11200000000002</v>
      </c>
    </row>
    <row r="295" spans="1:9" x14ac:dyDescent="0.25">
      <c r="A295" s="4">
        <v>292</v>
      </c>
      <c r="B295" s="16" t="s">
        <v>207</v>
      </c>
      <c r="C295" s="53" t="s">
        <v>207</v>
      </c>
      <c r="D295" s="56" t="s">
        <v>352</v>
      </c>
      <c r="E295" s="32">
        <v>0.92</v>
      </c>
      <c r="F295" s="33" t="s">
        <v>16</v>
      </c>
      <c r="G295" s="52">
        <v>5</v>
      </c>
      <c r="H295" s="130">
        <v>10</v>
      </c>
      <c r="I295" s="128">
        <f t="shared" si="4"/>
        <v>1.8400000000000003</v>
      </c>
    </row>
    <row r="296" spans="1:9" s="1" customFormat="1" x14ac:dyDescent="0.25">
      <c r="A296" s="4">
        <v>293</v>
      </c>
      <c r="B296" s="16" t="s">
        <v>207</v>
      </c>
      <c r="C296" s="53" t="s">
        <v>207</v>
      </c>
      <c r="D296" s="56" t="s">
        <v>353</v>
      </c>
      <c r="E296" s="32">
        <v>2.0009999999999999</v>
      </c>
      <c r="F296" s="33" t="s">
        <v>10</v>
      </c>
      <c r="G296" s="52">
        <v>2</v>
      </c>
      <c r="H296" s="129">
        <v>11</v>
      </c>
      <c r="I296" s="128">
        <f t="shared" si="4"/>
        <v>4.4021999999999997</v>
      </c>
    </row>
    <row r="297" spans="1:9" x14ac:dyDescent="0.25">
      <c r="A297" s="4">
        <v>294</v>
      </c>
      <c r="B297" s="16" t="s">
        <v>207</v>
      </c>
      <c r="C297" s="53" t="s">
        <v>207</v>
      </c>
      <c r="D297" s="56" t="s">
        <v>354</v>
      </c>
      <c r="E297" s="32">
        <v>2.34</v>
      </c>
      <c r="F297" s="33" t="s">
        <v>16</v>
      </c>
      <c r="G297" s="52">
        <v>5</v>
      </c>
      <c r="H297" s="128">
        <v>10</v>
      </c>
      <c r="I297" s="128">
        <f t="shared" si="4"/>
        <v>4.68</v>
      </c>
    </row>
    <row r="298" spans="1:9" x14ac:dyDescent="0.25">
      <c r="A298" s="4">
        <v>295</v>
      </c>
      <c r="B298" s="16" t="s">
        <v>207</v>
      </c>
      <c r="C298" s="53" t="s">
        <v>207</v>
      </c>
      <c r="D298" s="56" t="s">
        <v>355</v>
      </c>
      <c r="E298" s="32">
        <v>4.4969999999999999</v>
      </c>
      <c r="F298" s="33" t="s">
        <v>10</v>
      </c>
      <c r="G298" s="52">
        <v>3</v>
      </c>
      <c r="H298" s="128">
        <v>11</v>
      </c>
      <c r="I298" s="128">
        <f t="shared" si="4"/>
        <v>9.8933999999999997</v>
      </c>
    </row>
    <row r="299" spans="1:9" x14ac:dyDescent="0.25">
      <c r="A299" s="4">
        <v>296</v>
      </c>
      <c r="B299" s="16" t="s">
        <v>207</v>
      </c>
      <c r="C299" s="53" t="s">
        <v>207</v>
      </c>
      <c r="D299" s="56" t="s">
        <v>356</v>
      </c>
      <c r="E299" s="32">
        <v>4.0060000000000002</v>
      </c>
      <c r="F299" s="33" t="s">
        <v>16</v>
      </c>
      <c r="G299" s="52">
        <v>4</v>
      </c>
      <c r="H299" s="128">
        <v>10</v>
      </c>
      <c r="I299" s="128">
        <f t="shared" si="4"/>
        <v>8.0120000000000005</v>
      </c>
    </row>
    <row r="300" spans="1:9" x14ac:dyDescent="0.25">
      <c r="A300" s="4">
        <v>297</v>
      </c>
      <c r="B300" s="16" t="s">
        <v>207</v>
      </c>
      <c r="C300" s="53" t="s">
        <v>207</v>
      </c>
      <c r="D300" s="56" t="s">
        <v>357</v>
      </c>
      <c r="E300" s="32">
        <v>4.601</v>
      </c>
      <c r="F300" s="33" t="s">
        <v>16</v>
      </c>
      <c r="G300" s="52">
        <v>5</v>
      </c>
      <c r="H300" s="128">
        <v>10</v>
      </c>
      <c r="I300" s="128">
        <f t="shared" si="4"/>
        <v>9.202</v>
      </c>
    </row>
    <row r="301" spans="1:9" x14ac:dyDescent="0.25">
      <c r="A301" s="4">
        <v>298</v>
      </c>
      <c r="B301" s="16" t="s">
        <v>207</v>
      </c>
      <c r="C301" s="53" t="s">
        <v>358</v>
      </c>
      <c r="D301" s="48" t="s">
        <v>359</v>
      </c>
      <c r="E301" s="24">
        <v>2.3260000000000001</v>
      </c>
      <c r="F301" s="33" t="s">
        <v>10</v>
      </c>
      <c r="G301" s="52">
        <v>3</v>
      </c>
      <c r="H301" s="128">
        <v>11</v>
      </c>
      <c r="I301" s="128">
        <f t="shared" si="4"/>
        <v>5.1172000000000004</v>
      </c>
    </row>
    <row r="302" spans="1:9" x14ac:dyDescent="0.25">
      <c r="A302" s="4">
        <v>299</v>
      </c>
      <c r="B302" s="16" t="s">
        <v>207</v>
      </c>
      <c r="C302" s="53" t="s">
        <v>358</v>
      </c>
      <c r="D302" s="48" t="s">
        <v>360</v>
      </c>
      <c r="E302" s="24">
        <v>2.5840000000000001</v>
      </c>
      <c r="F302" s="33" t="s">
        <v>16</v>
      </c>
      <c r="G302" s="52">
        <v>3</v>
      </c>
      <c r="H302" s="128">
        <v>10</v>
      </c>
      <c r="I302" s="128">
        <f t="shared" si="4"/>
        <v>5.1679999999999993</v>
      </c>
    </row>
    <row r="303" spans="1:9" x14ac:dyDescent="0.25">
      <c r="A303" s="4">
        <v>300</v>
      </c>
      <c r="B303" s="16" t="s">
        <v>207</v>
      </c>
      <c r="C303" s="53" t="s">
        <v>358</v>
      </c>
      <c r="D303" s="48" t="s">
        <v>361</v>
      </c>
      <c r="E303" s="24">
        <v>8.5210000000000008</v>
      </c>
      <c r="F303" s="33" t="s">
        <v>16</v>
      </c>
      <c r="G303" s="52">
        <v>4</v>
      </c>
      <c r="H303" s="128">
        <v>10</v>
      </c>
      <c r="I303" s="128">
        <f t="shared" si="4"/>
        <v>17.042000000000002</v>
      </c>
    </row>
    <row r="304" spans="1:9" x14ac:dyDescent="0.25">
      <c r="A304" s="4">
        <v>301</v>
      </c>
      <c r="B304" s="16" t="s">
        <v>207</v>
      </c>
      <c r="C304" s="53" t="s">
        <v>358</v>
      </c>
      <c r="D304" s="48" t="s">
        <v>362</v>
      </c>
      <c r="E304" s="24">
        <v>0.501</v>
      </c>
      <c r="F304" s="33" t="s">
        <v>16</v>
      </c>
      <c r="G304" s="52">
        <v>3</v>
      </c>
      <c r="H304" s="128">
        <v>10</v>
      </c>
      <c r="I304" s="128">
        <f t="shared" si="4"/>
        <v>1.0019999999999998</v>
      </c>
    </row>
    <row r="305" spans="1:9" x14ac:dyDescent="0.25">
      <c r="A305" s="4">
        <v>302</v>
      </c>
      <c r="B305" s="16" t="s">
        <v>207</v>
      </c>
      <c r="C305" s="53" t="s">
        <v>358</v>
      </c>
      <c r="D305" s="48" t="s">
        <v>363</v>
      </c>
      <c r="E305" s="24">
        <v>260.41699999999997</v>
      </c>
      <c r="F305" s="33" t="s">
        <v>16</v>
      </c>
      <c r="G305" s="52">
        <v>9</v>
      </c>
      <c r="H305" s="128">
        <v>10</v>
      </c>
      <c r="I305" s="128">
        <f t="shared" si="4"/>
        <v>520.83399999999995</v>
      </c>
    </row>
    <row r="306" spans="1:9" x14ac:dyDescent="0.25">
      <c r="A306" s="4">
        <v>303</v>
      </c>
      <c r="B306" s="16" t="s">
        <v>207</v>
      </c>
      <c r="C306" s="53" t="s">
        <v>358</v>
      </c>
      <c r="D306" s="48" t="s">
        <v>364</v>
      </c>
      <c r="E306" s="24">
        <v>4.7039999999999997</v>
      </c>
      <c r="F306" s="33" t="s">
        <v>16</v>
      </c>
      <c r="G306" s="52">
        <v>3</v>
      </c>
      <c r="H306" s="128">
        <v>10</v>
      </c>
      <c r="I306" s="128">
        <f t="shared" si="4"/>
        <v>9.4079999999999995</v>
      </c>
    </row>
    <row r="307" spans="1:9" x14ac:dyDescent="0.25">
      <c r="A307" s="4">
        <v>304</v>
      </c>
      <c r="B307" s="16" t="s">
        <v>207</v>
      </c>
      <c r="C307" s="53" t="s">
        <v>358</v>
      </c>
      <c r="D307" s="48" t="s">
        <v>365</v>
      </c>
      <c r="E307" s="24">
        <v>8.3670000000000009</v>
      </c>
      <c r="F307" s="33" t="s">
        <v>16</v>
      </c>
      <c r="G307" s="52">
        <v>9</v>
      </c>
      <c r="H307" s="128">
        <v>10</v>
      </c>
      <c r="I307" s="128">
        <f t="shared" si="4"/>
        <v>16.734000000000002</v>
      </c>
    </row>
    <row r="308" spans="1:9" x14ac:dyDescent="0.25">
      <c r="A308" s="4">
        <v>305</v>
      </c>
      <c r="B308" s="16" t="s">
        <v>207</v>
      </c>
      <c r="C308" s="53" t="s">
        <v>358</v>
      </c>
      <c r="D308" s="48" t="s">
        <v>366</v>
      </c>
      <c r="E308" s="24">
        <v>2.831</v>
      </c>
      <c r="F308" s="33" t="s">
        <v>16</v>
      </c>
      <c r="G308" s="52">
        <v>3</v>
      </c>
      <c r="H308" s="128">
        <v>10</v>
      </c>
      <c r="I308" s="128">
        <f t="shared" si="4"/>
        <v>5.661999999999999</v>
      </c>
    </row>
    <row r="309" spans="1:9" x14ac:dyDescent="0.25">
      <c r="A309" s="4"/>
      <c r="B309" s="16"/>
      <c r="C309" s="53"/>
      <c r="D309" s="136" t="s">
        <v>461</v>
      </c>
      <c r="E309" s="137">
        <f>SUM(E4:E308)</f>
        <v>6158.0719999999965</v>
      </c>
      <c r="F309" s="33"/>
      <c r="G309" s="52"/>
      <c r="H309" s="133"/>
      <c r="I309" s="133"/>
    </row>
    <row r="310" spans="1:9" x14ac:dyDescent="0.25">
      <c r="A310" s="60"/>
      <c r="B310" s="61"/>
      <c r="C310" s="62"/>
      <c r="D310" s="63"/>
      <c r="E310" s="64"/>
      <c r="F310" s="65"/>
      <c r="G310" s="66"/>
    </row>
    <row r="312" spans="1:9" x14ac:dyDescent="0.25">
      <c r="A312" s="59" t="s">
        <v>465</v>
      </c>
      <c r="B312" s="59"/>
      <c r="C312" s="59"/>
      <c r="D312" s="59"/>
    </row>
    <row r="313" spans="1:9" x14ac:dyDescent="0.25">
      <c r="A313" s="59"/>
      <c r="B313" s="59"/>
      <c r="C313" s="59"/>
      <c r="D313" s="59" t="s">
        <v>378</v>
      </c>
    </row>
    <row r="317" spans="1:9" x14ac:dyDescent="0.25">
      <c r="A317" s="147"/>
      <c r="B317" s="147"/>
      <c r="C317" s="57"/>
    </row>
    <row r="318" spans="1:9" x14ac:dyDescent="0.25">
      <c r="A318" s="58"/>
      <c r="B318" s="57"/>
      <c r="C318" s="57"/>
    </row>
    <row r="322" spans="1:3" x14ac:dyDescent="0.25">
      <c r="A322" s="147"/>
      <c r="B322" s="147"/>
      <c r="C322" s="57"/>
    </row>
    <row r="323" spans="1:3" x14ac:dyDescent="0.25">
      <c r="A323" s="58"/>
      <c r="B323" s="57"/>
      <c r="C323" s="57"/>
    </row>
  </sheetData>
  <mergeCells count="3">
    <mergeCell ref="A317:B317"/>
    <mergeCell ref="A322:B322"/>
    <mergeCell ref="A1:I1"/>
  </mergeCells>
  <conditionalFormatting sqref="D2">
    <cfRule type="duplicateValues" dxfId="3" priority="1"/>
    <cfRule type="duplicateValues" dxfId="2" priority="2"/>
  </conditionalFormatting>
  <pageMargins left="0.70866141732283472" right="0.70866141732283472" top="0.74803149606299213" bottom="0.78740157480314965" header="0.31496062992125984" footer="0.31496062992125984"/>
  <pageSetup paperSize="9" orientation="landscape" horizontalDpi="4294967294" verticalDpi="4294967294" r:id="rId1"/>
  <headerFooter>
    <oddFooter>&amp;CСтр. &amp;P</oddFooter>
  </headerFooter>
  <ignoredErrors>
    <ignoredError sqref="G4 G80:G87 G91:G94 G104:G152 G95:G103 G153:G154 G5:G20 G88 G89:G90" numberStoredAsText="1"/>
    <ignoredError sqref="E30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9"/>
  <sheetViews>
    <sheetView workbookViewId="0">
      <selection activeCell="Q56" sqref="Q56"/>
    </sheetView>
  </sheetViews>
  <sheetFormatPr defaultRowHeight="15" x14ac:dyDescent="0.25"/>
  <cols>
    <col min="1" max="1" width="5.140625" style="69" customWidth="1"/>
    <col min="2" max="2" width="12.85546875" style="69" customWidth="1"/>
    <col min="3" max="3" width="15.42578125" style="69" customWidth="1"/>
    <col min="4" max="4" width="18.5703125" style="69" customWidth="1"/>
    <col min="5" max="5" width="11.85546875" style="69" customWidth="1"/>
    <col min="6" max="6" width="19.7109375" style="69" customWidth="1"/>
    <col min="7" max="7" width="14.7109375" style="69" customWidth="1"/>
    <col min="8" max="8" width="1.42578125" style="69" hidden="1" customWidth="1"/>
    <col min="9" max="9" width="9.140625" style="69" hidden="1" customWidth="1"/>
    <col min="10" max="10" width="11.85546875" hidden="1" customWidth="1"/>
    <col min="11" max="11" width="11" customWidth="1"/>
  </cols>
  <sheetData>
    <row r="1" spans="1:12" ht="90.75" customHeight="1" x14ac:dyDescent="0.25">
      <c r="A1" s="148" t="s">
        <v>384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0"/>
    </row>
    <row r="2" spans="1:12" ht="60" x14ac:dyDescent="0.25">
      <c r="A2" s="123" t="s">
        <v>0</v>
      </c>
      <c r="B2" s="124" t="s">
        <v>1</v>
      </c>
      <c r="C2" s="124" t="s">
        <v>2</v>
      </c>
      <c r="D2" s="123" t="s">
        <v>3</v>
      </c>
      <c r="E2" s="123" t="s">
        <v>4</v>
      </c>
      <c r="F2" s="124" t="s">
        <v>5</v>
      </c>
      <c r="G2" s="123" t="s">
        <v>6</v>
      </c>
      <c r="H2" s="143"/>
      <c r="I2" s="143"/>
      <c r="J2" s="143"/>
      <c r="K2" s="122" t="s">
        <v>462</v>
      </c>
      <c r="L2" s="122" t="s">
        <v>463</v>
      </c>
    </row>
    <row r="3" spans="1:12" x14ac:dyDescent="0.25">
      <c r="A3" s="144">
        <v>1</v>
      </c>
      <c r="B3" s="145">
        <v>2</v>
      </c>
      <c r="C3" s="145">
        <v>3</v>
      </c>
      <c r="D3" s="145">
        <v>4</v>
      </c>
      <c r="E3" s="145">
        <v>5</v>
      </c>
      <c r="F3" s="145">
        <v>6</v>
      </c>
      <c r="G3" s="145">
        <v>7</v>
      </c>
      <c r="H3" s="146"/>
      <c r="I3" s="146"/>
      <c r="J3" s="146"/>
      <c r="K3" s="132">
        <v>8</v>
      </c>
      <c r="L3" s="132">
        <v>9</v>
      </c>
    </row>
    <row r="4" spans="1:12" x14ac:dyDescent="0.25">
      <c r="A4" s="4">
        <v>1</v>
      </c>
      <c r="B4" s="110" t="s">
        <v>7</v>
      </c>
      <c r="C4" s="110" t="s">
        <v>457</v>
      </c>
      <c r="D4" s="120" t="s">
        <v>460</v>
      </c>
      <c r="E4" s="119">
        <v>2.9420000000000002</v>
      </c>
      <c r="F4" s="114" t="s">
        <v>409</v>
      </c>
      <c r="G4" s="10" t="s">
        <v>25</v>
      </c>
      <c r="H4" s="133"/>
      <c r="I4" s="133"/>
      <c r="J4" s="133"/>
      <c r="K4" s="128">
        <v>10</v>
      </c>
      <c r="L4" s="128">
        <f>E4*K4*20/100</f>
        <v>5.8840000000000012</v>
      </c>
    </row>
    <row r="5" spans="1:12" x14ac:dyDescent="0.25">
      <c r="A5" s="4">
        <v>2</v>
      </c>
      <c r="B5" s="110" t="s">
        <v>7</v>
      </c>
      <c r="C5" s="110" t="s">
        <v>457</v>
      </c>
      <c r="D5" s="120" t="s">
        <v>459</v>
      </c>
      <c r="E5" s="119">
        <v>4.9770000000000003</v>
      </c>
      <c r="F5" s="114" t="s">
        <v>409</v>
      </c>
      <c r="G5" s="10" t="s">
        <v>12</v>
      </c>
      <c r="H5" s="133"/>
      <c r="I5" s="133"/>
      <c r="J5" s="133"/>
      <c r="K5" s="128">
        <v>10</v>
      </c>
      <c r="L5" s="128">
        <f t="shared" ref="L5:L59" si="0">E5*K5*20/100</f>
        <v>9.9540000000000006</v>
      </c>
    </row>
    <row r="6" spans="1:12" x14ac:dyDescent="0.25">
      <c r="A6" s="4">
        <v>3</v>
      </c>
      <c r="B6" s="110" t="s">
        <v>7</v>
      </c>
      <c r="C6" s="110" t="s">
        <v>457</v>
      </c>
      <c r="D6" s="118" t="s">
        <v>458</v>
      </c>
      <c r="E6" s="117">
        <v>11.554</v>
      </c>
      <c r="F6" s="114" t="s">
        <v>409</v>
      </c>
      <c r="G6" s="10" t="s">
        <v>12</v>
      </c>
      <c r="H6" s="133"/>
      <c r="I6" s="133"/>
      <c r="J6" s="133"/>
      <c r="K6" s="128">
        <v>10</v>
      </c>
      <c r="L6" s="128">
        <f t="shared" si="0"/>
        <v>23.108000000000001</v>
      </c>
    </row>
    <row r="7" spans="1:12" x14ac:dyDescent="0.25">
      <c r="A7" s="4">
        <v>4</v>
      </c>
      <c r="B7" s="110" t="s">
        <v>7</v>
      </c>
      <c r="C7" s="110" t="s">
        <v>457</v>
      </c>
      <c r="D7" s="118" t="s">
        <v>456</v>
      </c>
      <c r="E7" s="117">
        <v>7.923</v>
      </c>
      <c r="F7" s="114" t="s">
        <v>409</v>
      </c>
      <c r="G7" s="10" t="s">
        <v>25</v>
      </c>
      <c r="H7" s="133"/>
      <c r="I7" s="133"/>
      <c r="J7" s="133"/>
      <c r="K7" s="128">
        <v>10</v>
      </c>
      <c r="L7" s="128">
        <f t="shared" si="0"/>
        <v>15.846000000000002</v>
      </c>
    </row>
    <row r="8" spans="1:12" x14ac:dyDescent="0.25">
      <c r="A8" s="4">
        <v>5</v>
      </c>
      <c r="B8" s="110" t="s">
        <v>7</v>
      </c>
      <c r="C8" s="110" t="s">
        <v>454</v>
      </c>
      <c r="D8" s="116" t="s">
        <v>455</v>
      </c>
      <c r="E8" s="115">
        <v>4.6769999999999996</v>
      </c>
      <c r="F8" s="114" t="s">
        <v>409</v>
      </c>
      <c r="G8" s="10" t="s">
        <v>11</v>
      </c>
      <c r="H8" s="133"/>
      <c r="I8" s="133"/>
      <c r="J8" s="133"/>
      <c r="K8" s="128">
        <v>10</v>
      </c>
      <c r="L8" s="128">
        <f t="shared" si="0"/>
        <v>9.3539999999999992</v>
      </c>
    </row>
    <row r="9" spans="1:12" x14ac:dyDescent="0.25">
      <c r="A9" s="4">
        <v>6</v>
      </c>
      <c r="B9" s="110" t="s">
        <v>7</v>
      </c>
      <c r="C9" s="110" t="s">
        <v>454</v>
      </c>
      <c r="D9" s="116" t="s">
        <v>453</v>
      </c>
      <c r="E9" s="115">
        <v>28.670999999999999</v>
      </c>
      <c r="F9" s="114" t="s">
        <v>409</v>
      </c>
      <c r="G9" s="10" t="s">
        <v>12</v>
      </c>
      <c r="H9" s="133"/>
      <c r="I9" s="133"/>
      <c r="J9" s="133"/>
      <c r="K9" s="128">
        <v>10</v>
      </c>
      <c r="L9" s="128">
        <f t="shared" si="0"/>
        <v>57.341999999999999</v>
      </c>
    </row>
    <row r="10" spans="1:12" x14ac:dyDescent="0.25">
      <c r="A10" s="4">
        <v>7</v>
      </c>
      <c r="B10" s="110" t="s">
        <v>122</v>
      </c>
      <c r="C10" s="110" t="s">
        <v>452</v>
      </c>
      <c r="D10" s="110" t="s">
        <v>451</v>
      </c>
      <c r="E10" s="113">
        <v>12.896000000000001</v>
      </c>
      <c r="F10" s="114" t="s">
        <v>409</v>
      </c>
      <c r="G10" s="10" t="s">
        <v>367</v>
      </c>
      <c r="H10" s="133"/>
      <c r="I10" s="133"/>
      <c r="J10" s="133"/>
      <c r="K10" s="128">
        <v>10</v>
      </c>
      <c r="L10" s="128">
        <f t="shared" si="0"/>
        <v>25.792000000000002</v>
      </c>
    </row>
    <row r="11" spans="1:12" x14ac:dyDescent="0.25">
      <c r="A11" s="4">
        <v>8</v>
      </c>
      <c r="B11" s="110" t="s">
        <v>122</v>
      </c>
      <c r="C11" s="110" t="s">
        <v>447</v>
      </c>
      <c r="D11" s="110" t="s">
        <v>450</v>
      </c>
      <c r="E11" s="21">
        <v>1.345</v>
      </c>
      <c r="F11" s="114" t="s">
        <v>409</v>
      </c>
      <c r="G11" s="10" t="s">
        <v>12</v>
      </c>
      <c r="H11" s="133"/>
      <c r="I11" s="133"/>
      <c r="J11" s="133"/>
      <c r="K11" s="128">
        <v>10</v>
      </c>
      <c r="L11" s="128">
        <f t="shared" si="0"/>
        <v>2.69</v>
      </c>
    </row>
    <row r="12" spans="1:12" x14ac:dyDescent="0.25">
      <c r="A12" s="4">
        <v>9</v>
      </c>
      <c r="B12" s="110" t="s">
        <v>122</v>
      </c>
      <c r="C12" s="110" t="s">
        <v>447</v>
      </c>
      <c r="D12" s="110" t="s">
        <v>449</v>
      </c>
      <c r="E12" s="21">
        <v>1.1259999999999999</v>
      </c>
      <c r="F12" s="114" t="s">
        <v>409</v>
      </c>
      <c r="G12" s="10" t="s">
        <v>12</v>
      </c>
      <c r="H12" s="133"/>
      <c r="I12" s="133"/>
      <c r="J12" s="133"/>
      <c r="K12" s="128">
        <v>10</v>
      </c>
      <c r="L12" s="128">
        <f t="shared" si="0"/>
        <v>2.2519999999999998</v>
      </c>
    </row>
    <row r="13" spans="1:12" x14ac:dyDescent="0.25">
      <c r="A13" s="4">
        <v>10</v>
      </c>
      <c r="B13" s="110" t="s">
        <v>122</v>
      </c>
      <c r="C13" s="110" t="s">
        <v>447</v>
      </c>
      <c r="D13" s="110" t="s">
        <v>448</v>
      </c>
      <c r="E13" s="21">
        <v>4.7859999999999996</v>
      </c>
      <c r="F13" s="114" t="s">
        <v>409</v>
      </c>
      <c r="G13" s="10" t="s">
        <v>12</v>
      </c>
      <c r="H13" s="133"/>
      <c r="I13" s="133"/>
      <c r="J13" s="133"/>
      <c r="K13" s="128">
        <v>10</v>
      </c>
      <c r="L13" s="128">
        <f t="shared" si="0"/>
        <v>9.572000000000001</v>
      </c>
    </row>
    <row r="14" spans="1:12" x14ac:dyDescent="0.25">
      <c r="A14" s="4">
        <v>11</v>
      </c>
      <c r="B14" s="110" t="s">
        <v>122</v>
      </c>
      <c r="C14" s="110" t="s">
        <v>447</v>
      </c>
      <c r="D14" s="110" t="s">
        <v>446</v>
      </c>
      <c r="E14" s="21">
        <v>7.3</v>
      </c>
      <c r="F14" s="114" t="s">
        <v>409</v>
      </c>
      <c r="G14" s="10" t="s">
        <v>12</v>
      </c>
      <c r="H14" s="133"/>
      <c r="I14" s="133"/>
      <c r="J14" s="133"/>
      <c r="K14" s="128">
        <v>10</v>
      </c>
      <c r="L14" s="128">
        <f t="shared" si="0"/>
        <v>14.6</v>
      </c>
    </row>
    <row r="15" spans="1:12" x14ac:dyDescent="0.25">
      <c r="A15" s="4">
        <v>12</v>
      </c>
      <c r="B15" s="110" t="s">
        <v>122</v>
      </c>
      <c r="C15" s="110" t="s">
        <v>124</v>
      </c>
      <c r="D15" s="110" t="s">
        <v>445</v>
      </c>
      <c r="E15" s="21">
        <v>4.4379999999999997</v>
      </c>
      <c r="F15" s="114" t="s">
        <v>409</v>
      </c>
      <c r="G15" s="10" t="s">
        <v>12</v>
      </c>
      <c r="H15" s="133"/>
      <c r="I15" s="133"/>
      <c r="J15" s="133"/>
      <c r="K15" s="128">
        <v>10</v>
      </c>
      <c r="L15" s="128">
        <f t="shared" si="0"/>
        <v>8.8759999999999994</v>
      </c>
    </row>
    <row r="16" spans="1:12" x14ac:dyDescent="0.25">
      <c r="A16" s="4">
        <v>13</v>
      </c>
      <c r="B16" s="110" t="s">
        <v>122</v>
      </c>
      <c r="C16" s="110" t="s">
        <v>124</v>
      </c>
      <c r="D16" s="110" t="s">
        <v>444</v>
      </c>
      <c r="E16" s="21">
        <v>0.42599999999999999</v>
      </c>
      <c r="F16" s="114" t="s">
        <v>409</v>
      </c>
      <c r="G16" s="10" t="s">
        <v>12</v>
      </c>
      <c r="H16" s="133"/>
      <c r="I16" s="133"/>
      <c r="J16" s="133"/>
      <c r="K16" s="128">
        <v>10</v>
      </c>
      <c r="L16" s="128">
        <f t="shared" si="0"/>
        <v>0.85199999999999987</v>
      </c>
    </row>
    <row r="17" spans="1:12" x14ac:dyDescent="0.25">
      <c r="A17" s="4">
        <v>14</v>
      </c>
      <c r="B17" s="110" t="s">
        <v>436</v>
      </c>
      <c r="C17" s="110" t="s">
        <v>435</v>
      </c>
      <c r="D17" s="112" t="s">
        <v>443</v>
      </c>
      <c r="E17" s="45">
        <v>1.5009999999999999</v>
      </c>
      <c r="F17" s="112" t="s">
        <v>409</v>
      </c>
      <c r="G17" s="10" t="s">
        <v>11</v>
      </c>
      <c r="H17" s="133"/>
      <c r="I17" s="133"/>
      <c r="J17" s="133"/>
      <c r="K17" s="128">
        <v>10</v>
      </c>
      <c r="L17" s="128">
        <f t="shared" si="0"/>
        <v>3.0019999999999993</v>
      </c>
    </row>
    <row r="18" spans="1:12" x14ac:dyDescent="0.25">
      <c r="A18" s="4">
        <v>15</v>
      </c>
      <c r="B18" s="110" t="s">
        <v>436</v>
      </c>
      <c r="C18" s="110" t="s">
        <v>435</v>
      </c>
      <c r="D18" s="112" t="s">
        <v>442</v>
      </c>
      <c r="E18" s="45">
        <v>1.1499999999999999</v>
      </c>
      <c r="F18" s="112" t="s">
        <v>409</v>
      </c>
      <c r="G18" s="10" t="s">
        <v>11</v>
      </c>
      <c r="H18" s="133"/>
      <c r="I18" s="133"/>
      <c r="J18" s="133"/>
      <c r="K18" s="128">
        <v>10</v>
      </c>
      <c r="L18" s="128">
        <f t="shared" si="0"/>
        <v>2.2999999999999998</v>
      </c>
    </row>
    <row r="19" spans="1:12" x14ac:dyDescent="0.25">
      <c r="A19" s="4">
        <v>16</v>
      </c>
      <c r="B19" s="110" t="s">
        <v>436</v>
      </c>
      <c r="C19" s="110" t="s">
        <v>435</v>
      </c>
      <c r="D19" s="112" t="s">
        <v>441</v>
      </c>
      <c r="E19" s="45">
        <v>1.1499999999999999</v>
      </c>
      <c r="F19" s="112" t="s">
        <v>409</v>
      </c>
      <c r="G19" s="10" t="s">
        <v>11</v>
      </c>
      <c r="H19" s="133"/>
      <c r="I19" s="133"/>
      <c r="J19" s="133"/>
      <c r="K19" s="128">
        <v>10</v>
      </c>
      <c r="L19" s="128">
        <f t="shared" si="0"/>
        <v>2.2999999999999998</v>
      </c>
    </row>
    <row r="20" spans="1:12" x14ac:dyDescent="0.25">
      <c r="A20" s="4">
        <v>17</v>
      </c>
      <c r="B20" s="110" t="s">
        <v>436</v>
      </c>
      <c r="C20" s="110" t="s">
        <v>435</v>
      </c>
      <c r="D20" s="112" t="s">
        <v>440</v>
      </c>
      <c r="E20" s="45">
        <v>1.149</v>
      </c>
      <c r="F20" s="112" t="s">
        <v>409</v>
      </c>
      <c r="G20" s="10" t="s">
        <v>11</v>
      </c>
      <c r="H20" s="133"/>
      <c r="I20" s="133"/>
      <c r="J20" s="133"/>
      <c r="K20" s="128">
        <v>10</v>
      </c>
      <c r="L20" s="128">
        <f t="shared" si="0"/>
        <v>2.298</v>
      </c>
    </row>
    <row r="21" spans="1:12" x14ac:dyDescent="0.25">
      <c r="A21" s="4">
        <v>18</v>
      </c>
      <c r="B21" s="110" t="s">
        <v>436</v>
      </c>
      <c r="C21" s="110" t="s">
        <v>435</v>
      </c>
      <c r="D21" s="112" t="s">
        <v>439</v>
      </c>
      <c r="E21" s="45">
        <v>1.139</v>
      </c>
      <c r="F21" s="112" t="s">
        <v>409</v>
      </c>
      <c r="G21" s="10" t="s">
        <v>11</v>
      </c>
      <c r="H21" s="134"/>
      <c r="I21" s="133"/>
      <c r="J21" s="133"/>
      <c r="K21" s="128">
        <v>10</v>
      </c>
      <c r="L21" s="128">
        <f t="shared" si="0"/>
        <v>2.278</v>
      </c>
    </row>
    <row r="22" spans="1:12" x14ac:dyDescent="0.25">
      <c r="A22" s="4">
        <v>19</v>
      </c>
      <c r="B22" s="110" t="s">
        <v>436</v>
      </c>
      <c r="C22" s="110" t="s">
        <v>435</v>
      </c>
      <c r="D22" s="112" t="s">
        <v>438</v>
      </c>
      <c r="E22" s="45">
        <v>1.1499999999999999</v>
      </c>
      <c r="F22" s="112" t="s">
        <v>409</v>
      </c>
      <c r="G22" s="10" t="s">
        <v>11</v>
      </c>
      <c r="H22" s="134"/>
      <c r="I22" s="133"/>
      <c r="J22" s="133"/>
      <c r="K22" s="128">
        <v>10</v>
      </c>
      <c r="L22" s="128">
        <f t="shared" si="0"/>
        <v>2.2999999999999998</v>
      </c>
    </row>
    <row r="23" spans="1:12" x14ac:dyDescent="0.25">
      <c r="A23" s="4">
        <v>20</v>
      </c>
      <c r="B23" s="110" t="s">
        <v>436</v>
      </c>
      <c r="C23" s="110" t="s">
        <v>435</v>
      </c>
      <c r="D23" s="112" t="s">
        <v>437</v>
      </c>
      <c r="E23" s="45">
        <v>1.1499999999999999</v>
      </c>
      <c r="F23" s="112" t="s">
        <v>409</v>
      </c>
      <c r="G23" s="10" t="s">
        <v>11</v>
      </c>
      <c r="H23" s="134"/>
      <c r="I23" s="133"/>
      <c r="J23" s="133"/>
      <c r="K23" s="128">
        <v>10</v>
      </c>
      <c r="L23" s="128">
        <f t="shared" si="0"/>
        <v>2.2999999999999998</v>
      </c>
    </row>
    <row r="24" spans="1:12" s="1" customFormat="1" x14ac:dyDescent="0.25">
      <c r="A24" s="4">
        <v>21</v>
      </c>
      <c r="B24" s="110" t="s">
        <v>436</v>
      </c>
      <c r="C24" s="110" t="s">
        <v>435</v>
      </c>
      <c r="D24" s="112" t="s">
        <v>434</v>
      </c>
      <c r="E24" s="45">
        <v>1.1659999999999999</v>
      </c>
      <c r="F24" s="112" t="s">
        <v>409</v>
      </c>
      <c r="G24" s="10" t="s">
        <v>11</v>
      </c>
      <c r="H24" s="134"/>
      <c r="I24" s="134"/>
      <c r="J24" s="134"/>
      <c r="K24" s="128">
        <v>10</v>
      </c>
      <c r="L24" s="128">
        <f t="shared" si="0"/>
        <v>2.3319999999999999</v>
      </c>
    </row>
    <row r="25" spans="1:12" s="1" customFormat="1" x14ac:dyDescent="0.25">
      <c r="A25" s="4">
        <v>22</v>
      </c>
      <c r="B25" s="110" t="s">
        <v>129</v>
      </c>
      <c r="C25" s="112" t="s">
        <v>169</v>
      </c>
      <c r="D25" s="112" t="s">
        <v>433</v>
      </c>
      <c r="E25" s="45">
        <v>0.64300000000000002</v>
      </c>
      <c r="F25" s="112" t="s">
        <v>409</v>
      </c>
      <c r="G25" s="10" t="s">
        <v>367</v>
      </c>
      <c r="H25" s="134"/>
      <c r="I25" s="134"/>
      <c r="J25" s="134"/>
      <c r="K25" s="128">
        <v>10</v>
      </c>
      <c r="L25" s="128">
        <f t="shared" si="0"/>
        <v>1.286</v>
      </c>
    </row>
    <row r="26" spans="1:12" s="1" customFormat="1" x14ac:dyDescent="0.25">
      <c r="A26" s="4">
        <v>23</v>
      </c>
      <c r="B26" s="110" t="s">
        <v>129</v>
      </c>
      <c r="C26" s="112" t="s">
        <v>169</v>
      </c>
      <c r="D26" s="112" t="s">
        <v>432</v>
      </c>
      <c r="E26" s="45">
        <v>0.752</v>
      </c>
      <c r="F26" s="112" t="s">
        <v>409</v>
      </c>
      <c r="G26" s="10" t="s">
        <v>367</v>
      </c>
      <c r="H26" s="134"/>
      <c r="I26" s="134"/>
      <c r="J26" s="134"/>
      <c r="K26" s="128">
        <v>10</v>
      </c>
      <c r="L26" s="128">
        <f t="shared" si="0"/>
        <v>1.5039999999999998</v>
      </c>
    </row>
    <row r="27" spans="1:12" s="1" customFormat="1" x14ac:dyDescent="0.25">
      <c r="A27" s="4">
        <v>24</v>
      </c>
      <c r="B27" s="110" t="s">
        <v>129</v>
      </c>
      <c r="C27" s="112" t="s">
        <v>169</v>
      </c>
      <c r="D27" s="112" t="s">
        <v>431</v>
      </c>
      <c r="E27" s="45">
        <v>1.0669999999999999</v>
      </c>
      <c r="F27" s="112" t="s">
        <v>409</v>
      </c>
      <c r="G27" s="10" t="s">
        <v>367</v>
      </c>
      <c r="H27" s="134"/>
      <c r="I27" s="134"/>
      <c r="J27" s="134"/>
      <c r="K27" s="128">
        <v>10</v>
      </c>
      <c r="L27" s="128">
        <f t="shared" si="0"/>
        <v>2.1339999999999999</v>
      </c>
    </row>
    <row r="28" spans="1:12" s="1" customFormat="1" x14ac:dyDescent="0.25">
      <c r="A28" s="4">
        <v>25</v>
      </c>
      <c r="B28" s="110" t="s">
        <v>129</v>
      </c>
      <c r="C28" s="112" t="s">
        <v>169</v>
      </c>
      <c r="D28" s="112" t="s">
        <v>430</v>
      </c>
      <c r="E28" s="45">
        <v>0.89600000000000002</v>
      </c>
      <c r="F28" s="112" t="s">
        <v>409</v>
      </c>
      <c r="G28" s="10" t="s">
        <v>367</v>
      </c>
      <c r="H28" s="134"/>
      <c r="I28" s="134"/>
      <c r="J28" s="134"/>
      <c r="K28" s="128">
        <v>10</v>
      </c>
      <c r="L28" s="128">
        <f t="shared" si="0"/>
        <v>1.7920000000000003</v>
      </c>
    </row>
    <row r="29" spans="1:12" s="1" customFormat="1" x14ac:dyDescent="0.25">
      <c r="A29" s="4">
        <v>26</v>
      </c>
      <c r="B29" s="110" t="s">
        <v>129</v>
      </c>
      <c r="C29" s="112" t="s">
        <v>169</v>
      </c>
      <c r="D29" s="112" t="s">
        <v>429</v>
      </c>
      <c r="E29" s="45">
        <v>1.9039999999999999</v>
      </c>
      <c r="F29" s="112" t="s">
        <v>409</v>
      </c>
      <c r="G29" s="10" t="s">
        <v>367</v>
      </c>
      <c r="H29" s="134"/>
      <c r="I29" s="134"/>
      <c r="J29" s="134"/>
      <c r="K29" s="128">
        <v>10</v>
      </c>
      <c r="L29" s="128">
        <f t="shared" si="0"/>
        <v>3.8079999999999994</v>
      </c>
    </row>
    <row r="30" spans="1:12" s="1" customFormat="1" x14ac:dyDescent="0.25">
      <c r="A30" s="4">
        <v>27</v>
      </c>
      <c r="B30" s="110" t="s">
        <v>129</v>
      </c>
      <c r="C30" s="112" t="s">
        <v>169</v>
      </c>
      <c r="D30" s="112" t="s">
        <v>428</v>
      </c>
      <c r="E30" s="45">
        <v>4.5259999999999998</v>
      </c>
      <c r="F30" s="112" t="s">
        <v>409</v>
      </c>
      <c r="G30" s="10" t="s">
        <v>367</v>
      </c>
      <c r="H30" s="134"/>
      <c r="I30" s="134"/>
      <c r="J30" s="134"/>
      <c r="K30" s="128">
        <v>10</v>
      </c>
      <c r="L30" s="128">
        <f t="shared" si="0"/>
        <v>9.0519999999999996</v>
      </c>
    </row>
    <row r="31" spans="1:12" s="1" customFormat="1" x14ac:dyDescent="0.25">
      <c r="A31" s="4">
        <v>28</v>
      </c>
      <c r="B31" s="110" t="s">
        <v>129</v>
      </c>
      <c r="C31" s="112" t="s">
        <v>169</v>
      </c>
      <c r="D31" s="112" t="s">
        <v>427</v>
      </c>
      <c r="E31" s="45">
        <v>1.3</v>
      </c>
      <c r="F31" s="112" t="s">
        <v>409</v>
      </c>
      <c r="G31" s="10" t="s">
        <v>12</v>
      </c>
      <c r="H31" s="134"/>
      <c r="I31" s="134"/>
      <c r="J31" s="134"/>
      <c r="K31" s="128">
        <v>10</v>
      </c>
      <c r="L31" s="128">
        <f t="shared" si="0"/>
        <v>2.6</v>
      </c>
    </row>
    <row r="32" spans="1:12" s="1" customFormat="1" x14ac:dyDescent="0.25">
      <c r="A32" s="4">
        <v>29</v>
      </c>
      <c r="B32" s="110" t="s">
        <v>129</v>
      </c>
      <c r="C32" s="112" t="s">
        <v>169</v>
      </c>
      <c r="D32" s="112" t="s">
        <v>426</v>
      </c>
      <c r="E32" s="45">
        <v>1.3180000000000001</v>
      </c>
      <c r="F32" s="112" t="s">
        <v>409</v>
      </c>
      <c r="G32" s="10" t="s">
        <v>367</v>
      </c>
      <c r="H32" s="134"/>
      <c r="I32" s="134"/>
      <c r="J32" s="134"/>
      <c r="K32" s="128">
        <v>10</v>
      </c>
      <c r="L32" s="128">
        <f t="shared" si="0"/>
        <v>2.6360000000000001</v>
      </c>
    </row>
    <row r="33" spans="1:12" s="1" customFormat="1" x14ac:dyDescent="0.25">
      <c r="A33" s="4">
        <v>30</v>
      </c>
      <c r="B33" s="110" t="s">
        <v>129</v>
      </c>
      <c r="C33" s="112" t="s">
        <v>169</v>
      </c>
      <c r="D33" s="112" t="s">
        <v>425</v>
      </c>
      <c r="E33" s="45">
        <v>1.115</v>
      </c>
      <c r="F33" s="112" t="s">
        <v>409</v>
      </c>
      <c r="G33" s="10" t="s">
        <v>12</v>
      </c>
      <c r="H33" s="134"/>
      <c r="I33" s="134"/>
      <c r="J33" s="134"/>
      <c r="K33" s="128">
        <v>10</v>
      </c>
      <c r="L33" s="128">
        <f t="shared" si="0"/>
        <v>2.23</v>
      </c>
    </row>
    <row r="34" spans="1:12" s="1" customFormat="1" x14ac:dyDescent="0.25">
      <c r="A34" s="4">
        <v>31</v>
      </c>
      <c r="B34" s="110" t="s">
        <v>129</v>
      </c>
      <c r="C34" s="112" t="s">
        <v>169</v>
      </c>
      <c r="D34" s="112" t="s">
        <v>424</v>
      </c>
      <c r="E34" s="45">
        <v>1.1100000000000001</v>
      </c>
      <c r="F34" s="112" t="s">
        <v>409</v>
      </c>
      <c r="G34" s="10" t="s">
        <v>12</v>
      </c>
      <c r="H34" s="134"/>
      <c r="I34" s="134"/>
      <c r="J34" s="134"/>
      <c r="K34" s="128">
        <v>10</v>
      </c>
      <c r="L34" s="128">
        <f t="shared" si="0"/>
        <v>2.2200000000000002</v>
      </c>
    </row>
    <row r="35" spans="1:12" s="1" customFormat="1" x14ac:dyDescent="0.25">
      <c r="A35" s="4">
        <v>32</v>
      </c>
      <c r="B35" s="110" t="s">
        <v>129</v>
      </c>
      <c r="C35" s="112" t="s">
        <v>169</v>
      </c>
      <c r="D35" s="112" t="s">
        <v>423</v>
      </c>
      <c r="E35" s="45">
        <v>1.454</v>
      </c>
      <c r="F35" s="112" t="s">
        <v>409</v>
      </c>
      <c r="G35" s="10" t="s">
        <v>12</v>
      </c>
      <c r="H35" s="134"/>
      <c r="I35" s="134"/>
      <c r="J35" s="134"/>
      <c r="K35" s="128">
        <v>10</v>
      </c>
      <c r="L35" s="128">
        <f t="shared" si="0"/>
        <v>2.9079999999999995</v>
      </c>
    </row>
    <row r="36" spans="1:12" s="1" customFormat="1" x14ac:dyDescent="0.25">
      <c r="A36" s="4">
        <v>33</v>
      </c>
      <c r="B36" s="110" t="s">
        <v>129</v>
      </c>
      <c r="C36" s="112" t="s">
        <v>169</v>
      </c>
      <c r="D36" s="112" t="s">
        <v>422</v>
      </c>
      <c r="E36" s="45">
        <v>1.5009999999999999</v>
      </c>
      <c r="F36" s="112" t="s">
        <v>409</v>
      </c>
      <c r="G36" s="10" t="s">
        <v>12</v>
      </c>
      <c r="H36" s="134"/>
      <c r="I36" s="134"/>
      <c r="J36" s="134"/>
      <c r="K36" s="128">
        <v>10</v>
      </c>
      <c r="L36" s="128">
        <f t="shared" si="0"/>
        <v>3.0019999999999993</v>
      </c>
    </row>
    <row r="37" spans="1:12" s="1" customFormat="1" x14ac:dyDescent="0.25">
      <c r="A37" s="4">
        <v>34</v>
      </c>
      <c r="B37" s="110" t="s">
        <v>129</v>
      </c>
      <c r="C37" s="112" t="s">
        <v>420</v>
      </c>
      <c r="D37" s="112" t="s">
        <v>421</v>
      </c>
      <c r="E37" s="45">
        <v>11.984999999999999</v>
      </c>
      <c r="F37" s="112" t="s">
        <v>409</v>
      </c>
      <c r="G37" s="10" t="s">
        <v>12</v>
      </c>
      <c r="H37" s="134"/>
      <c r="I37" s="134"/>
      <c r="J37" s="134"/>
      <c r="K37" s="128">
        <v>10</v>
      </c>
      <c r="L37" s="128">
        <f t="shared" si="0"/>
        <v>23.97</v>
      </c>
    </row>
    <row r="38" spans="1:12" s="1" customFormat="1" x14ac:dyDescent="0.25">
      <c r="A38" s="4">
        <v>35</v>
      </c>
      <c r="B38" s="110" t="s">
        <v>129</v>
      </c>
      <c r="C38" s="112" t="s">
        <v>420</v>
      </c>
      <c r="D38" s="112" t="s">
        <v>419</v>
      </c>
      <c r="E38" s="45">
        <v>26.513999999999999</v>
      </c>
      <c r="F38" s="112" t="s">
        <v>409</v>
      </c>
      <c r="G38" s="10" t="s">
        <v>367</v>
      </c>
      <c r="H38" s="134"/>
      <c r="I38" s="134"/>
      <c r="J38" s="134"/>
      <c r="K38" s="128">
        <v>10</v>
      </c>
      <c r="L38" s="128">
        <f t="shared" si="0"/>
        <v>53.027999999999992</v>
      </c>
    </row>
    <row r="39" spans="1:12" s="1" customFormat="1" x14ac:dyDescent="0.25">
      <c r="A39" s="4">
        <v>36</v>
      </c>
      <c r="B39" s="5" t="s">
        <v>129</v>
      </c>
      <c r="C39" s="16" t="s">
        <v>167</v>
      </c>
      <c r="D39" s="16" t="s">
        <v>418</v>
      </c>
      <c r="E39" s="17">
        <v>58.521000000000001</v>
      </c>
      <c r="F39" s="16" t="s">
        <v>409</v>
      </c>
      <c r="G39" s="18" t="s">
        <v>367</v>
      </c>
      <c r="H39" s="134"/>
      <c r="I39" s="134"/>
      <c r="J39" s="134"/>
      <c r="K39" s="128">
        <v>10</v>
      </c>
      <c r="L39" s="128">
        <f t="shared" si="0"/>
        <v>117.042</v>
      </c>
    </row>
    <row r="40" spans="1:12" s="1" customFormat="1" x14ac:dyDescent="0.25">
      <c r="A40" s="4">
        <v>37</v>
      </c>
      <c r="B40" s="110" t="s">
        <v>129</v>
      </c>
      <c r="C40" s="112" t="s">
        <v>167</v>
      </c>
      <c r="D40" s="112" t="s">
        <v>417</v>
      </c>
      <c r="E40" s="45">
        <v>3.7389999999999999</v>
      </c>
      <c r="F40" s="112" t="s">
        <v>409</v>
      </c>
      <c r="G40" s="10" t="s">
        <v>11</v>
      </c>
      <c r="H40" s="134"/>
      <c r="I40" s="134"/>
      <c r="J40" s="134"/>
      <c r="K40" s="128">
        <v>10</v>
      </c>
      <c r="L40" s="128">
        <f t="shared" si="0"/>
        <v>7.4779999999999998</v>
      </c>
    </row>
    <row r="41" spans="1:12" x14ac:dyDescent="0.25">
      <c r="A41" s="4">
        <v>38</v>
      </c>
      <c r="B41" s="110" t="s">
        <v>203</v>
      </c>
      <c r="C41" s="110" t="s">
        <v>416</v>
      </c>
      <c r="D41" s="112" t="s">
        <v>415</v>
      </c>
      <c r="E41" s="113">
        <v>13.131</v>
      </c>
      <c r="F41" s="112" t="s">
        <v>409</v>
      </c>
      <c r="G41" s="10" t="s">
        <v>25</v>
      </c>
      <c r="H41" s="133"/>
      <c r="I41" s="133"/>
      <c r="J41" s="133"/>
      <c r="K41" s="128">
        <v>10</v>
      </c>
      <c r="L41" s="128">
        <f t="shared" si="0"/>
        <v>26.261999999999997</v>
      </c>
    </row>
    <row r="42" spans="1:12" x14ac:dyDescent="0.25">
      <c r="A42" s="4">
        <v>39</v>
      </c>
      <c r="B42" s="110" t="s">
        <v>203</v>
      </c>
      <c r="C42" s="110" t="s">
        <v>414</v>
      </c>
      <c r="D42" s="112" t="s">
        <v>413</v>
      </c>
      <c r="E42" s="113">
        <v>1.4770000000000001</v>
      </c>
      <c r="F42" s="112" t="s">
        <v>409</v>
      </c>
      <c r="G42" s="10" t="s">
        <v>25</v>
      </c>
      <c r="H42" s="133"/>
      <c r="I42" s="133"/>
      <c r="J42" s="133"/>
      <c r="K42" s="128">
        <v>10</v>
      </c>
      <c r="L42" s="128">
        <f t="shared" si="0"/>
        <v>2.9540000000000002</v>
      </c>
    </row>
    <row r="43" spans="1:12" x14ac:dyDescent="0.25">
      <c r="A43" s="4">
        <v>40</v>
      </c>
      <c r="B43" s="110" t="s">
        <v>203</v>
      </c>
      <c r="C43" s="110" t="s">
        <v>411</v>
      </c>
      <c r="D43" s="112" t="s">
        <v>412</v>
      </c>
      <c r="E43" s="113">
        <v>7.7050000000000001</v>
      </c>
      <c r="F43" s="112" t="s">
        <v>409</v>
      </c>
      <c r="G43" s="10" t="s">
        <v>367</v>
      </c>
      <c r="H43" s="133"/>
      <c r="I43" s="133"/>
      <c r="J43" s="133"/>
      <c r="K43" s="128">
        <v>10</v>
      </c>
      <c r="L43" s="128">
        <f t="shared" si="0"/>
        <v>15.41</v>
      </c>
    </row>
    <row r="44" spans="1:12" x14ac:dyDescent="0.25">
      <c r="A44" s="4">
        <v>41</v>
      </c>
      <c r="B44" s="110" t="s">
        <v>203</v>
      </c>
      <c r="C44" s="110" t="s">
        <v>411</v>
      </c>
      <c r="D44" s="112" t="s">
        <v>410</v>
      </c>
      <c r="E44" s="113">
        <v>12.288</v>
      </c>
      <c r="F44" s="112" t="s">
        <v>409</v>
      </c>
      <c r="G44" s="10" t="s">
        <v>367</v>
      </c>
      <c r="H44" s="133"/>
      <c r="I44" s="133"/>
      <c r="J44" s="133"/>
      <c r="K44" s="128">
        <v>10</v>
      </c>
      <c r="L44" s="128">
        <f t="shared" si="0"/>
        <v>24.576000000000001</v>
      </c>
    </row>
    <row r="45" spans="1:12" s="1" customFormat="1" ht="45" x14ac:dyDescent="0.25">
      <c r="A45" s="4">
        <v>42</v>
      </c>
      <c r="B45" s="111" t="s">
        <v>207</v>
      </c>
      <c r="C45" s="110" t="s">
        <v>228</v>
      </c>
      <c r="D45" s="109" t="s">
        <v>408</v>
      </c>
      <c r="E45" s="21">
        <v>1.341</v>
      </c>
      <c r="F45" s="108" t="s">
        <v>393</v>
      </c>
      <c r="G45" s="10" t="s">
        <v>25</v>
      </c>
      <c r="H45" s="134"/>
      <c r="I45" s="134"/>
      <c r="J45" s="134"/>
      <c r="K45" s="128">
        <v>10</v>
      </c>
      <c r="L45" s="128">
        <f t="shared" si="0"/>
        <v>2.6819999999999999</v>
      </c>
    </row>
    <row r="46" spans="1:12" s="1" customFormat="1" ht="45" x14ac:dyDescent="0.25">
      <c r="A46" s="4">
        <v>43</v>
      </c>
      <c r="B46" s="111" t="s">
        <v>207</v>
      </c>
      <c r="C46" s="110" t="s">
        <v>228</v>
      </c>
      <c r="D46" s="109" t="s">
        <v>407</v>
      </c>
      <c r="E46" s="21">
        <v>1.5</v>
      </c>
      <c r="F46" s="108" t="s">
        <v>393</v>
      </c>
      <c r="G46" s="10" t="s">
        <v>25</v>
      </c>
      <c r="H46" s="134"/>
      <c r="I46" s="134"/>
      <c r="J46" s="134"/>
      <c r="K46" s="128">
        <v>10</v>
      </c>
      <c r="L46" s="128">
        <f t="shared" si="0"/>
        <v>3</v>
      </c>
    </row>
    <row r="47" spans="1:12" ht="45" x14ac:dyDescent="0.25">
      <c r="A47" s="4">
        <v>44</v>
      </c>
      <c r="B47" s="111" t="s">
        <v>207</v>
      </c>
      <c r="C47" s="110" t="s">
        <v>228</v>
      </c>
      <c r="D47" s="109" t="s">
        <v>406</v>
      </c>
      <c r="E47" s="21">
        <v>1.4</v>
      </c>
      <c r="F47" s="108" t="s">
        <v>393</v>
      </c>
      <c r="G47" s="10" t="s">
        <v>25</v>
      </c>
      <c r="H47" s="133"/>
      <c r="I47" s="133"/>
      <c r="J47" s="133"/>
      <c r="K47" s="128">
        <v>10</v>
      </c>
      <c r="L47" s="128">
        <f t="shared" si="0"/>
        <v>2.8</v>
      </c>
    </row>
    <row r="48" spans="1:12" ht="45" x14ac:dyDescent="0.25">
      <c r="A48" s="4">
        <v>45</v>
      </c>
      <c r="B48" s="111" t="s">
        <v>207</v>
      </c>
      <c r="C48" s="110" t="s">
        <v>228</v>
      </c>
      <c r="D48" s="109" t="s">
        <v>405</v>
      </c>
      <c r="E48" s="21">
        <v>1.4019999999999999</v>
      </c>
      <c r="F48" s="108" t="s">
        <v>393</v>
      </c>
      <c r="G48" s="10" t="s">
        <v>25</v>
      </c>
      <c r="H48" s="133"/>
      <c r="I48" s="133"/>
      <c r="J48" s="133"/>
      <c r="K48" s="128">
        <v>10</v>
      </c>
      <c r="L48" s="128">
        <f t="shared" si="0"/>
        <v>2.8039999999999998</v>
      </c>
    </row>
    <row r="49" spans="1:12" ht="45" x14ac:dyDescent="0.25">
      <c r="A49" s="4">
        <v>46</v>
      </c>
      <c r="B49" s="111" t="s">
        <v>207</v>
      </c>
      <c r="C49" s="110" t="s">
        <v>228</v>
      </c>
      <c r="D49" s="109" t="s">
        <v>404</v>
      </c>
      <c r="E49" s="21">
        <v>1.341</v>
      </c>
      <c r="F49" s="108" t="s">
        <v>393</v>
      </c>
      <c r="G49" s="10" t="s">
        <v>25</v>
      </c>
      <c r="H49" s="133"/>
      <c r="I49" s="133"/>
      <c r="J49" s="133"/>
      <c r="K49" s="128">
        <v>10</v>
      </c>
      <c r="L49" s="128">
        <f t="shared" si="0"/>
        <v>2.6819999999999999</v>
      </c>
    </row>
    <row r="50" spans="1:12" ht="45" x14ac:dyDescent="0.25">
      <c r="A50" s="4">
        <v>47</v>
      </c>
      <c r="B50" s="111" t="s">
        <v>207</v>
      </c>
      <c r="C50" s="110" t="s">
        <v>228</v>
      </c>
      <c r="D50" s="109" t="s">
        <v>403</v>
      </c>
      <c r="E50" s="21">
        <v>1.399</v>
      </c>
      <c r="F50" s="108" t="s">
        <v>393</v>
      </c>
      <c r="G50" s="10" t="s">
        <v>25</v>
      </c>
      <c r="H50" s="133"/>
      <c r="I50" s="133"/>
      <c r="J50" s="133"/>
      <c r="K50" s="128">
        <v>10</v>
      </c>
      <c r="L50" s="128">
        <f t="shared" si="0"/>
        <v>2.798</v>
      </c>
    </row>
    <row r="51" spans="1:12" ht="45" x14ac:dyDescent="0.25">
      <c r="A51" s="4">
        <v>48</v>
      </c>
      <c r="B51" s="111" t="s">
        <v>207</v>
      </c>
      <c r="C51" s="110" t="s">
        <v>228</v>
      </c>
      <c r="D51" s="109" t="s">
        <v>402</v>
      </c>
      <c r="E51" s="21">
        <v>1.3120000000000001</v>
      </c>
      <c r="F51" s="108" t="s">
        <v>393</v>
      </c>
      <c r="G51" s="10" t="s">
        <v>25</v>
      </c>
      <c r="H51" s="133"/>
      <c r="I51" s="133"/>
      <c r="J51" s="133"/>
      <c r="K51" s="128">
        <v>10</v>
      </c>
      <c r="L51" s="128">
        <f t="shared" si="0"/>
        <v>2.6240000000000006</v>
      </c>
    </row>
    <row r="52" spans="1:12" ht="45" x14ac:dyDescent="0.25">
      <c r="A52" s="4">
        <v>49</v>
      </c>
      <c r="B52" s="111" t="s">
        <v>207</v>
      </c>
      <c r="C52" s="110" t="s">
        <v>228</v>
      </c>
      <c r="D52" s="109" t="s">
        <v>401</v>
      </c>
      <c r="E52" s="21">
        <v>1.3080000000000001</v>
      </c>
      <c r="F52" s="108" t="s">
        <v>393</v>
      </c>
      <c r="G52" s="10" t="s">
        <v>25</v>
      </c>
      <c r="H52" s="133"/>
      <c r="I52" s="133"/>
      <c r="J52" s="133"/>
      <c r="K52" s="128">
        <v>10</v>
      </c>
      <c r="L52" s="128">
        <f t="shared" si="0"/>
        <v>2.6160000000000001</v>
      </c>
    </row>
    <row r="53" spans="1:12" ht="45" x14ac:dyDescent="0.25">
      <c r="A53" s="4">
        <v>50</v>
      </c>
      <c r="B53" s="111" t="s">
        <v>207</v>
      </c>
      <c r="C53" s="110" t="s">
        <v>228</v>
      </c>
      <c r="D53" s="109" t="s">
        <v>400</v>
      </c>
      <c r="E53" s="21">
        <v>0.94</v>
      </c>
      <c r="F53" s="108" t="s">
        <v>393</v>
      </c>
      <c r="G53" s="10" t="s">
        <v>25</v>
      </c>
      <c r="H53" s="133"/>
      <c r="I53" s="133"/>
      <c r="J53" s="133"/>
      <c r="K53" s="128">
        <v>10</v>
      </c>
      <c r="L53" s="128">
        <f t="shared" si="0"/>
        <v>1.8799999999999997</v>
      </c>
    </row>
    <row r="54" spans="1:12" ht="45" x14ac:dyDescent="0.25">
      <c r="A54" s="4">
        <v>51</v>
      </c>
      <c r="B54" s="111" t="s">
        <v>207</v>
      </c>
      <c r="C54" s="110" t="s">
        <v>228</v>
      </c>
      <c r="D54" s="109" t="s">
        <v>399</v>
      </c>
      <c r="E54" s="21">
        <v>0.94899999999999995</v>
      </c>
      <c r="F54" s="108" t="s">
        <v>393</v>
      </c>
      <c r="G54" s="10" t="s">
        <v>25</v>
      </c>
      <c r="H54" s="133"/>
      <c r="I54" s="133"/>
      <c r="J54" s="133"/>
      <c r="K54" s="128">
        <v>10</v>
      </c>
      <c r="L54" s="128">
        <f t="shared" si="0"/>
        <v>1.8980000000000001</v>
      </c>
    </row>
    <row r="55" spans="1:12" ht="45" x14ac:dyDescent="0.25">
      <c r="A55" s="4">
        <v>52</v>
      </c>
      <c r="B55" s="111" t="s">
        <v>207</v>
      </c>
      <c r="C55" s="110" t="s">
        <v>228</v>
      </c>
      <c r="D55" s="109" t="s">
        <v>398</v>
      </c>
      <c r="E55" s="21">
        <v>1.0109999999999999</v>
      </c>
      <c r="F55" s="108" t="s">
        <v>393</v>
      </c>
      <c r="G55" s="10" t="s">
        <v>25</v>
      </c>
      <c r="H55" s="133"/>
      <c r="I55" s="133"/>
      <c r="J55" s="133"/>
      <c r="K55" s="128">
        <v>10</v>
      </c>
      <c r="L55" s="128">
        <f t="shared" si="0"/>
        <v>2.0219999999999998</v>
      </c>
    </row>
    <row r="56" spans="1:12" ht="45" x14ac:dyDescent="0.25">
      <c r="A56" s="4">
        <v>53</v>
      </c>
      <c r="B56" s="111" t="s">
        <v>207</v>
      </c>
      <c r="C56" s="110" t="s">
        <v>228</v>
      </c>
      <c r="D56" s="109" t="s">
        <v>397</v>
      </c>
      <c r="E56" s="21">
        <v>1.4179999999999999</v>
      </c>
      <c r="F56" s="108" t="s">
        <v>393</v>
      </c>
      <c r="G56" s="10" t="s">
        <v>25</v>
      </c>
      <c r="H56" s="133"/>
      <c r="I56" s="133"/>
      <c r="J56" s="133"/>
      <c r="K56" s="128">
        <v>10</v>
      </c>
      <c r="L56" s="128">
        <f t="shared" si="0"/>
        <v>2.8360000000000003</v>
      </c>
    </row>
    <row r="57" spans="1:12" ht="45" x14ac:dyDescent="0.25">
      <c r="A57" s="4">
        <v>54</v>
      </c>
      <c r="B57" s="111" t="s">
        <v>207</v>
      </c>
      <c r="C57" s="110" t="s">
        <v>228</v>
      </c>
      <c r="D57" s="109" t="s">
        <v>396</v>
      </c>
      <c r="E57" s="21">
        <v>0.96299999999999997</v>
      </c>
      <c r="F57" s="108" t="s">
        <v>393</v>
      </c>
      <c r="G57" s="10" t="s">
        <v>25</v>
      </c>
      <c r="H57" s="133"/>
      <c r="I57" s="133"/>
      <c r="J57" s="133"/>
      <c r="K57" s="128">
        <v>10</v>
      </c>
      <c r="L57" s="128">
        <f t="shared" si="0"/>
        <v>1.9259999999999997</v>
      </c>
    </row>
    <row r="58" spans="1:12" ht="45" x14ac:dyDescent="0.25">
      <c r="A58" s="4">
        <v>55</v>
      </c>
      <c r="B58" s="111" t="s">
        <v>207</v>
      </c>
      <c r="C58" s="110" t="s">
        <v>228</v>
      </c>
      <c r="D58" s="109" t="s">
        <v>395</v>
      </c>
      <c r="E58" s="21">
        <v>0.94499999999999995</v>
      </c>
      <c r="F58" s="108" t="s">
        <v>393</v>
      </c>
      <c r="G58" s="10" t="s">
        <v>25</v>
      </c>
      <c r="H58" s="133"/>
      <c r="I58" s="133"/>
      <c r="J58" s="133"/>
      <c r="K58" s="128">
        <v>10</v>
      </c>
      <c r="L58" s="128">
        <f t="shared" si="0"/>
        <v>1.89</v>
      </c>
    </row>
    <row r="59" spans="1:12" ht="45" x14ac:dyDescent="0.25">
      <c r="A59" s="4">
        <v>56</v>
      </c>
      <c r="B59" s="111" t="s">
        <v>207</v>
      </c>
      <c r="C59" s="110" t="s">
        <v>228</v>
      </c>
      <c r="D59" s="109" t="s">
        <v>394</v>
      </c>
      <c r="E59" s="21">
        <v>1.2450000000000001</v>
      </c>
      <c r="F59" s="108" t="s">
        <v>393</v>
      </c>
      <c r="G59" s="10" t="s">
        <v>25</v>
      </c>
      <c r="H59" s="133"/>
      <c r="I59" s="133"/>
      <c r="J59" s="133"/>
      <c r="K59" s="128">
        <v>10</v>
      </c>
      <c r="L59" s="128">
        <f t="shared" si="0"/>
        <v>2.4900000000000002</v>
      </c>
    </row>
    <row r="60" spans="1:12" x14ac:dyDescent="0.25">
      <c r="A60" s="4"/>
      <c r="B60" s="22"/>
      <c r="C60" s="22"/>
      <c r="D60" s="135" t="s">
        <v>461</v>
      </c>
      <c r="E60" s="24">
        <f>SUM(E4:E59)</f>
        <v>274.03600000000012</v>
      </c>
      <c r="F60" s="28"/>
      <c r="G60" s="26"/>
      <c r="H60" s="133"/>
      <c r="I60" s="133"/>
      <c r="J60" s="133"/>
      <c r="K60" s="128"/>
      <c r="L60" s="133"/>
    </row>
    <row r="61" spans="1:12" x14ac:dyDescent="0.25">
      <c r="A61" s="60"/>
      <c r="B61" s="107"/>
      <c r="C61" s="107"/>
      <c r="D61" s="106"/>
      <c r="E61" s="64"/>
      <c r="F61" s="105"/>
      <c r="G61" s="104"/>
      <c r="K61" s="126"/>
    </row>
    <row r="62" spans="1:12" s="1" customFormat="1" x14ac:dyDescent="0.25">
      <c r="A62" t="s">
        <v>392</v>
      </c>
      <c r="B62"/>
      <c r="C62"/>
      <c r="D62"/>
      <c r="E62"/>
      <c r="F62"/>
      <c r="G62"/>
      <c r="H62"/>
      <c r="I62"/>
      <c r="K62" s="127"/>
    </row>
    <row r="63" spans="1:12" x14ac:dyDescent="0.25">
      <c r="A63" t="s">
        <v>391</v>
      </c>
      <c r="B63"/>
      <c r="C63"/>
      <c r="D63"/>
      <c r="E63"/>
      <c r="F63"/>
      <c r="G63"/>
      <c r="H63"/>
      <c r="I63"/>
      <c r="K63" s="126"/>
    </row>
    <row r="64" spans="1:12" x14ac:dyDescent="0.25">
      <c r="A64" t="s">
        <v>390</v>
      </c>
      <c r="B64"/>
      <c r="C64"/>
      <c r="D64"/>
      <c r="E64"/>
      <c r="F64"/>
      <c r="G64"/>
      <c r="H64"/>
      <c r="I64"/>
      <c r="K64" s="126"/>
    </row>
    <row r="65" spans="1:11" s="1" customFormat="1" x14ac:dyDescent="0.25">
      <c r="A65" s="60"/>
      <c r="B65" s="107"/>
      <c r="C65" s="107"/>
      <c r="D65" s="106"/>
      <c r="E65" s="64"/>
      <c r="F65" s="105"/>
      <c r="G65" s="104"/>
      <c r="H65" s="75"/>
      <c r="I65" s="75"/>
      <c r="K65" s="127"/>
    </row>
    <row r="66" spans="1:11" x14ac:dyDescent="0.25">
      <c r="A66" s="60"/>
      <c r="B66" s="107"/>
      <c r="C66" s="107"/>
      <c r="D66" s="106"/>
      <c r="E66" s="64"/>
      <c r="F66" s="105"/>
      <c r="G66" s="104"/>
      <c r="K66" s="126"/>
    </row>
    <row r="67" spans="1:11" s="1" customFormat="1" x14ac:dyDescent="0.25">
      <c r="A67" s="59" t="s">
        <v>466</v>
      </c>
      <c r="B67" s="59"/>
      <c r="C67" s="59"/>
      <c r="D67" s="59"/>
      <c r="E67" s="64"/>
      <c r="F67" s="105"/>
      <c r="G67" s="104"/>
      <c r="H67" s="75"/>
      <c r="I67" s="75"/>
      <c r="K67" s="127"/>
    </row>
    <row r="68" spans="1:11" x14ac:dyDescent="0.25">
      <c r="A68" s="59"/>
      <c r="B68" s="59"/>
      <c r="C68" s="59"/>
      <c r="D68" s="59" t="s">
        <v>378</v>
      </c>
      <c r="E68" s="64"/>
      <c r="F68" s="105"/>
      <c r="G68" s="104"/>
      <c r="K68" s="126"/>
    </row>
    <row r="69" spans="1:11" x14ac:dyDescent="0.25">
      <c r="A69" s="60"/>
      <c r="B69" s="107"/>
      <c r="C69" s="107"/>
      <c r="D69" s="106"/>
      <c r="E69" s="64"/>
      <c r="F69" s="105"/>
      <c r="G69" s="104"/>
      <c r="K69" s="126"/>
    </row>
    <row r="70" spans="1:11" x14ac:dyDescent="0.25">
      <c r="A70" s="60"/>
      <c r="B70" s="107"/>
      <c r="C70" s="107"/>
      <c r="D70" s="106"/>
      <c r="E70" s="64"/>
      <c r="F70" s="105"/>
      <c r="G70" s="104"/>
      <c r="K70" s="126"/>
    </row>
    <row r="71" spans="1:11" x14ac:dyDescent="0.25">
      <c r="A71" s="60"/>
      <c r="B71" s="107"/>
      <c r="C71" s="107"/>
      <c r="D71" s="106"/>
      <c r="E71" s="64"/>
      <c r="F71" s="105"/>
      <c r="G71" s="104"/>
      <c r="K71" s="126"/>
    </row>
    <row r="72" spans="1:11" s="1" customFormat="1" x14ac:dyDescent="0.25">
      <c r="A72" s="60"/>
      <c r="B72" s="107"/>
      <c r="C72" s="107"/>
      <c r="D72" s="106"/>
      <c r="E72" s="64"/>
      <c r="F72" s="105"/>
      <c r="G72" s="104"/>
      <c r="H72" s="75"/>
      <c r="I72" s="75"/>
      <c r="K72" s="127"/>
    </row>
    <row r="73" spans="1:11" x14ac:dyDescent="0.25">
      <c r="A73" s="60"/>
      <c r="B73" s="107"/>
      <c r="C73" s="107"/>
      <c r="D73" s="106"/>
      <c r="E73" s="64"/>
      <c r="F73" s="105"/>
      <c r="G73" s="104"/>
      <c r="K73" s="126"/>
    </row>
    <row r="74" spans="1:11" x14ac:dyDescent="0.25">
      <c r="A74"/>
      <c r="B74"/>
      <c r="C74"/>
      <c r="D74"/>
      <c r="E74" s="64"/>
      <c r="F74" s="105"/>
      <c r="G74" s="104"/>
      <c r="K74" s="126"/>
    </row>
    <row r="75" spans="1:11" x14ac:dyDescent="0.25">
      <c r="A75"/>
      <c r="B75"/>
      <c r="C75"/>
      <c r="D75"/>
      <c r="E75" s="64"/>
      <c r="F75" s="105"/>
      <c r="G75" s="104"/>
      <c r="K75" s="126"/>
    </row>
    <row r="76" spans="1:11" x14ac:dyDescent="0.25">
      <c r="A76" s="147"/>
      <c r="B76" s="147"/>
      <c r="C76" s="57"/>
      <c r="D76"/>
      <c r="E76" s="64"/>
      <c r="F76" s="105"/>
      <c r="G76" s="104"/>
      <c r="K76" s="126"/>
    </row>
    <row r="77" spans="1:11" x14ac:dyDescent="0.25">
      <c r="A77" s="58"/>
      <c r="B77" s="57"/>
      <c r="C77" s="57"/>
      <c r="D77"/>
      <c r="E77" s="64"/>
      <c r="F77" s="105"/>
      <c r="G77" s="104"/>
      <c r="K77" s="126"/>
    </row>
    <row r="78" spans="1:11" x14ac:dyDescent="0.25">
      <c r="A78"/>
      <c r="B78"/>
      <c r="C78"/>
      <c r="D78"/>
      <c r="E78" s="64"/>
      <c r="F78" s="105"/>
      <c r="G78" s="104"/>
      <c r="K78" s="126"/>
    </row>
    <row r="79" spans="1:11" x14ac:dyDescent="0.25">
      <c r="A79"/>
      <c r="B79"/>
      <c r="C79"/>
      <c r="D79"/>
      <c r="E79" s="64"/>
      <c r="F79" s="105"/>
      <c r="G79" s="104"/>
      <c r="K79" s="126"/>
    </row>
    <row r="80" spans="1:11" x14ac:dyDescent="0.25">
      <c r="A80" s="60"/>
      <c r="B80" s="107"/>
      <c r="C80" s="107"/>
      <c r="D80" s="106"/>
      <c r="E80" s="64"/>
      <c r="F80" s="105"/>
      <c r="G80" s="104"/>
      <c r="K80" s="126"/>
    </row>
    <row r="81" spans="1:11" x14ac:dyDescent="0.25">
      <c r="A81" s="60"/>
      <c r="B81" s="107"/>
      <c r="C81" s="107"/>
      <c r="D81" s="106"/>
      <c r="E81" s="64"/>
      <c r="F81" s="105"/>
      <c r="G81" s="104"/>
      <c r="K81" s="126"/>
    </row>
    <row r="82" spans="1:11" x14ac:dyDescent="0.25">
      <c r="A82" s="60"/>
      <c r="B82" s="103"/>
      <c r="C82" s="102"/>
      <c r="D82" s="100"/>
      <c r="E82" s="73"/>
      <c r="F82" s="65"/>
      <c r="G82" s="79"/>
      <c r="K82" s="126"/>
    </row>
    <row r="83" spans="1:11" x14ac:dyDescent="0.25">
      <c r="A83" s="60"/>
      <c r="B83" s="103"/>
      <c r="C83" s="102"/>
      <c r="D83" s="100"/>
      <c r="E83" s="73"/>
      <c r="F83" s="65"/>
      <c r="G83" s="79"/>
      <c r="K83" s="126"/>
    </row>
    <row r="84" spans="1:11" x14ac:dyDescent="0.25">
      <c r="A84" s="60"/>
      <c r="B84" s="103"/>
      <c r="C84" s="102"/>
      <c r="D84" s="100"/>
      <c r="E84" s="73"/>
      <c r="F84" s="65"/>
      <c r="G84" s="79"/>
      <c r="K84" s="126"/>
    </row>
    <row r="85" spans="1:11" x14ac:dyDescent="0.25">
      <c r="A85" s="60"/>
      <c r="B85" s="103"/>
      <c r="C85" s="102"/>
      <c r="D85" s="100"/>
      <c r="E85" s="73"/>
      <c r="F85" s="65"/>
      <c r="G85" s="79"/>
      <c r="K85" s="126"/>
    </row>
    <row r="86" spans="1:11" x14ac:dyDescent="0.25">
      <c r="A86" s="60"/>
      <c r="B86" s="103"/>
      <c r="C86" s="102"/>
      <c r="D86" s="100"/>
      <c r="E86" s="73"/>
      <c r="F86" s="65"/>
      <c r="G86" s="79"/>
      <c r="K86" s="126"/>
    </row>
    <row r="87" spans="1:11" x14ac:dyDescent="0.25">
      <c r="A87" s="60"/>
      <c r="B87" s="103"/>
      <c r="C87" s="102"/>
      <c r="D87" s="100"/>
      <c r="E87" s="73"/>
      <c r="F87" s="65"/>
      <c r="G87" s="79"/>
      <c r="K87" s="126"/>
    </row>
    <row r="88" spans="1:11" x14ac:dyDescent="0.25">
      <c r="A88" s="60"/>
      <c r="B88" s="103"/>
      <c r="C88" s="102"/>
      <c r="D88" s="100"/>
      <c r="E88" s="73"/>
      <c r="F88" s="65"/>
      <c r="G88" s="79"/>
      <c r="K88" s="126"/>
    </row>
    <row r="89" spans="1:11" x14ac:dyDescent="0.25">
      <c r="A89" s="60"/>
      <c r="B89" s="103"/>
      <c r="C89" s="102"/>
      <c r="D89" s="100"/>
      <c r="E89" s="73"/>
      <c r="F89" s="65"/>
      <c r="G89" s="79"/>
      <c r="K89" s="126"/>
    </row>
    <row r="90" spans="1:11" x14ac:dyDescent="0.25">
      <c r="A90" s="60"/>
      <c r="B90" s="103"/>
      <c r="C90" s="102"/>
      <c r="D90" s="100"/>
      <c r="E90" s="73"/>
      <c r="F90" s="65"/>
      <c r="G90" s="79"/>
      <c r="K90" s="126"/>
    </row>
    <row r="91" spans="1:11" x14ac:dyDescent="0.25">
      <c r="A91" s="60"/>
      <c r="B91" s="103"/>
      <c r="C91" s="102"/>
      <c r="D91" s="100"/>
      <c r="E91" s="73"/>
      <c r="F91" s="65"/>
      <c r="G91" s="79"/>
      <c r="K91" s="126"/>
    </row>
    <row r="92" spans="1:11" x14ac:dyDescent="0.25">
      <c r="A92" s="60"/>
      <c r="B92" s="103"/>
      <c r="C92" s="102"/>
      <c r="D92" s="100"/>
      <c r="E92" s="73"/>
      <c r="F92" s="65"/>
      <c r="G92" s="79"/>
      <c r="K92" s="126"/>
    </row>
    <row r="93" spans="1:11" x14ac:dyDescent="0.25">
      <c r="A93" s="60"/>
      <c r="B93" s="103"/>
      <c r="C93" s="102"/>
      <c r="D93" s="100"/>
      <c r="E93" s="73"/>
      <c r="F93" s="65"/>
      <c r="G93" s="79"/>
      <c r="K93" s="126"/>
    </row>
    <row r="94" spans="1:11" x14ac:dyDescent="0.25">
      <c r="A94" s="60"/>
      <c r="B94" s="103"/>
      <c r="C94" s="102"/>
      <c r="D94" s="100"/>
      <c r="E94" s="73"/>
      <c r="F94" s="65"/>
      <c r="G94" s="79"/>
      <c r="K94" s="126"/>
    </row>
    <row r="95" spans="1:11" x14ac:dyDescent="0.25">
      <c r="A95" s="60"/>
      <c r="B95" s="103"/>
      <c r="C95" s="102"/>
      <c r="D95" s="100"/>
      <c r="E95" s="73"/>
      <c r="F95" s="65"/>
      <c r="G95" s="79"/>
      <c r="K95" s="126"/>
    </row>
    <row r="96" spans="1:11" x14ac:dyDescent="0.25">
      <c r="A96" s="60"/>
      <c r="B96" s="103"/>
      <c r="C96" s="102"/>
      <c r="D96" s="100"/>
      <c r="E96" s="73"/>
      <c r="F96" s="65"/>
      <c r="G96" s="79"/>
      <c r="K96" s="126"/>
    </row>
    <row r="97" spans="1:11" x14ac:dyDescent="0.25">
      <c r="A97" s="60"/>
      <c r="B97" s="103"/>
      <c r="C97" s="102"/>
      <c r="D97" s="100"/>
      <c r="E97" s="73"/>
      <c r="F97" s="65"/>
      <c r="G97" s="79"/>
      <c r="K97" s="126"/>
    </row>
    <row r="98" spans="1:11" x14ac:dyDescent="0.25">
      <c r="A98" s="60"/>
      <c r="B98" s="103"/>
      <c r="C98" s="102"/>
      <c r="D98" s="100"/>
      <c r="E98" s="73"/>
      <c r="F98" s="65"/>
      <c r="G98" s="79"/>
      <c r="K98" s="126"/>
    </row>
    <row r="99" spans="1:11" x14ac:dyDescent="0.25">
      <c r="A99" s="60"/>
      <c r="B99" s="103"/>
      <c r="C99" s="102"/>
      <c r="D99" s="100"/>
      <c r="E99" s="73"/>
      <c r="F99" s="65"/>
      <c r="G99" s="79"/>
      <c r="K99" s="126"/>
    </row>
    <row r="100" spans="1:11" x14ac:dyDescent="0.25">
      <c r="A100" s="60"/>
      <c r="B100" s="99"/>
      <c r="C100" s="99"/>
      <c r="D100" s="100"/>
      <c r="E100" s="101"/>
      <c r="F100" s="96"/>
      <c r="G100" s="79"/>
      <c r="K100" s="126"/>
    </row>
    <row r="101" spans="1:11" x14ac:dyDescent="0.25">
      <c r="A101" s="60"/>
      <c r="B101" s="99"/>
      <c r="C101" s="99"/>
      <c r="D101" s="100"/>
      <c r="E101" s="90"/>
      <c r="F101" s="96"/>
      <c r="G101" s="95"/>
      <c r="K101" s="126"/>
    </row>
    <row r="102" spans="1:11" x14ac:dyDescent="0.25">
      <c r="A102" s="60"/>
      <c r="B102" s="99"/>
      <c r="C102" s="99"/>
      <c r="D102" s="100"/>
      <c r="E102" s="90"/>
      <c r="F102" s="96"/>
      <c r="G102" s="95"/>
      <c r="K102" s="126"/>
    </row>
    <row r="103" spans="1:11" x14ac:dyDescent="0.25">
      <c r="A103" s="60"/>
      <c r="B103" s="99"/>
      <c r="C103" s="99"/>
      <c r="D103" s="100"/>
      <c r="E103" s="90"/>
      <c r="F103" s="96"/>
      <c r="G103" s="95"/>
      <c r="K103" s="126"/>
    </row>
    <row r="104" spans="1:11" x14ac:dyDescent="0.25">
      <c r="A104" s="60"/>
      <c r="B104" s="99"/>
      <c r="C104" s="99"/>
      <c r="D104" s="98"/>
      <c r="E104" s="97"/>
      <c r="F104" s="96"/>
      <c r="G104" s="95"/>
      <c r="K104" s="126"/>
    </row>
    <row r="105" spans="1:11" x14ac:dyDescent="0.25">
      <c r="A105" s="60"/>
      <c r="B105" s="99"/>
      <c r="C105" s="99"/>
      <c r="D105" s="98"/>
      <c r="E105" s="97"/>
      <c r="F105" s="96"/>
      <c r="G105" s="95"/>
      <c r="K105" s="126"/>
    </row>
    <row r="106" spans="1:11" x14ac:dyDescent="0.25">
      <c r="A106" s="60"/>
      <c r="B106" s="61"/>
      <c r="C106" s="61"/>
      <c r="D106" s="91"/>
      <c r="E106" s="93"/>
      <c r="F106" s="89"/>
      <c r="G106" s="88"/>
      <c r="K106" s="126"/>
    </row>
    <row r="107" spans="1:11" x14ac:dyDescent="0.25">
      <c r="A107" s="60"/>
      <c r="B107" s="61"/>
      <c r="C107" s="61"/>
      <c r="D107" s="91"/>
      <c r="E107" s="90"/>
      <c r="F107" s="89"/>
      <c r="G107" s="88"/>
      <c r="K107" s="126"/>
    </row>
    <row r="108" spans="1:11" x14ac:dyDescent="0.25">
      <c r="A108" s="60"/>
      <c r="B108" s="61"/>
      <c r="C108" s="61"/>
      <c r="D108" s="91"/>
      <c r="E108" s="90"/>
      <c r="F108" s="89"/>
      <c r="G108" s="88"/>
      <c r="K108" s="126"/>
    </row>
    <row r="109" spans="1:11" x14ac:dyDescent="0.25">
      <c r="A109" s="60"/>
      <c r="B109" s="61"/>
      <c r="C109" s="61"/>
      <c r="D109" s="91"/>
      <c r="E109" s="90"/>
      <c r="F109" s="89"/>
      <c r="G109" s="88"/>
      <c r="K109" s="126"/>
    </row>
    <row r="110" spans="1:11" x14ac:dyDescent="0.25">
      <c r="A110" s="60"/>
      <c r="B110" s="61"/>
      <c r="C110" s="61"/>
      <c r="D110" s="91"/>
      <c r="E110" s="90"/>
      <c r="F110" s="89"/>
      <c r="G110" s="88"/>
      <c r="K110" s="126"/>
    </row>
    <row r="111" spans="1:11" x14ac:dyDescent="0.25">
      <c r="A111" s="60"/>
      <c r="B111" s="61"/>
      <c r="C111" s="61"/>
      <c r="D111" s="91"/>
      <c r="E111" s="90"/>
      <c r="F111" s="89"/>
      <c r="G111" s="88"/>
      <c r="K111" s="126"/>
    </row>
    <row r="112" spans="1:11" x14ac:dyDescent="0.25">
      <c r="A112" s="60"/>
      <c r="B112" s="61"/>
      <c r="C112" s="61"/>
      <c r="D112" s="91"/>
      <c r="E112" s="90"/>
      <c r="F112" s="89"/>
      <c r="G112" s="88"/>
      <c r="K112" s="126"/>
    </row>
    <row r="113" spans="1:11" x14ac:dyDescent="0.25">
      <c r="A113" s="60"/>
      <c r="B113" s="61"/>
      <c r="C113" s="61"/>
      <c r="D113" s="91"/>
      <c r="E113" s="90"/>
      <c r="F113" s="89"/>
      <c r="G113" s="88"/>
      <c r="K113" s="126"/>
    </row>
    <row r="114" spans="1:11" x14ac:dyDescent="0.25">
      <c r="A114" s="60"/>
      <c r="B114" s="61"/>
      <c r="C114" s="61"/>
      <c r="D114" s="91"/>
      <c r="E114" s="90"/>
      <c r="F114" s="89"/>
      <c r="G114" s="88"/>
      <c r="K114" s="126"/>
    </row>
    <row r="115" spans="1:11" x14ac:dyDescent="0.25">
      <c r="A115" s="60"/>
      <c r="B115" s="61"/>
      <c r="C115" s="61"/>
      <c r="D115" s="91"/>
      <c r="E115" s="90"/>
      <c r="F115" s="89"/>
      <c r="G115" s="88"/>
      <c r="K115" s="126"/>
    </row>
    <row r="116" spans="1:11" x14ac:dyDescent="0.25">
      <c r="A116" s="60"/>
      <c r="B116" s="61"/>
      <c r="C116" s="61"/>
      <c r="D116" s="91"/>
      <c r="E116" s="90"/>
      <c r="F116" s="89"/>
      <c r="G116" s="88"/>
      <c r="K116" s="126"/>
    </row>
    <row r="117" spans="1:11" x14ac:dyDescent="0.25">
      <c r="A117" s="60"/>
      <c r="B117" s="61"/>
      <c r="C117" s="61"/>
      <c r="D117" s="91"/>
      <c r="E117" s="90"/>
      <c r="F117" s="94"/>
      <c r="G117" s="88"/>
      <c r="K117" s="126"/>
    </row>
    <row r="118" spans="1:11" x14ac:dyDescent="0.25">
      <c r="A118" s="60"/>
      <c r="B118" s="61"/>
      <c r="C118" s="61"/>
      <c r="D118" s="91"/>
      <c r="E118" s="90"/>
      <c r="F118" s="94"/>
      <c r="G118" s="88"/>
      <c r="K118" s="126"/>
    </row>
    <row r="119" spans="1:11" x14ac:dyDescent="0.25">
      <c r="A119" s="60"/>
      <c r="B119" s="61"/>
      <c r="C119" s="61"/>
      <c r="D119" s="91"/>
      <c r="E119" s="90"/>
      <c r="F119" s="89"/>
      <c r="G119" s="88"/>
      <c r="K119" s="126"/>
    </row>
    <row r="120" spans="1:11" x14ac:dyDescent="0.25">
      <c r="A120" s="60"/>
      <c r="B120" s="61"/>
      <c r="C120" s="61"/>
      <c r="D120" s="91"/>
      <c r="E120" s="90"/>
      <c r="F120" s="89"/>
      <c r="G120" s="88"/>
      <c r="K120" s="126"/>
    </row>
    <row r="121" spans="1:11" x14ac:dyDescent="0.25">
      <c r="A121" s="60"/>
      <c r="B121" s="61"/>
      <c r="C121" s="61"/>
      <c r="D121" s="91"/>
      <c r="E121" s="90"/>
      <c r="F121" s="89"/>
      <c r="G121" s="88"/>
      <c r="K121" s="126"/>
    </row>
    <row r="122" spans="1:11" x14ac:dyDescent="0.25">
      <c r="A122" s="60"/>
      <c r="B122" s="61"/>
      <c r="C122" s="61"/>
      <c r="D122" s="91"/>
      <c r="E122" s="90"/>
      <c r="F122" s="94"/>
      <c r="G122" s="88"/>
      <c r="K122" s="126"/>
    </row>
    <row r="123" spans="1:11" x14ac:dyDescent="0.25">
      <c r="A123" s="60"/>
      <c r="B123" s="61"/>
      <c r="C123" s="61"/>
      <c r="D123" s="91"/>
      <c r="E123" s="90"/>
      <c r="F123" s="89"/>
      <c r="G123" s="88"/>
      <c r="K123" s="126"/>
    </row>
    <row r="124" spans="1:11" x14ac:dyDescent="0.25">
      <c r="A124" s="60"/>
      <c r="B124" s="61"/>
      <c r="C124" s="61"/>
      <c r="D124" s="91"/>
      <c r="E124" s="90"/>
      <c r="F124" s="89"/>
      <c r="G124" s="88"/>
      <c r="K124" s="126"/>
    </row>
    <row r="125" spans="1:11" x14ac:dyDescent="0.25">
      <c r="A125" s="60"/>
      <c r="B125" s="61"/>
      <c r="C125" s="61"/>
      <c r="D125" s="91"/>
      <c r="E125" s="90"/>
      <c r="F125" s="89"/>
      <c r="G125" s="88"/>
      <c r="K125" s="126"/>
    </row>
    <row r="126" spans="1:11" x14ac:dyDescent="0.25">
      <c r="A126" s="60"/>
      <c r="B126" s="61"/>
      <c r="C126" s="61"/>
      <c r="D126" s="91"/>
      <c r="E126" s="90"/>
      <c r="F126" s="89"/>
      <c r="G126" s="88"/>
      <c r="K126" s="126"/>
    </row>
    <row r="127" spans="1:11" x14ac:dyDescent="0.25">
      <c r="A127" s="60"/>
      <c r="B127" s="61"/>
      <c r="C127" s="61"/>
      <c r="D127" s="91"/>
      <c r="E127" s="90"/>
      <c r="F127" s="89"/>
      <c r="G127" s="88"/>
      <c r="K127" s="126"/>
    </row>
    <row r="128" spans="1:11" x14ac:dyDescent="0.25">
      <c r="A128" s="60"/>
      <c r="B128" s="61"/>
      <c r="C128" s="61"/>
      <c r="D128" s="91"/>
      <c r="E128" s="90"/>
      <c r="F128" s="89"/>
      <c r="G128" s="88"/>
      <c r="K128" s="126"/>
    </row>
    <row r="129" spans="1:11" x14ac:dyDescent="0.25">
      <c r="A129" s="60"/>
      <c r="B129" s="61"/>
      <c r="C129" s="61"/>
      <c r="D129" s="93"/>
      <c r="E129" s="90"/>
      <c r="F129" s="89"/>
      <c r="G129" s="88"/>
      <c r="K129" s="126"/>
    </row>
    <row r="130" spans="1:11" x14ac:dyDescent="0.25">
      <c r="A130" s="60"/>
      <c r="B130" s="61"/>
      <c r="C130" s="61"/>
      <c r="D130" s="93"/>
      <c r="E130" s="90"/>
      <c r="F130" s="89"/>
      <c r="G130" s="88"/>
      <c r="K130" s="126"/>
    </row>
    <row r="131" spans="1:11" x14ac:dyDescent="0.25">
      <c r="A131" s="60"/>
      <c r="B131" s="61"/>
      <c r="C131" s="61"/>
      <c r="D131" s="91"/>
      <c r="E131" s="90"/>
      <c r="F131" s="89"/>
      <c r="G131" s="88"/>
      <c r="K131" s="126"/>
    </row>
    <row r="132" spans="1:11" x14ac:dyDescent="0.25">
      <c r="A132" s="60"/>
      <c r="B132" s="61"/>
      <c r="C132" s="61"/>
      <c r="D132" s="91"/>
      <c r="E132" s="90"/>
      <c r="F132" s="89"/>
      <c r="G132" s="88"/>
      <c r="K132" s="126"/>
    </row>
    <row r="133" spans="1:11" x14ac:dyDescent="0.25">
      <c r="A133" s="60"/>
      <c r="B133" s="61"/>
      <c r="C133" s="61"/>
      <c r="D133" s="92"/>
      <c r="E133" s="90"/>
      <c r="F133" s="89"/>
      <c r="G133" s="88"/>
      <c r="K133" s="126"/>
    </row>
    <row r="134" spans="1:11" x14ac:dyDescent="0.25">
      <c r="A134" s="60"/>
      <c r="B134" s="61"/>
      <c r="C134" s="61"/>
      <c r="D134" s="92"/>
      <c r="E134" s="90"/>
      <c r="F134" s="89"/>
      <c r="G134" s="88"/>
      <c r="K134" s="126"/>
    </row>
    <row r="135" spans="1:11" x14ac:dyDescent="0.25">
      <c r="A135" s="60"/>
      <c r="B135" s="61"/>
      <c r="C135" s="61"/>
      <c r="D135" s="92"/>
      <c r="E135" s="90"/>
      <c r="F135" s="89"/>
      <c r="G135" s="88"/>
      <c r="K135" s="126"/>
    </row>
    <row r="136" spans="1:11" x14ac:dyDescent="0.25">
      <c r="A136" s="60"/>
      <c r="B136" s="61"/>
      <c r="C136" s="61"/>
      <c r="D136" s="91"/>
      <c r="E136" s="90"/>
      <c r="F136" s="89"/>
      <c r="G136" s="88"/>
      <c r="K136" s="126"/>
    </row>
    <row r="137" spans="1:11" x14ac:dyDescent="0.25">
      <c r="A137" s="60"/>
      <c r="B137" s="61"/>
      <c r="C137" s="61"/>
      <c r="D137" s="91"/>
      <c r="E137" s="90"/>
      <c r="F137" s="89"/>
      <c r="G137" s="88"/>
      <c r="K137" s="126"/>
    </row>
    <row r="138" spans="1:11" x14ac:dyDescent="0.25">
      <c r="A138" s="60"/>
      <c r="B138" s="61"/>
      <c r="C138" s="61"/>
      <c r="D138" s="91"/>
      <c r="E138" s="90"/>
      <c r="F138" s="89"/>
      <c r="G138" s="88"/>
      <c r="K138" s="126"/>
    </row>
    <row r="139" spans="1:11" x14ac:dyDescent="0.25">
      <c r="A139" s="60"/>
      <c r="B139" s="61"/>
      <c r="C139" s="61"/>
      <c r="D139" s="91"/>
      <c r="E139" s="90"/>
      <c r="F139" s="89"/>
      <c r="G139" s="88"/>
      <c r="K139" s="126"/>
    </row>
    <row r="140" spans="1:11" x14ac:dyDescent="0.25">
      <c r="A140" s="60"/>
      <c r="B140" s="61"/>
      <c r="C140" s="61"/>
      <c r="D140" s="91"/>
      <c r="E140" s="90"/>
      <c r="F140" s="89"/>
      <c r="G140" s="88"/>
      <c r="K140" s="126"/>
    </row>
    <row r="141" spans="1:11" x14ac:dyDescent="0.25">
      <c r="A141" s="60"/>
      <c r="B141" s="61"/>
      <c r="C141" s="61"/>
      <c r="D141" s="91"/>
      <c r="E141" s="90"/>
      <c r="F141" s="89"/>
      <c r="G141" s="88"/>
      <c r="K141" s="126"/>
    </row>
    <row r="142" spans="1:11" x14ac:dyDescent="0.25">
      <c r="A142" s="60"/>
      <c r="B142" s="61"/>
      <c r="C142" s="61"/>
      <c r="D142" s="91"/>
      <c r="E142" s="90"/>
      <c r="F142" s="89"/>
      <c r="G142" s="88"/>
      <c r="K142" s="126"/>
    </row>
    <row r="143" spans="1:11" x14ac:dyDescent="0.25">
      <c r="A143" s="60"/>
      <c r="B143" s="61"/>
      <c r="C143" s="61"/>
      <c r="D143" s="91"/>
      <c r="E143" s="90"/>
      <c r="F143" s="89"/>
      <c r="G143" s="88"/>
      <c r="K143" s="126"/>
    </row>
    <row r="144" spans="1:11" x14ac:dyDescent="0.25">
      <c r="A144" s="60"/>
      <c r="B144" s="61"/>
      <c r="C144" s="61"/>
      <c r="D144" s="91"/>
      <c r="E144" s="90"/>
      <c r="F144" s="89"/>
      <c r="G144" s="88"/>
      <c r="K144" s="126"/>
    </row>
    <row r="145" spans="1:11" x14ac:dyDescent="0.25">
      <c r="A145" s="60"/>
      <c r="B145" s="61"/>
      <c r="C145" s="61"/>
      <c r="D145" s="91"/>
      <c r="E145" s="90"/>
      <c r="F145" s="89"/>
      <c r="G145" s="88"/>
      <c r="K145" s="126"/>
    </row>
    <row r="146" spans="1:11" x14ac:dyDescent="0.25">
      <c r="A146" s="60"/>
      <c r="B146" s="61"/>
      <c r="C146" s="61"/>
      <c r="D146" s="91"/>
      <c r="E146" s="90"/>
      <c r="F146" s="89"/>
      <c r="G146" s="88"/>
      <c r="K146" s="126"/>
    </row>
    <row r="147" spans="1:11" x14ac:dyDescent="0.25">
      <c r="A147" s="60"/>
      <c r="B147" s="61"/>
      <c r="C147" s="61"/>
      <c r="D147" s="91"/>
      <c r="E147" s="90"/>
      <c r="F147" s="89"/>
      <c r="G147" s="88"/>
      <c r="K147" s="126"/>
    </row>
    <row r="148" spans="1:11" x14ac:dyDescent="0.25">
      <c r="A148" s="60"/>
      <c r="B148" s="61"/>
      <c r="C148" s="61"/>
      <c r="D148" s="91"/>
      <c r="E148" s="90"/>
      <c r="F148" s="89"/>
      <c r="G148" s="88"/>
      <c r="K148" s="126"/>
    </row>
    <row r="149" spans="1:11" x14ac:dyDescent="0.25">
      <c r="A149" s="60"/>
      <c r="B149" s="61"/>
      <c r="C149" s="61"/>
      <c r="D149" s="91"/>
      <c r="E149" s="90"/>
      <c r="F149" s="89"/>
      <c r="G149" s="88"/>
      <c r="K149" s="126"/>
    </row>
    <row r="150" spans="1:11" x14ac:dyDescent="0.25">
      <c r="A150" s="60"/>
      <c r="B150" s="61"/>
      <c r="C150" s="61"/>
      <c r="D150" s="91"/>
      <c r="E150" s="90"/>
      <c r="F150" s="89"/>
      <c r="G150" s="88"/>
      <c r="K150" s="126"/>
    </row>
    <row r="151" spans="1:11" x14ac:dyDescent="0.25">
      <c r="A151" s="60"/>
      <c r="B151" s="61"/>
      <c r="C151" s="61"/>
      <c r="D151" s="91"/>
      <c r="E151" s="90"/>
      <c r="F151" s="89"/>
      <c r="G151" s="88"/>
      <c r="K151" s="126"/>
    </row>
    <row r="152" spans="1:11" x14ac:dyDescent="0.25">
      <c r="A152" s="60"/>
      <c r="B152" s="61"/>
      <c r="C152" s="61"/>
      <c r="D152" s="91"/>
      <c r="E152" s="90"/>
      <c r="F152" s="89"/>
      <c r="G152" s="88"/>
      <c r="K152" s="126"/>
    </row>
    <row r="153" spans="1:11" x14ac:dyDescent="0.25">
      <c r="A153" s="60"/>
      <c r="B153" s="61"/>
      <c r="C153" s="61"/>
      <c r="D153" s="91"/>
      <c r="E153" s="90"/>
      <c r="F153" s="89"/>
      <c r="G153" s="88"/>
      <c r="K153" s="126"/>
    </row>
    <row r="154" spans="1:11" x14ac:dyDescent="0.25">
      <c r="A154" s="60"/>
      <c r="B154" s="61"/>
      <c r="C154" s="61"/>
      <c r="D154" s="91"/>
      <c r="E154" s="90"/>
      <c r="F154" s="89"/>
      <c r="G154" s="88"/>
    </row>
    <row r="155" spans="1:11" x14ac:dyDescent="0.25">
      <c r="A155" s="60"/>
      <c r="B155" s="61"/>
      <c r="C155" s="61"/>
      <c r="D155" s="91"/>
      <c r="E155" s="90"/>
      <c r="F155" s="89"/>
      <c r="G155" s="88"/>
    </row>
    <row r="156" spans="1:11" x14ac:dyDescent="0.25">
      <c r="A156" s="60"/>
      <c r="B156" s="61"/>
      <c r="C156" s="61"/>
      <c r="D156" s="91"/>
      <c r="E156" s="90"/>
      <c r="F156" s="89"/>
      <c r="G156" s="88"/>
    </row>
    <row r="157" spans="1:11" x14ac:dyDescent="0.25">
      <c r="A157" s="60"/>
      <c r="B157" s="61"/>
      <c r="C157" s="61"/>
      <c r="D157" s="91"/>
      <c r="E157" s="90"/>
      <c r="F157" s="89"/>
      <c r="G157" s="88"/>
    </row>
    <row r="158" spans="1:11" x14ac:dyDescent="0.25">
      <c r="A158" s="60"/>
      <c r="B158" s="61"/>
      <c r="C158" s="61"/>
      <c r="D158" s="91"/>
      <c r="E158" s="90"/>
      <c r="F158" s="89"/>
      <c r="G158" s="88"/>
    </row>
    <row r="159" spans="1:11" x14ac:dyDescent="0.25">
      <c r="A159" s="60"/>
      <c r="B159" s="61"/>
      <c r="C159" s="61"/>
      <c r="D159" s="91"/>
      <c r="E159" s="90"/>
      <c r="F159" s="89"/>
      <c r="G159" s="88"/>
    </row>
    <row r="160" spans="1:11" x14ac:dyDescent="0.25">
      <c r="A160" s="60"/>
      <c r="B160" s="61"/>
      <c r="C160" s="61"/>
      <c r="D160" s="91"/>
      <c r="E160" s="90"/>
      <c r="F160" s="89"/>
      <c r="G160" s="88"/>
    </row>
    <row r="161" spans="1:7" x14ac:dyDescent="0.25">
      <c r="A161" s="60"/>
      <c r="B161" s="61"/>
      <c r="C161" s="61"/>
      <c r="D161" s="91"/>
      <c r="E161" s="90"/>
      <c r="F161" s="89"/>
      <c r="G161" s="88"/>
    </row>
    <row r="162" spans="1:7" x14ac:dyDescent="0.25">
      <c r="A162" s="60"/>
      <c r="B162" s="61"/>
      <c r="C162" s="61"/>
      <c r="D162" s="91"/>
      <c r="E162" s="90"/>
      <c r="F162" s="89"/>
      <c r="G162" s="88"/>
    </row>
    <row r="163" spans="1:7" x14ac:dyDescent="0.25">
      <c r="A163" s="60"/>
      <c r="B163" s="61"/>
      <c r="C163" s="61"/>
      <c r="D163" s="91"/>
      <c r="E163" s="90"/>
      <c r="F163" s="89"/>
      <c r="G163" s="88"/>
    </row>
    <row r="164" spans="1:7" x14ac:dyDescent="0.25">
      <c r="A164" s="60"/>
      <c r="B164" s="80"/>
      <c r="C164" s="87"/>
      <c r="D164" s="86"/>
      <c r="E164" s="85"/>
      <c r="F164" s="84"/>
      <c r="G164" s="84"/>
    </row>
    <row r="165" spans="1:7" x14ac:dyDescent="0.25">
      <c r="A165" s="60"/>
      <c r="B165" s="80"/>
      <c r="C165" s="87"/>
      <c r="D165" s="86"/>
      <c r="E165" s="85"/>
      <c r="F165" s="84"/>
      <c r="G165" s="84"/>
    </row>
    <row r="166" spans="1:7" x14ac:dyDescent="0.25">
      <c r="A166" s="60"/>
      <c r="B166" s="61"/>
      <c r="C166" s="82"/>
      <c r="D166" s="63"/>
      <c r="E166" s="81"/>
      <c r="F166" s="76"/>
      <c r="G166" s="79"/>
    </row>
    <row r="167" spans="1:7" x14ac:dyDescent="0.25">
      <c r="A167" s="60"/>
      <c r="B167" s="61"/>
      <c r="C167" s="82"/>
      <c r="D167" s="63"/>
      <c r="E167" s="81"/>
      <c r="F167" s="76"/>
      <c r="G167" s="79"/>
    </row>
    <row r="168" spans="1:7" x14ac:dyDescent="0.25">
      <c r="A168" s="60"/>
      <c r="B168" s="61"/>
      <c r="C168" s="82"/>
      <c r="D168" s="63"/>
      <c r="E168" s="81"/>
      <c r="F168" s="76"/>
      <c r="G168" s="79"/>
    </row>
    <row r="169" spans="1:7" x14ac:dyDescent="0.25">
      <c r="A169" s="60"/>
      <c r="B169" s="61"/>
      <c r="C169" s="82"/>
      <c r="D169" s="63"/>
      <c r="E169" s="81"/>
      <c r="F169" s="76"/>
      <c r="G169" s="79"/>
    </row>
    <row r="170" spans="1:7" x14ac:dyDescent="0.25">
      <c r="A170" s="60"/>
      <c r="B170" s="61"/>
      <c r="C170" s="82"/>
      <c r="D170" s="63"/>
      <c r="E170" s="81"/>
      <c r="F170" s="76"/>
      <c r="G170" s="83"/>
    </row>
    <row r="171" spans="1:7" x14ac:dyDescent="0.25">
      <c r="A171" s="60"/>
      <c r="B171" s="61"/>
      <c r="C171" s="82"/>
      <c r="D171" s="63"/>
      <c r="E171" s="81"/>
      <c r="F171" s="76"/>
      <c r="G171" s="79"/>
    </row>
    <row r="172" spans="1:7" x14ac:dyDescent="0.25">
      <c r="A172" s="60"/>
      <c r="B172" s="61"/>
      <c r="C172" s="61"/>
      <c r="D172" s="63"/>
      <c r="E172" s="64"/>
      <c r="F172" s="76"/>
      <c r="G172" s="79"/>
    </row>
    <row r="173" spans="1:7" x14ac:dyDescent="0.25">
      <c r="A173" s="60"/>
      <c r="B173" s="61"/>
      <c r="C173" s="61"/>
      <c r="D173" s="63"/>
      <c r="E173" s="64"/>
      <c r="F173" s="65"/>
      <c r="G173" s="79"/>
    </row>
    <row r="174" spans="1:7" x14ac:dyDescent="0.25">
      <c r="A174" s="60"/>
      <c r="B174" s="61"/>
      <c r="C174" s="61"/>
      <c r="D174" s="63"/>
      <c r="E174" s="64"/>
      <c r="F174" s="65"/>
      <c r="G174" s="79"/>
    </row>
    <row r="175" spans="1:7" x14ac:dyDescent="0.25">
      <c r="A175" s="60"/>
      <c r="B175" s="61"/>
      <c r="C175" s="61"/>
      <c r="D175" s="63"/>
      <c r="E175" s="64"/>
      <c r="F175" s="65"/>
      <c r="G175" s="79"/>
    </row>
    <row r="176" spans="1:7" x14ac:dyDescent="0.25">
      <c r="A176" s="60"/>
      <c r="B176" s="61"/>
      <c r="C176" s="61"/>
      <c r="D176" s="63"/>
      <c r="E176" s="64"/>
      <c r="F176" s="65"/>
      <c r="G176" s="79"/>
    </row>
    <row r="177" spans="1:9" x14ac:dyDescent="0.25">
      <c r="A177" s="60"/>
      <c r="B177" s="61"/>
      <c r="C177" s="61"/>
      <c r="D177" s="63"/>
      <c r="E177" s="64"/>
      <c r="F177" s="65"/>
      <c r="G177" s="79"/>
    </row>
    <row r="178" spans="1:9" x14ac:dyDescent="0.25">
      <c r="A178" s="60"/>
      <c r="B178" s="61"/>
      <c r="C178" s="61"/>
      <c r="D178" s="63"/>
      <c r="E178" s="64"/>
      <c r="F178" s="65"/>
      <c r="G178" s="79"/>
    </row>
    <row r="179" spans="1:9" x14ac:dyDescent="0.25">
      <c r="A179" s="60"/>
      <c r="B179" s="61"/>
      <c r="C179" s="61"/>
      <c r="D179" s="63"/>
      <c r="E179" s="64"/>
      <c r="F179" s="65"/>
      <c r="G179" s="79"/>
    </row>
    <row r="180" spans="1:9" x14ac:dyDescent="0.25">
      <c r="A180" s="60"/>
      <c r="B180" s="61"/>
      <c r="C180" s="61"/>
      <c r="D180" s="63"/>
      <c r="E180" s="64"/>
      <c r="F180" s="76"/>
      <c r="G180" s="79"/>
    </row>
    <row r="181" spans="1:9" x14ac:dyDescent="0.25">
      <c r="A181" s="60"/>
      <c r="B181" s="61"/>
      <c r="C181" s="61"/>
      <c r="D181" s="63"/>
      <c r="E181" s="64"/>
      <c r="F181" s="76"/>
      <c r="G181" s="79"/>
    </row>
    <row r="182" spans="1:9" x14ac:dyDescent="0.25">
      <c r="A182" s="60"/>
      <c r="B182" s="61"/>
      <c r="C182" s="80"/>
      <c r="D182" s="63"/>
      <c r="E182" s="64"/>
      <c r="F182" s="65"/>
      <c r="G182" s="79"/>
    </row>
    <row r="183" spans="1:9" x14ac:dyDescent="0.25">
      <c r="A183" s="60"/>
      <c r="B183" s="61"/>
      <c r="C183" s="80"/>
      <c r="D183" s="63"/>
      <c r="E183" s="64"/>
      <c r="F183" s="65"/>
      <c r="G183" s="79"/>
    </row>
    <row r="184" spans="1:9" x14ac:dyDescent="0.25">
      <c r="A184" s="60"/>
      <c r="B184" s="61"/>
      <c r="C184" s="80"/>
      <c r="D184" s="63"/>
      <c r="E184" s="64"/>
      <c r="F184" s="65"/>
      <c r="G184" s="79"/>
    </row>
    <row r="185" spans="1:9" x14ac:dyDescent="0.25">
      <c r="A185" s="60"/>
      <c r="B185" s="61"/>
      <c r="C185" s="80"/>
      <c r="D185" s="63"/>
      <c r="E185" s="64"/>
      <c r="F185" s="65"/>
      <c r="G185" s="79"/>
    </row>
    <row r="186" spans="1:9" x14ac:dyDescent="0.25">
      <c r="A186" s="60"/>
      <c r="B186" s="61"/>
      <c r="C186" s="80"/>
      <c r="D186" s="63"/>
      <c r="E186" s="64"/>
      <c r="F186" s="65"/>
      <c r="G186" s="66"/>
      <c r="H186" s="75"/>
      <c r="I186" s="75"/>
    </row>
    <row r="187" spans="1:9" x14ac:dyDescent="0.25">
      <c r="A187" s="60"/>
      <c r="B187" s="61"/>
      <c r="C187" s="80"/>
      <c r="D187" s="63"/>
      <c r="E187" s="64"/>
      <c r="F187" s="65"/>
      <c r="G187" s="66"/>
      <c r="H187" s="75"/>
      <c r="I187" s="75"/>
    </row>
    <row r="188" spans="1:9" x14ac:dyDescent="0.25">
      <c r="A188" s="60"/>
      <c r="B188" s="61"/>
      <c r="C188" s="62"/>
      <c r="D188" s="63"/>
      <c r="E188" s="64"/>
      <c r="F188" s="76"/>
      <c r="G188" s="79"/>
    </row>
    <row r="189" spans="1:9" x14ac:dyDescent="0.25">
      <c r="A189" s="60"/>
      <c r="B189" s="61"/>
      <c r="C189" s="62"/>
      <c r="D189" s="63"/>
      <c r="E189" s="64"/>
      <c r="F189" s="76"/>
      <c r="G189" s="79"/>
    </row>
    <row r="190" spans="1:9" x14ac:dyDescent="0.25">
      <c r="A190" s="60"/>
      <c r="B190" s="61"/>
      <c r="C190" s="62"/>
      <c r="D190" s="63"/>
      <c r="E190" s="64"/>
      <c r="F190" s="76"/>
      <c r="G190" s="79"/>
    </row>
    <row r="191" spans="1:9" x14ac:dyDescent="0.25">
      <c r="A191" s="60"/>
      <c r="B191" s="61"/>
      <c r="C191" s="62"/>
      <c r="D191" s="63"/>
      <c r="E191" s="64"/>
      <c r="F191" s="78"/>
      <c r="G191" s="79"/>
    </row>
    <row r="192" spans="1:9" x14ac:dyDescent="0.25">
      <c r="A192" s="60"/>
      <c r="B192" s="61"/>
      <c r="C192" s="62"/>
      <c r="D192" s="63"/>
      <c r="E192" s="64"/>
      <c r="F192" s="78"/>
      <c r="G192" s="79"/>
    </row>
    <row r="193" spans="1:7" x14ac:dyDescent="0.25">
      <c r="A193" s="60"/>
      <c r="B193" s="61"/>
      <c r="C193" s="62"/>
      <c r="D193" s="63"/>
      <c r="E193" s="64"/>
      <c r="F193" s="78"/>
      <c r="G193" s="79"/>
    </row>
    <row r="194" spans="1:7" x14ac:dyDescent="0.25">
      <c r="A194" s="60"/>
      <c r="B194" s="61"/>
      <c r="C194" s="62"/>
      <c r="D194" s="63"/>
      <c r="E194" s="64"/>
      <c r="F194" s="76"/>
      <c r="G194" s="79"/>
    </row>
    <row r="195" spans="1:7" x14ac:dyDescent="0.25">
      <c r="A195" s="60"/>
      <c r="B195" s="61"/>
      <c r="C195" s="62"/>
      <c r="D195" s="63"/>
      <c r="E195" s="64"/>
      <c r="F195" s="76"/>
      <c r="G195" s="79"/>
    </row>
    <row r="196" spans="1:7" x14ac:dyDescent="0.25">
      <c r="A196" s="60"/>
      <c r="B196" s="61"/>
      <c r="C196" s="62"/>
      <c r="D196" s="63"/>
      <c r="E196" s="64"/>
      <c r="F196" s="65"/>
      <c r="G196" s="79"/>
    </row>
    <row r="197" spans="1:7" x14ac:dyDescent="0.25">
      <c r="A197" s="60"/>
      <c r="B197" s="61"/>
      <c r="C197" s="62"/>
      <c r="D197" s="63"/>
      <c r="E197" s="64"/>
      <c r="F197" s="65"/>
      <c r="G197" s="79"/>
    </row>
    <row r="198" spans="1:7" x14ac:dyDescent="0.25">
      <c r="A198" s="60"/>
      <c r="B198" s="61"/>
      <c r="C198" s="62"/>
      <c r="D198" s="63"/>
      <c r="E198" s="64"/>
      <c r="F198" s="65"/>
      <c r="G198" s="79"/>
    </row>
    <row r="199" spans="1:7" x14ac:dyDescent="0.25">
      <c r="A199" s="60"/>
      <c r="B199" s="61"/>
      <c r="C199" s="62"/>
      <c r="D199" s="63"/>
      <c r="E199" s="64"/>
      <c r="F199" s="65"/>
      <c r="G199" s="79"/>
    </row>
    <row r="200" spans="1:7" x14ac:dyDescent="0.25">
      <c r="A200" s="60"/>
      <c r="B200" s="61"/>
      <c r="C200" s="62"/>
      <c r="D200" s="63"/>
      <c r="E200" s="64"/>
      <c r="F200" s="65"/>
      <c r="G200" s="79"/>
    </row>
    <row r="201" spans="1:7" x14ac:dyDescent="0.25">
      <c r="A201" s="60"/>
      <c r="B201" s="61"/>
      <c r="C201" s="62"/>
      <c r="D201" s="63"/>
      <c r="E201" s="64"/>
      <c r="F201" s="65"/>
      <c r="G201" s="79"/>
    </row>
    <row r="202" spans="1:7" x14ac:dyDescent="0.25">
      <c r="A202" s="60"/>
      <c r="B202" s="61"/>
      <c r="C202" s="62"/>
      <c r="D202" s="63"/>
      <c r="E202" s="64"/>
      <c r="F202" s="65"/>
      <c r="G202" s="79"/>
    </row>
    <row r="203" spans="1:7" x14ac:dyDescent="0.25">
      <c r="A203" s="60"/>
      <c r="B203" s="61"/>
      <c r="C203" s="62"/>
      <c r="D203" s="63"/>
      <c r="E203" s="64"/>
      <c r="F203" s="65"/>
      <c r="G203" s="79"/>
    </row>
    <row r="204" spans="1:7" x14ac:dyDescent="0.25">
      <c r="A204" s="60"/>
      <c r="B204" s="61"/>
      <c r="C204" s="62"/>
      <c r="D204" s="63"/>
      <c r="E204" s="64"/>
      <c r="F204" s="65"/>
      <c r="G204" s="79"/>
    </row>
    <row r="205" spans="1:7" x14ac:dyDescent="0.25">
      <c r="A205" s="60"/>
      <c r="B205" s="61"/>
      <c r="C205" s="62"/>
      <c r="D205" s="63"/>
      <c r="E205" s="64"/>
      <c r="F205" s="65"/>
      <c r="G205" s="79"/>
    </row>
    <row r="206" spans="1:7" x14ac:dyDescent="0.25">
      <c r="A206" s="60"/>
      <c r="B206" s="61"/>
      <c r="C206" s="62"/>
      <c r="D206" s="63"/>
      <c r="E206" s="64"/>
      <c r="F206" s="65"/>
      <c r="G206" s="79"/>
    </row>
    <row r="207" spans="1:7" x14ac:dyDescent="0.25">
      <c r="A207" s="60"/>
      <c r="B207" s="61"/>
      <c r="C207" s="62"/>
      <c r="D207" s="63"/>
      <c r="E207" s="64"/>
      <c r="F207" s="65"/>
      <c r="G207" s="79"/>
    </row>
    <row r="208" spans="1:7" x14ac:dyDescent="0.25">
      <c r="A208" s="60"/>
      <c r="B208" s="61"/>
      <c r="C208" s="62"/>
      <c r="D208" s="63"/>
      <c r="E208" s="64"/>
      <c r="F208" s="65"/>
      <c r="G208" s="79"/>
    </row>
    <row r="209" spans="1:7" x14ac:dyDescent="0.25">
      <c r="A209" s="60"/>
      <c r="B209" s="61"/>
      <c r="C209" s="62"/>
      <c r="D209" s="63"/>
      <c r="E209" s="64"/>
      <c r="F209" s="65"/>
      <c r="G209" s="79"/>
    </row>
    <row r="210" spans="1:7" x14ac:dyDescent="0.25">
      <c r="A210" s="60"/>
      <c r="B210" s="61"/>
      <c r="C210" s="62"/>
      <c r="D210" s="63"/>
      <c r="E210" s="64"/>
      <c r="F210" s="65"/>
      <c r="G210" s="79"/>
    </row>
    <row r="211" spans="1:7" x14ac:dyDescent="0.25">
      <c r="A211" s="60"/>
      <c r="B211" s="61"/>
      <c r="C211" s="62"/>
      <c r="D211" s="63"/>
      <c r="E211" s="64"/>
      <c r="F211" s="65"/>
      <c r="G211" s="79"/>
    </row>
    <row r="212" spans="1:7" x14ac:dyDescent="0.25">
      <c r="A212" s="60"/>
      <c r="B212" s="61"/>
      <c r="C212" s="62"/>
      <c r="D212" s="63"/>
      <c r="E212" s="64"/>
      <c r="F212" s="65"/>
      <c r="G212" s="79"/>
    </row>
    <row r="213" spans="1:7" x14ac:dyDescent="0.25">
      <c r="A213" s="60"/>
      <c r="B213" s="61"/>
      <c r="C213" s="62"/>
      <c r="D213" s="63"/>
      <c r="E213" s="64"/>
      <c r="F213" s="65"/>
      <c r="G213" s="79"/>
    </row>
    <row r="214" spans="1:7" x14ac:dyDescent="0.25">
      <c r="A214" s="60"/>
      <c r="B214" s="61"/>
      <c r="C214" s="62"/>
      <c r="D214" s="63"/>
      <c r="E214" s="64"/>
      <c r="F214" s="65"/>
      <c r="G214" s="79"/>
    </row>
    <row r="215" spans="1:7" x14ac:dyDescent="0.25">
      <c r="A215" s="60"/>
      <c r="B215" s="61"/>
      <c r="C215" s="62"/>
      <c r="D215" s="63"/>
      <c r="E215" s="64"/>
      <c r="F215" s="65"/>
      <c r="G215" s="79"/>
    </row>
    <row r="216" spans="1:7" x14ac:dyDescent="0.25">
      <c r="A216" s="60"/>
      <c r="B216" s="61"/>
      <c r="C216" s="62"/>
      <c r="D216" s="63"/>
      <c r="E216" s="64"/>
      <c r="F216" s="65"/>
      <c r="G216" s="79"/>
    </row>
    <row r="217" spans="1:7" x14ac:dyDescent="0.25">
      <c r="A217" s="60"/>
      <c r="B217" s="61"/>
      <c r="C217" s="62"/>
      <c r="D217" s="63"/>
      <c r="E217" s="64"/>
      <c r="F217" s="65"/>
      <c r="G217" s="79"/>
    </row>
    <row r="218" spans="1:7" x14ac:dyDescent="0.25">
      <c r="A218" s="60"/>
      <c r="B218" s="61"/>
      <c r="C218" s="62"/>
      <c r="D218" s="63"/>
      <c r="E218" s="64"/>
      <c r="F218" s="65"/>
      <c r="G218" s="79"/>
    </row>
    <row r="219" spans="1:7" x14ac:dyDescent="0.25">
      <c r="A219" s="60"/>
      <c r="B219" s="61"/>
      <c r="C219" s="62"/>
      <c r="D219" s="63"/>
      <c r="E219" s="64"/>
      <c r="F219" s="65"/>
      <c r="G219" s="79"/>
    </row>
    <row r="220" spans="1:7" x14ac:dyDescent="0.25">
      <c r="A220" s="60"/>
      <c r="B220" s="61"/>
      <c r="C220" s="62"/>
      <c r="D220" s="63"/>
      <c r="E220" s="64"/>
      <c r="F220" s="65"/>
      <c r="G220" s="79"/>
    </row>
    <row r="221" spans="1:7" x14ac:dyDescent="0.25">
      <c r="A221" s="60"/>
      <c r="B221" s="61"/>
      <c r="C221" s="62"/>
      <c r="D221" s="63"/>
      <c r="E221" s="64"/>
      <c r="F221" s="65"/>
      <c r="G221" s="79"/>
    </row>
    <row r="222" spans="1:7" x14ac:dyDescent="0.25">
      <c r="A222" s="60"/>
      <c r="B222" s="61"/>
      <c r="C222" s="62"/>
      <c r="D222" s="63"/>
      <c r="E222" s="64"/>
      <c r="F222" s="65"/>
      <c r="G222" s="79"/>
    </row>
    <row r="223" spans="1:7" x14ac:dyDescent="0.25">
      <c r="A223" s="60"/>
      <c r="B223" s="61"/>
      <c r="C223" s="62"/>
      <c r="D223" s="63"/>
      <c r="E223" s="64"/>
      <c r="F223" s="65"/>
      <c r="G223" s="79"/>
    </row>
    <row r="224" spans="1:7" x14ac:dyDescent="0.25">
      <c r="A224" s="60"/>
      <c r="B224" s="61"/>
      <c r="C224" s="62"/>
      <c r="D224" s="63"/>
      <c r="E224" s="64"/>
      <c r="F224" s="65"/>
      <c r="G224" s="79"/>
    </row>
    <row r="225" spans="1:9" x14ac:dyDescent="0.25">
      <c r="A225" s="60"/>
      <c r="B225" s="61"/>
      <c r="C225" s="62"/>
      <c r="D225" s="63"/>
      <c r="E225" s="64"/>
      <c r="F225" s="65"/>
      <c r="G225" s="79"/>
    </row>
    <row r="226" spans="1:9" x14ac:dyDescent="0.25">
      <c r="A226" s="60"/>
      <c r="B226" s="61"/>
      <c r="C226" s="62"/>
      <c r="D226" s="63"/>
      <c r="E226" s="64"/>
      <c r="F226" s="65"/>
      <c r="G226" s="79"/>
    </row>
    <row r="227" spans="1:9" x14ac:dyDescent="0.25">
      <c r="A227" s="60"/>
      <c r="B227" s="61"/>
      <c r="C227" s="62"/>
      <c r="D227" s="63"/>
      <c r="E227" s="64"/>
      <c r="F227" s="65"/>
      <c r="G227" s="79"/>
    </row>
    <row r="228" spans="1:9" x14ac:dyDescent="0.25">
      <c r="A228" s="60"/>
      <c r="B228" s="61"/>
      <c r="C228" s="62"/>
      <c r="D228" s="63"/>
      <c r="E228" s="64"/>
      <c r="F228" s="65"/>
      <c r="G228" s="79"/>
    </row>
    <row r="229" spans="1:9" x14ac:dyDescent="0.25">
      <c r="A229" s="60"/>
      <c r="B229" s="61"/>
      <c r="C229" s="62"/>
      <c r="D229" s="63"/>
      <c r="E229" s="64"/>
      <c r="F229" s="65"/>
      <c r="G229" s="79"/>
    </row>
    <row r="230" spans="1:9" x14ac:dyDescent="0.25">
      <c r="A230" s="60"/>
      <c r="B230" s="61"/>
      <c r="C230" s="62"/>
      <c r="D230" s="63"/>
      <c r="E230" s="64"/>
      <c r="F230" s="65"/>
      <c r="G230" s="79"/>
    </row>
    <row r="231" spans="1:9" s="1" customFormat="1" x14ac:dyDescent="0.25">
      <c r="A231" s="60"/>
      <c r="B231" s="61"/>
      <c r="C231" s="62"/>
      <c r="D231" s="63"/>
      <c r="E231" s="64"/>
      <c r="F231" s="65"/>
      <c r="G231" s="79"/>
      <c r="H231" s="75"/>
      <c r="I231" s="75"/>
    </row>
    <row r="232" spans="1:9" x14ac:dyDescent="0.25">
      <c r="A232" s="60"/>
      <c r="B232" s="61"/>
      <c r="C232" s="62"/>
      <c r="D232" s="63"/>
      <c r="E232" s="64"/>
      <c r="F232" s="65"/>
      <c r="G232" s="79"/>
    </row>
    <row r="233" spans="1:9" x14ac:dyDescent="0.25">
      <c r="A233" s="60"/>
      <c r="B233" s="61"/>
      <c r="C233" s="62"/>
      <c r="D233" s="63"/>
      <c r="E233" s="64"/>
      <c r="F233" s="65"/>
      <c r="G233" s="79"/>
    </row>
    <row r="234" spans="1:9" x14ac:dyDescent="0.25">
      <c r="A234" s="60"/>
      <c r="B234" s="61"/>
      <c r="C234" s="62"/>
      <c r="D234" s="63"/>
      <c r="E234" s="64"/>
      <c r="F234" s="65"/>
      <c r="G234" s="79"/>
    </row>
    <row r="235" spans="1:9" x14ac:dyDescent="0.25">
      <c r="A235" s="60"/>
      <c r="B235" s="61"/>
      <c r="C235" s="62"/>
      <c r="D235" s="63"/>
      <c r="E235" s="64"/>
      <c r="F235" s="65"/>
      <c r="G235" s="79"/>
    </row>
    <row r="236" spans="1:9" x14ac:dyDescent="0.25">
      <c r="A236" s="60"/>
      <c r="B236" s="61"/>
      <c r="C236" s="62"/>
      <c r="D236" s="63"/>
      <c r="E236" s="64"/>
      <c r="F236" s="65"/>
      <c r="G236" s="79"/>
    </row>
    <row r="237" spans="1:9" x14ac:dyDescent="0.25">
      <c r="A237" s="60"/>
      <c r="B237" s="61"/>
      <c r="C237" s="62"/>
      <c r="D237" s="63"/>
      <c r="E237" s="64"/>
      <c r="F237" s="65"/>
      <c r="G237" s="79"/>
    </row>
    <row r="238" spans="1:9" x14ac:dyDescent="0.25">
      <c r="A238" s="60"/>
      <c r="B238" s="61"/>
      <c r="C238" s="62"/>
      <c r="D238" s="63"/>
      <c r="E238" s="64"/>
      <c r="F238" s="65"/>
      <c r="G238" s="79"/>
    </row>
    <row r="239" spans="1:9" x14ac:dyDescent="0.25">
      <c r="A239" s="60"/>
      <c r="B239" s="61"/>
      <c r="C239" s="62"/>
      <c r="D239" s="63"/>
      <c r="E239" s="64"/>
      <c r="F239" s="65"/>
      <c r="G239" s="79"/>
    </row>
    <row r="240" spans="1:9" x14ac:dyDescent="0.25">
      <c r="A240" s="60"/>
      <c r="B240" s="61"/>
      <c r="C240" s="62"/>
      <c r="D240" s="63"/>
      <c r="E240" s="64"/>
      <c r="F240" s="65"/>
      <c r="G240" s="79"/>
    </row>
    <row r="241" spans="1:9" x14ac:dyDescent="0.25">
      <c r="A241" s="60"/>
      <c r="B241" s="61"/>
      <c r="C241" s="62"/>
      <c r="D241" s="63"/>
      <c r="E241" s="64"/>
      <c r="F241" s="65"/>
      <c r="G241" s="79"/>
    </row>
    <row r="242" spans="1:9" x14ac:dyDescent="0.25">
      <c r="A242" s="60"/>
      <c r="B242" s="61"/>
      <c r="C242" s="62"/>
      <c r="D242" s="63"/>
      <c r="E242" s="64"/>
      <c r="F242" s="65"/>
      <c r="G242" s="79"/>
    </row>
    <row r="243" spans="1:9" x14ac:dyDescent="0.25">
      <c r="A243" s="60"/>
      <c r="B243" s="61"/>
      <c r="C243" s="62"/>
      <c r="D243" s="63"/>
      <c r="E243" s="64"/>
      <c r="F243" s="65"/>
      <c r="G243" s="79"/>
    </row>
    <row r="244" spans="1:9" x14ac:dyDescent="0.25">
      <c r="A244" s="60"/>
      <c r="B244" s="61"/>
      <c r="C244" s="62"/>
      <c r="D244" s="63"/>
      <c r="E244" s="64"/>
      <c r="F244" s="65"/>
      <c r="G244" s="66"/>
    </row>
    <row r="245" spans="1:9" x14ac:dyDescent="0.25">
      <c r="A245" s="60"/>
      <c r="B245" s="61"/>
      <c r="C245" s="62"/>
      <c r="D245" s="63"/>
      <c r="E245" s="64"/>
      <c r="F245" s="65"/>
      <c r="G245" s="66"/>
    </row>
    <row r="246" spans="1:9" x14ac:dyDescent="0.25">
      <c r="A246" s="60"/>
      <c r="B246" s="61"/>
      <c r="C246" s="62"/>
      <c r="D246" s="63"/>
      <c r="E246" s="64"/>
      <c r="F246" s="65"/>
      <c r="G246" s="66"/>
    </row>
    <row r="247" spans="1:9" x14ac:dyDescent="0.25">
      <c r="A247" s="60"/>
      <c r="B247" s="61"/>
      <c r="C247" s="62"/>
      <c r="D247" s="63"/>
      <c r="E247" s="64"/>
      <c r="F247" s="65"/>
      <c r="G247" s="66"/>
    </row>
    <row r="248" spans="1:9" s="1" customFormat="1" x14ac:dyDescent="0.25">
      <c r="A248" s="60"/>
      <c r="B248" s="61"/>
      <c r="C248" s="62"/>
      <c r="D248" s="63"/>
      <c r="E248" s="64"/>
      <c r="F248" s="65"/>
      <c r="G248" s="66"/>
      <c r="H248" s="75"/>
      <c r="I248" s="75"/>
    </row>
    <row r="249" spans="1:9" s="1" customFormat="1" x14ac:dyDescent="0.25">
      <c r="A249" s="60"/>
      <c r="B249" s="61"/>
      <c r="C249" s="62"/>
      <c r="D249" s="63"/>
      <c r="E249" s="64"/>
      <c r="F249" s="65"/>
      <c r="G249" s="66"/>
      <c r="H249" s="69"/>
      <c r="I249" s="75"/>
    </row>
    <row r="250" spans="1:9" s="1" customFormat="1" x14ac:dyDescent="0.25">
      <c r="A250" s="60"/>
      <c r="B250" s="61"/>
      <c r="C250" s="62"/>
      <c r="D250" s="63"/>
      <c r="E250" s="64"/>
      <c r="F250" s="65"/>
      <c r="G250" s="66"/>
      <c r="H250" s="69"/>
      <c r="I250" s="75"/>
    </row>
    <row r="251" spans="1:9" s="1" customFormat="1" x14ac:dyDescent="0.25">
      <c r="A251" s="60"/>
      <c r="B251" s="61"/>
      <c r="C251" s="62"/>
      <c r="D251" s="63"/>
      <c r="E251" s="64"/>
      <c r="F251" s="65"/>
      <c r="G251" s="66"/>
      <c r="H251" s="69"/>
      <c r="I251" s="75"/>
    </row>
    <row r="252" spans="1:9" x14ac:dyDescent="0.25">
      <c r="A252" s="60"/>
      <c r="B252" s="61"/>
      <c r="C252" s="62"/>
      <c r="D252" s="63"/>
      <c r="E252" s="64"/>
      <c r="F252" s="65"/>
      <c r="G252" s="66"/>
    </row>
    <row r="253" spans="1:9" x14ac:dyDescent="0.25">
      <c r="A253" s="60"/>
      <c r="B253" s="61"/>
      <c r="C253" s="62"/>
      <c r="D253" s="63"/>
      <c r="E253" s="64"/>
      <c r="F253" s="65"/>
      <c r="G253" s="66"/>
    </row>
    <row r="254" spans="1:9" s="1" customFormat="1" x14ac:dyDescent="0.25">
      <c r="A254" s="60"/>
      <c r="B254" s="61"/>
      <c r="C254" s="62"/>
      <c r="D254" s="63"/>
      <c r="E254" s="64"/>
      <c r="F254" s="65"/>
      <c r="G254" s="66"/>
      <c r="H254" s="75"/>
      <c r="I254" s="75"/>
    </row>
    <row r="255" spans="1:9" s="1" customFormat="1" x14ac:dyDescent="0.25">
      <c r="A255" s="60"/>
      <c r="B255" s="61"/>
      <c r="C255" s="62"/>
      <c r="D255" s="63"/>
      <c r="E255" s="64"/>
      <c r="F255" s="76"/>
      <c r="G255" s="66"/>
      <c r="H255" s="75"/>
      <c r="I255" s="75"/>
    </row>
    <row r="256" spans="1:9" x14ac:dyDescent="0.25">
      <c r="A256" s="60"/>
      <c r="B256" s="61"/>
      <c r="C256" s="62"/>
      <c r="D256" s="63"/>
      <c r="E256" s="64"/>
      <c r="F256" s="65"/>
      <c r="G256" s="66"/>
    </row>
    <row r="257" spans="1:15" x14ac:dyDescent="0.25">
      <c r="A257" s="60"/>
      <c r="B257" s="61"/>
      <c r="C257" s="62"/>
      <c r="D257" s="63"/>
      <c r="E257" s="64"/>
      <c r="F257" s="65"/>
      <c r="G257" s="66"/>
    </row>
    <row r="258" spans="1:15" x14ac:dyDescent="0.25">
      <c r="A258" s="60"/>
      <c r="B258" s="61"/>
      <c r="C258" s="62"/>
      <c r="D258" s="63"/>
      <c r="E258" s="64"/>
      <c r="F258" s="65"/>
      <c r="G258" s="66"/>
    </row>
    <row r="259" spans="1:15" x14ac:dyDescent="0.25">
      <c r="A259" s="60"/>
      <c r="B259" s="61"/>
      <c r="C259" s="62"/>
      <c r="D259" s="63"/>
      <c r="E259" s="64"/>
      <c r="F259" s="65"/>
      <c r="G259" s="66"/>
    </row>
    <row r="260" spans="1:15" x14ac:dyDescent="0.25">
      <c r="A260" s="60"/>
      <c r="B260" s="61"/>
      <c r="C260" s="62"/>
      <c r="D260" s="63"/>
      <c r="E260" s="64"/>
      <c r="F260" s="65"/>
      <c r="G260" s="66"/>
    </row>
    <row r="261" spans="1:15" x14ac:dyDescent="0.25">
      <c r="A261" s="60"/>
      <c r="B261" s="61"/>
      <c r="C261" s="62"/>
      <c r="D261" s="63"/>
      <c r="E261" s="64"/>
      <c r="F261" s="76"/>
      <c r="G261" s="66"/>
      <c r="L261" s="3"/>
      <c r="M261" s="3"/>
      <c r="N261" s="3"/>
      <c r="O261" s="3"/>
    </row>
    <row r="262" spans="1:15" x14ac:dyDescent="0.25">
      <c r="A262" s="60"/>
      <c r="B262" s="61"/>
      <c r="C262" s="62"/>
      <c r="D262" s="63"/>
      <c r="E262" s="64"/>
      <c r="F262" s="65"/>
      <c r="G262" s="66"/>
    </row>
    <row r="263" spans="1:15" x14ac:dyDescent="0.25">
      <c r="A263" s="60"/>
      <c r="B263" s="61"/>
      <c r="C263" s="62"/>
      <c r="D263" s="63"/>
      <c r="E263" s="64"/>
      <c r="F263" s="65"/>
      <c r="G263" s="66"/>
    </row>
    <row r="264" spans="1:15" x14ac:dyDescent="0.25">
      <c r="A264" s="60"/>
      <c r="B264" s="61"/>
      <c r="C264" s="62"/>
      <c r="D264" s="63"/>
      <c r="E264" s="64"/>
      <c r="F264" s="65"/>
      <c r="G264" s="66"/>
    </row>
    <row r="265" spans="1:15" x14ac:dyDescent="0.25">
      <c r="A265" s="60"/>
      <c r="B265" s="61"/>
      <c r="C265" s="62"/>
      <c r="D265" s="63"/>
      <c r="E265" s="64"/>
      <c r="F265" s="65"/>
      <c r="G265" s="66"/>
    </row>
    <row r="266" spans="1:15" x14ac:dyDescent="0.25">
      <c r="A266" s="60"/>
      <c r="B266" s="61"/>
      <c r="C266" s="62"/>
      <c r="D266" s="63"/>
      <c r="E266" s="64"/>
      <c r="F266" s="65"/>
      <c r="G266" s="66"/>
    </row>
    <row r="267" spans="1:15" x14ac:dyDescent="0.25">
      <c r="A267" s="60"/>
      <c r="B267" s="61"/>
      <c r="C267" s="62"/>
      <c r="D267" s="63"/>
      <c r="E267" s="64"/>
      <c r="F267" s="65"/>
      <c r="G267" s="66"/>
    </row>
    <row r="268" spans="1:15" x14ac:dyDescent="0.25">
      <c r="A268" s="60"/>
      <c r="B268" s="61"/>
      <c r="C268" s="62"/>
      <c r="D268" s="63"/>
      <c r="E268" s="64"/>
      <c r="F268" s="65"/>
      <c r="G268" s="66"/>
    </row>
    <row r="269" spans="1:15" x14ac:dyDescent="0.25">
      <c r="A269" s="60"/>
      <c r="B269" s="61"/>
      <c r="C269" s="62"/>
      <c r="D269" s="63"/>
      <c r="E269" s="64"/>
      <c r="F269" s="65"/>
      <c r="G269" s="66"/>
    </row>
    <row r="270" spans="1:15" x14ac:dyDescent="0.25">
      <c r="A270" s="60"/>
      <c r="B270" s="61"/>
      <c r="C270" s="62"/>
      <c r="D270" s="63"/>
      <c r="E270" s="64"/>
      <c r="F270" s="65"/>
      <c r="G270" s="66"/>
    </row>
    <row r="271" spans="1:15" x14ac:dyDescent="0.25">
      <c r="A271" s="60"/>
      <c r="B271" s="61"/>
      <c r="C271" s="62"/>
      <c r="D271" s="63"/>
      <c r="E271" s="64"/>
      <c r="F271" s="78"/>
      <c r="G271" s="66"/>
    </row>
    <row r="272" spans="1:15" x14ac:dyDescent="0.25">
      <c r="A272" s="60"/>
      <c r="B272" s="61"/>
      <c r="C272" s="62"/>
      <c r="D272" s="63"/>
      <c r="E272" s="64"/>
      <c r="F272" s="65"/>
      <c r="G272" s="66"/>
    </row>
    <row r="273" spans="1:9" x14ac:dyDescent="0.25">
      <c r="A273" s="60"/>
      <c r="B273" s="61"/>
      <c r="C273" s="62"/>
      <c r="D273" s="63"/>
      <c r="E273" s="64"/>
      <c r="F273" s="65"/>
      <c r="G273" s="66"/>
    </row>
    <row r="274" spans="1:9" x14ac:dyDescent="0.25">
      <c r="A274" s="60"/>
      <c r="B274" s="61"/>
      <c r="C274" s="62"/>
      <c r="D274" s="63"/>
      <c r="E274" s="64"/>
      <c r="F274" s="65"/>
      <c r="G274" s="66"/>
    </row>
    <row r="275" spans="1:9" x14ac:dyDescent="0.25">
      <c r="A275" s="60"/>
      <c r="B275" s="61"/>
      <c r="C275" s="62"/>
      <c r="D275" s="63"/>
      <c r="E275" s="64"/>
      <c r="F275" s="65"/>
      <c r="G275" s="66"/>
    </row>
    <row r="276" spans="1:9" x14ac:dyDescent="0.25">
      <c r="A276" s="60"/>
      <c r="B276" s="61"/>
      <c r="C276" s="62"/>
      <c r="D276" s="63"/>
      <c r="E276" s="64"/>
      <c r="F276" s="65"/>
      <c r="G276" s="66"/>
    </row>
    <row r="277" spans="1:9" x14ac:dyDescent="0.25">
      <c r="A277" s="60"/>
      <c r="B277" s="61"/>
      <c r="C277" s="62"/>
      <c r="D277" s="63"/>
      <c r="E277" s="64"/>
      <c r="F277" s="65"/>
      <c r="G277" s="66"/>
    </row>
    <row r="278" spans="1:9" s="1" customFormat="1" x14ac:dyDescent="0.25">
      <c r="A278" s="60"/>
      <c r="B278" s="61"/>
      <c r="C278" s="62"/>
      <c r="D278" s="63"/>
      <c r="E278" s="64"/>
      <c r="F278" s="65"/>
      <c r="G278" s="66"/>
      <c r="H278" s="75"/>
      <c r="I278" s="75"/>
    </row>
    <row r="279" spans="1:9" x14ac:dyDescent="0.25">
      <c r="A279" s="60"/>
      <c r="B279" s="61"/>
      <c r="C279" s="62"/>
      <c r="D279" s="63"/>
      <c r="E279" s="64"/>
      <c r="F279" s="65"/>
      <c r="G279" s="66"/>
    </row>
    <row r="280" spans="1:9" x14ac:dyDescent="0.25">
      <c r="A280" s="60"/>
      <c r="B280" s="61"/>
      <c r="C280" s="62"/>
      <c r="D280" s="63"/>
      <c r="E280" s="64"/>
      <c r="F280" s="65"/>
      <c r="G280" s="66"/>
    </row>
    <row r="281" spans="1:9" x14ac:dyDescent="0.25">
      <c r="A281" s="60"/>
      <c r="B281" s="61"/>
      <c r="C281" s="62"/>
      <c r="D281" s="63"/>
      <c r="E281" s="64"/>
      <c r="F281" s="65"/>
      <c r="G281" s="66"/>
    </row>
    <row r="282" spans="1:9" s="1" customFormat="1" x14ac:dyDescent="0.25">
      <c r="A282" s="60"/>
      <c r="B282" s="61"/>
      <c r="C282" s="62"/>
      <c r="D282" s="63"/>
      <c r="E282" s="64"/>
      <c r="F282" s="65"/>
      <c r="G282" s="66"/>
      <c r="H282" s="75"/>
      <c r="I282" s="75"/>
    </row>
    <row r="283" spans="1:9" x14ac:dyDescent="0.25">
      <c r="A283" s="60"/>
      <c r="B283" s="61"/>
      <c r="C283" s="62"/>
      <c r="D283" s="63"/>
      <c r="E283" s="64"/>
      <c r="F283" s="65"/>
      <c r="G283" s="66"/>
    </row>
    <row r="284" spans="1:9" x14ac:dyDescent="0.25">
      <c r="A284" s="60"/>
      <c r="B284" s="61"/>
      <c r="C284" s="62"/>
      <c r="D284" s="63"/>
      <c r="E284" s="64"/>
      <c r="F284" s="65"/>
      <c r="G284" s="66"/>
    </row>
    <row r="285" spans="1:9" s="1" customFormat="1" x14ac:dyDescent="0.25">
      <c r="A285" s="60"/>
      <c r="B285" s="61"/>
      <c r="C285" s="62"/>
      <c r="D285" s="63"/>
      <c r="E285" s="64"/>
      <c r="F285" s="65"/>
      <c r="G285" s="66"/>
      <c r="H285" s="75"/>
      <c r="I285" s="75"/>
    </row>
    <row r="286" spans="1:9" x14ac:dyDescent="0.25">
      <c r="A286" s="60"/>
      <c r="B286" s="61"/>
      <c r="C286" s="62"/>
      <c r="D286" s="63"/>
      <c r="E286" s="64"/>
      <c r="F286" s="65"/>
      <c r="G286" s="66"/>
    </row>
    <row r="287" spans="1:9" x14ac:dyDescent="0.25">
      <c r="A287" s="60"/>
      <c r="B287" s="61"/>
      <c r="C287" s="62"/>
      <c r="D287" s="63"/>
      <c r="E287" s="64"/>
      <c r="F287" s="65"/>
      <c r="G287" s="66"/>
    </row>
    <row r="288" spans="1:9" x14ac:dyDescent="0.25">
      <c r="A288" s="60"/>
      <c r="B288" s="61"/>
      <c r="C288" s="62"/>
      <c r="D288" s="63"/>
      <c r="E288" s="64"/>
      <c r="F288" s="65"/>
      <c r="G288" s="66"/>
    </row>
    <row r="289" spans="1:9" x14ac:dyDescent="0.25">
      <c r="A289" s="60"/>
      <c r="B289" s="61"/>
      <c r="C289" s="62"/>
      <c r="D289" s="63"/>
      <c r="E289" s="64"/>
      <c r="F289" s="65"/>
      <c r="G289" s="66"/>
    </row>
    <row r="290" spans="1:9" s="1" customFormat="1" x14ac:dyDescent="0.25">
      <c r="A290" s="60"/>
      <c r="B290" s="61"/>
      <c r="C290" s="62"/>
      <c r="D290" s="63"/>
      <c r="E290" s="64"/>
      <c r="F290" s="65"/>
      <c r="G290" s="66"/>
      <c r="H290" s="75"/>
      <c r="I290" s="75"/>
    </row>
    <row r="291" spans="1:9" x14ac:dyDescent="0.25">
      <c r="A291" s="60"/>
      <c r="B291" s="61"/>
      <c r="C291" s="62"/>
      <c r="D291" s="63"/>
      <c r="E291" s="64"/>
      <c r="F291" s="65"/>
      <c r="G291" s="66"/>
    </row>
    <row r="292" spans="1:9" s="1" customFormat="1" x14ac:dyDescent="0.25">
      <c r="A292" s="60"/>
      <c r="B292" s="61"/>
      <c r="C292" s="62"/>
      <c r="D292" s="63"/>
      <c r="E292" s="64"/>
      <c r="F292" s="65"/>
      <c r="G292" s="66"/>
      <c r="H292" s="75"/>
      <c r="I292" s="75"/>
    </row>
    <row r="293" spans="1:9" x14ac:dyDescent="0.25">
      <c r="A293" s="60"/>
      <c r="B293" s="61"/>
      <c r="C293" s="62"/>
      <c r="D293" s="63"/>
      <c r="E293" s="64"/>
      <c r="F293" s="65"/>
      <c r="G293" s="66"/>
    </row>
    <row r="294" spans="1:9" x14ac:dyDescent="0.25">
      <c r="A294" s="60"/>
      <c r="B294" s="61"/>
      <c r="C294" s="62"/>
      <c r="D294" s="63"/>
      <c r="E294" s="64"/>
      <c r="F294" s="65"/>
      <c r="G294" s="66"/>
    </row>
    <row r="295" spans="1:9" x14ac:dyDescent="0.25">
      <c r="A295" s="60"/>
      <c r="B295" s="61"/>
      <c r="C295" s="62"/>
      <c r="D295" s="63"/>
      <c r="E295" s="64"/>
      <c r="F295" s="65"/>
      <c r="G295" s="66"/>
    </row>
    <row r="296" spans="1:9" x14ac:dyDescent="0.25">
      <c r="A296" s="60"/>
      <c r="B296" s="61"/>
      <c r="C296" s="62"/>
      <c r="D296" s="63"/>
      <c r="E296" s="64"/>
      <c r="F296" s="65"/>
      <c r="G296" s="66"/>
    </row>
    <row r="297" spans="1:9" x14ac:dyDescent="0.25">
      <c r="A297" s="60"/>
      <c r="B297" s="61"/>
      <c r="C297" s="62"/>
      <c r="D297" s="63"/>
      <c r="E297" s="64"/>
      <c r="F297" s="65"/>
      <c r="G297" s="66"/>
    </row>
    <row r="298" spans="1:9" x14ac:dyDescent="0.25">
      <c r="A298" s="60"/>
      <c r="B298" s="61"/>
      <c r="C298" s="62"/>
      <c r="D298" s="63"/>
      <c r="E298" s="64"/>
      <c r="F298" s="65"/>
      <c r="G298" s="66"/>
    </row>
    <row r="299" spans="1:9" x14ac:dyDescent="0.25">
      <c r="A299" s="60"/>
      <c r="B299" s="61"/>
      <c r="C299" s="62"/>
      <c r="D299" s="63"/>
      <c r="E299" s="64"/>
      <c r="F299" s="65"/>
      <c r="G299" s="66"/>
    </row>
    <row r="300" spans="1:9" x14ac:dyDescent="0.25">
      <c r="A300" s="60"/>
      <c r="B300" s="61"/>
      <c r="C300" s="62"/>
      <c r="D300" s="63"/>
      <c r="E300" s="64"/>
      <c r="F300" s="65"/>
      <c r="G300" s="66"/>
    </row>
    <row r="301" spans="1:9" x14ac:dyDescent="0.25">
      <c r="A301" s="60"/>
      <c r="B301" s="61"/>
      <c r="C301" s="62"/>
      <c r="D301" s="63"/>
      <c r="E301" s="64"/>
      <c r="F301" s="65"/>
      <c r="G301" s="66"/>
    </row>
    <row r="302" spans="1:9" x14ac:dyDescent="0.25">
      <c r="A302" s="60"/>
      <c r="B302" s="61"/>
      <c r="C302" s="62"/>
      <c r="D302" s="63"/>
      <c r="E302" s="64"/>
      <c r="F302" s="65"/>
      <c r="G302" s="66"/>
    </row>
    <row r="303" spans="1:9" x14ac:dyDescent="0.25">
      <c r="A303" s="60"/>
      <c r="B303" s="61"/>
      <c r="C303" s="62"/>
      <c r="D303" s="63"/>
      <c r="E303" s="64"/>
      <c r="F303" s="65"/>
      <c r="G303" s="66"/>
    </row>
    <row r="304" spans="1:9" x14ac:dyDescent="0.25">
      <c r="A304" s="60"/>
      <c r="B304" s="61"/>
      <c r="C304" s="62"/>
      <c r="D304" s="63"/>
      <c r="E304" s="64"/>
      <c r="F304" s="65"/>
      <c r="G304" s="66"/>
    </row>
    <row r="305" spans="1:9" x14ac:dyDescent="0.25">
      <c r="A305" s="60"/>
      <c r="B305" s="61"/>
      <c r="C305" s="62"/>
      <c r="D305" s="63"/>
      <c r="E305" s="64"/>
      <c r="F305" s="65"/>
      <c r="G305" s="66"/>
    </row>
    <row r="306" spans="1:9" x14ac:dyDescent="0.25">
      <c r="A306" s="60"/>
      <c r="B306" s="61"/>
      <c r="C306" s="62"/>
      <c r="D306" s="63"/>
      <c r="E306" s="64"/>
      <c r="F306" s="65"/>
      <c r="G306" s="66"/>
    </row>
    <row r="307" spans="1:9" x14ac:dyDescent="0.25">
      <c r="A307" s="60"/>
      <c r="B307" s="61"/>
      <c r="C307" s="62"/>
      <c r="D307" s="63"/>
      <c r="E307" s="64"/>
      <c r="F307" s="65"/>
      <c r="G307" s="66"/>
    </row>
    <row r="308" spans="1:9" x14ac:dyDescent="0.25">
      <c r="A308" s="60"/>
      <c r="B308" s="61"/>
      <c r="C308" s="62"/>
      <c r="D308" s="63"/>
      <c r="E308" s="64"/>
      <c r="F308" s="65"/>
      <c r="G308" s="66"/>
    </row>
    <row r="309" spans="1:9" x14ac:dyDescent="0.25">
      <c r="A309" s="60"/>
      <c r="B309" s="61"/>
      <c r="C309" s="62"/>
      <c r="D309" s="63"/>
      <c r="E309" s="64"/>
      <c r="F309" s="65"/>
      <c r="G309" s="66"/>
    </row>
    <row r="310" spans="1:9" x14ac:dyDescent="0.25">
      <c r="A310" s="60"/>
      <c r="B310" s="61"/>
      <c r="C310" s="62"/>
      <c r="D310" s="63"/>
      <c r="E310" s="64"/>
      <c r="F310" s="65"/>
      <c r="G310" s="66"/>
    </row>
    <row r="311" spans="1:9" x14ac:dyDescent="0.25">
      <c r="A311" s="60"/>
      <c r="B311" s="61"/>
      <c r="C311" s="62"/>
      <c r="D311" s="63"/>
      <c r="E311" s="64"/>
      <c r="F311" s="65"/>
      <c r="G311" s="66"/>
    </row>
    <row r="312" spans="1:9" x14ac:dyDescent="0.25">
      <c r="A312" s="60"/>
      <c r="B312" s="61"/>
      <c r="C312" s="77"/>
      <c r="D312" s="63"/>
      <c r="E312" s="64"/>
      <c r="F312" s="65"/>
      <c r="G312" s="66"/>
    </row>
    <row r="313" spans="1:9" x14ac:dyDescent="0.25">
      <c r="A313" s="60"/>
      <c r="B313" s="61"/>
      <c r="C313" s="77"/>
      <c r="D313" s="63"/>
      <c r="E313" s="64"/>
      <c r="F313" s="65"/>
      <c r="G313" s="66"/>
    </row>
    <row r="314" spans="1:9" x14ac:dyDescent="0.25">
      <c r="A314" s="60"/>
      <c r="B314" s="61"/>
      <c r="C314" s="77"/>
      <c r="D314" s="63"/>
      <c r="E314" s="64"/>
      <c r="F314" s="65"/>
      <c r="G314" s="66"/>
    </row>
    <row r="315" spans="1:9" x14ac:dyDescent="0.25">
      <c r="A315" s="60"/>
      <c r="B315" s="61"/>
      <c r="C315" s="77"/>
      <c r="D315" s="63"/>
      <c r="E315" s="64"/>
      <c r="F315" s="76"/>
      <c r="G315" s="66"/>
    </row>
    <row r="316" spans="1:9" x14ac:dyDescent="0.25">
      <c r="A316" s="60"/>
      <c r="B316" s="61"/>
      <c r="C316" s="62"/>
      <c r="D316" s="74"/>
      <c r="E316" s="73"/>
      <c r="F316" s="65"/>
      <c r="G316" s="66"/>
    </row>
    <row r="317" spans="1:9" x14ac:dyDescent="0.25">
      <c r="A317" s="60"/>
      <c r="B317" s="61"/>
      <c r="C317" s="62"/>
      <c r="D317" s="74"/>
      <c r="E317" s="73"/>
      <c r="F317" s="65"/>
      <c r="G317" s="66"/>
    </row>
    <row r="318" spans="1:9" s="1" customFormat="1" x14ac:dyDescent="0.25">
      <c r="A318" s="60"/>
      <c r="B318" s="61"/>
      <c r="C318" s="62"/>
      <c r="D318" s="74"/>
      <c r="E318" s="73"/>
      <c r="F318" s="65"/>
      <c r="G318" s="66"/>
      <c r="H318" s="75"/>
      <c r="I318" s="75"/>
    </row>
    <row r="319" spans="1:9" x14ac:dyDescent="0.25">
      <c r="A319" s="60"/>
      <c r="B319" s="61"/>
      <c r="C319" s="62"/>
      <c r="D319" s="74"/>
      <c r="E319" s="73"/>
      <c r="F319" s="65"/>
      <c r="G319" s="66"/>
    </row>
    <row r="320" spans="1:9" x14ac:dyDescent="0.25">
      <c r="A320" s="60"/>
      <c r="B320" s="61"/>
      <c r="C320" s="62"/>
      <c r="D320" s="74"/>
      <c r="E320" s="73"/>
      <c r="F320" s="65"/>
      <c r="G320" s="66"/>
    </row>
    <row r="321" spans="1:7" x14ac:dyDescent="0.25">
      <c r="A321" s="60"/>
      <c r="B321" s="61"/>
      <c r="C321" s="62"/>
      <c r="D321" s="74"/>
      <c r="E321" s="73"/>
      <c r="F321" s="65"/>
      <c r="G321" s="66"/>
    </row>
    <row r="322" spans="1:7" x14ac:dyDescent="0.25">
      <c r="A322" s="60"/>
      <c r="B322" s="61"/>
      <c r="C322" s="62"/>
      <c r="D322" s="74"/>
      <c r="E322" s="73"/>
      <c r="F322" s="65"/>
      <c r="G322" s="66"/>
    </row>
    <row r="323" spans="1:7" x14ac:dyDescent="0.25">
      <c r="A323" s="60"/>
      <c r="B323" s="61"/>
      <c r="C323" s="62"/>
      <c r="D323" s="74"/>
      <c r="E323" s="73"/>
      <c r="F323" s="65"/>
      <c r="G323" s="66"/>
    </row>
    <row r="324" spans="1:7" x14ac:dyDescent="0.25">
      <c r="A324" s="60"/>
      <c r="B324" s="61"/>
      <c r="C324" s="62"/>
      <c r="D324" s="63"/>
      <c r="E324" s="64"/>
      <c r="F324" s="65"/>
      <c r="G324" s="66"/>
    </row>
    <row r="325" spans="1:7" x14ac:dyDescent="0.25">
      <c r="A325" s="60"/>
      <c r="B325" s="61"/>
      <c r="C325" s="62"/>
      <c r="D325" s="63"/>
      <c r="E325" s="64"/>
      <c r="F325" s="65"/>
      <c r="G325" s="66"/>
    </row>
    <row r="326" spans="1:7" x14ac:dyDescent="0.25">
      <c r="A326" s="60"/>
      <c r="B326" s="61"/>
      <c r="C326" s="62"/>
      <c r="D326" s="63"/>
      <c r="E326" s="64"/>
      <c r="F326" s="65"/>
      <c r="G326" s="66"/>
    </row>
    <row r="327" spans="1:7" x14ac:dyDescent="0.25">
      <c r="A327" s="60"/>
      <c r="B327" s="61"/>
      <c r="C327" s="62"/>
      <c r="D327" s="63"/>
      <c r="E327" s="64"/>
      <c r="F327" s="65"/>
      <c r="G327" s="66"/>
    </row>
    <row r="328" spans="1:7" x14ac:dyDescent="0.25">
      <c r="A328" s="60"/>
      <c r="B328" s="61"/>
      <c r="C328" s="62"/>
      <c r="D328" s="63"/>
      <c r="E328" s="64"/>
      <c r="F328" s="65"/>
      <c r="G328" s="66"/>
    </row>
    <row r="329" spans="1:7" x14ac:dyDescent="0.25">
      <c r="A329" s="60"/>
      <c r="B329" s="61"/>
      <c r="C329" s="62"/>
      <c r="D329" s="63"/>
      <c r="E329" s="64"/>
      <c r="F329" s="65"/>
      <c r="G329" s="66"/>
    </row>
    <row r="330" spans="1:7" x14ac:dyDescent="0.25">
      <c r="A330" s="60"/>
      <c r="B330" s="61"/>
      <c r="C330" s="62"/>
      <c r="D330" s="63"/>
      <c r="E330" s="64"/>
      <c r="F330" s="65"/>
      <c r="G330" s="66"/>
    </row>
    <row r="331" spans="1:7" x14ac:dyDescent="0.25">
      <c r="A331" s="60"/>
      <c r="B331" s="61"/>
      <c r="C331" s="62"/>
      <c r="D331" s="63"/>
      <c r="E331" s="64"/>
      <c r="F331" s="65"/>
      <c r="G331" s="66"/>
    </row>
    <row r="332" spans="1:7" x14ac:dyDescent="0.25">
      <c r="A332" s="60"/>
      <c r="B332" s="61"/>
      <c r="C332" s="62"/>
      <c r="D332" s="68"/>
      <c r="E332" s="67"/>
      <c r="F332" s="65"/>
      <c r="G332" s="66"/>
    </row>
    <row r="333" spans="1:7" x14ac:dyDescent="0.25">
      <c r="A333" s="60"/>
      <c r="B333" s="61"/>
      <c r="C333" s="62"/>
      <c r="D333" s="63"/>
      <c r="E333" s="64"/>
      <c r="F333" s="65"/>
      <c r="G333" s="66"/>
    </row>
    <row r="334" spans="1:7" x14ac:dyDescent="0.25">
      <c r="A334" s="60"/>
      <c r="B334" s="61"/>
      <c r="C334" s="62"/>
      <c r="D334" s="63"/>
      <c r="E334" s="64"/>
      <c r="F334" s="65"/>
      <c r="G334" s="66"/>
    </row>
    <row r="337" spans="1:4" x14ac:dyDescent="0.25">
      <c r="A337" s="72" t="s">
        <v>377</v>
      </c>
      <c r="B337" s="72"/>
      <c r="C337" s="72"/>
      <c r="D337" s="72"/>
    </row>
    <row r="338" spans="1:4" x14ac:dyDescent="0.25">
      <c r="A338" s="72"/>
      <c r="B338" s="72"/>
      <c r="C338" s="72"/>
      <c r="D338" s="72" t="s">
        <v>378</v>
      </c>
    </row>
    <row r="343" spans="1:4" x14ac:dyDescent="0.25">
      <c r="A343" s="151" t="s">
        <v>389</v>
      </c>
      <c r="B343" s="151"/>
      <c r="C343" s="70"/>
    </row>
    <row r="344" spans="1:4" x14ac:dyDescent="0.25">
      <c r="A344" s="71" t="s">
        <v>388</v>
      </c>
      <c r="B344" s="70"/>
      <c r="C344" s="70"/>
    </row>
    <row r="348" spans="1:4" x14ac:dyDescent="0.25">
      <c r="A348" s="151" t="s">
        <v>387</v>
      </c>
      <c r="B348" s="151"/>
      <c r="C348" s="70"/>
    </row>
    <row r="349" spans="1:4" x14ac:dyDescent="0.25">
      <c r="A349" s="71" t="s">
        <v>386</v>
      </c>
      <c r="B349" s="70"/>
      <c r="C349" s="70"/>
    </row>
  </sheetData>
  <mergeCells count="4">
    <mergeCell ref="A343:B343"/>
    <mergeCell ref="A348:B348"/>
    <mergeCell ref="A1:L1"/>
    <mergeCell ref="A76:B76"/>
  </mergeCells>
  <conditionalFormatting sqref="D2">
    <cfRule type="duplicateValues" dxfId="1" priority="1"/>
    <cfRule type="duplicateValues" dxfId="0" priority="2"/>
  </conditionalFormatting>
  <pageMargins left="0.70866141732283472" right="0.70866141732283472" top="0.74803149606299213" bottom="0.98425196850393704" header="0.31496062992125984" footer="0.31496062992125984"/>
  <pageSetup paperSize="9" orientation="landscape" horizontalDpi="4294967294" verticalDpi="4294967294" r:id="rId1"/>
  <headerFooter>
    <oddFooter>&amp;CСтр.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ПМЛ</vt:lpstr>
      <vt:lpstr>ПМЛ в стопански дворове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Popova</dc:creator>
  <cp:lastModifiedBy>Зюмрюд Йосифова</cp:lastModifiedBy>
  <cp:lastPrinted>2025-07-08T07:02:03Z</cp:lastPrinted>
  <dcterms:created xsi:type="dcterms:W3CDTF">2025-01-10T14:29:46Z</dcterms:created>
  <dcterms:modified xsi:type="dcterms:W3CDTF">2025-07-08T07:02:34Z</dcterms:modified>
</cp:coreProperties>
</file>