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40" windowWidth="20775" windowHeight="7620" activeTab="4"/>
  </bookViews>
  <sheets>
    <sheet name="AVI000" sheetId="1" r:id="rId1"/>
    <sheet name="Лист1" sheetId="2" r:id="rId2"/>
    <sheet name="Marica" sheetId="3" r:id="rId3"/>
    <sheet name="Agro MM" sheetId="4" r:id="rId4"/>
    <sheet name="Tr.zora" sheetId="5" r:id="rId5"/>
  </sheets>
  <definedNames>
    <definedName name="_xlnm._FilterDatabase" localSheetId="1" hidden="1">Лист1!$A$1:$H$28</definedName>
  </definedNames>
  <calcPr calcId="144525"/>
</workbook>
</file>

<file path=xl/calcChain.xml><?xml version="1.0" encoding="utf-8"?>
<calcChain xmlns="http://schemas.openxmlformats.org/spreadsheetml/2006/main">
  <c r="E4" i="5" l="1"/>
  <c r="D4" i="5"/>
  <c r="F3" i="5"/>
  <c r="F2" i="5"/>
  <c r="F4" i="5" s="1"/>
  <c r="F3" i="4"/>
  <c r="F2" i="4"/>
  <c r="F4" i="4" s="1"/>
  <c r="E4" i="4"/>
  <c r="D4" i="4"/>
</calcChain>
</file>

<file path=xl/sharedStrings.xml><?xml version="1.0" encoding="utf-8"?>
<sst xmlns="http://schemas.openxmlformats.org/spreadsheetml/2006/main" count="357" uniqueCount="81">
  <si>
    <t>ЕКАТТЕ: 10505</t>
  </si>
  <si>
    <t>Собственик-име</t>
  </si>
  <si>
    <t>Собственик-ЕГН/БУЛСТАТ</t>
  </si>
  <si>
    <t>№ на имот по КВС</t>
  </si>
  <si>
    <t>№ на имот по ЗКИР</t>
  </si>
  <si>
    <t>НТП</t>
  </si>
  <si>
    <t>Ползвател</t>
  </si>
  <si>
    <t>БЗЗ</t>
  </si>
  <si>
    <t>Площ на масива</t>
  </si>
  <si>
    <t>Ползвана площ</t>
  </si>
  <si>
    <t>Дължимо рентно плащане</t>
  </si>
  <si>
    <t>Площ на имота</t>
  </si>
  <si>
    <t>Недекларирана площ за</t>
  </si>
  <si>
    <t>ОБЩИНА ПАЗАРДЖИК</t>
  </si>
  <si>
    <t>07600</t>
  </si>
  <si>
    <t>623</t>
  </si>
  <si>
    <t>0.623</t>
  </si>
  <si>
    <t>Полски път</t>
  </si>
  <si>
    <t>"МАРИЦА - 2007" ООД</t>
  </si>
  <si>
    <t>65</t>
  </si>
  <si>
    <t>цял имот</t>
  </si>
  <si>
    <t>570</t>
  </si>
  <si>
    <t>0.570</t>
  </si>
  <si>
    <t>81</t>
  </si>
  <si>
    <t>622</t>
  </si>
  <si>
    <t>0.622</t>
  </si>
  <si>
    <t>625</t>
  </si>
  <si>
    <t>0.625</t>
  </si>
  <si>
    <t>598</t>
  </si>
  <si>
    <t>0.598</t>
  </si>
  <si>
    <t>82</t>
  </si>
  <si>
    <t>617</t>
  </si>
  <si>
    <t>0.617</t>
  </si>
  <si>
    <t>642</t>
  </si>
  <si>
    <t>0.642</t>
  </si>
  <si>
    <t>599</t>
  </si>
  <si>
    <t>0.599</t>
  </si>
  <si>
    <t>146</t>
  </si>
  <si>
    <t>564</t>
  </si>
  <si>
    <t>0.564</t>
  </si>
  <si>
    <t>616</t>
  </si>
  <si>
    <t>0.616</t>
  </si>
  <si>
    <t>641</t>
  </si>
  <si>
    <t>0.641</t>
  </si>
  <si>
    <t>143</t>
  </si>
  <si>
    <t>563</t>
  </si>
  <si>
    <t>0.563</t>
  </si>
  <si>
    <t>574</t>
  </si>
  <si>
    <t>0.574</t>
  </si>
  <si>
    <t>"АГРО ММ" ООД</t>
  </si>
  <si>
    <t>17</t>
  </si>
  <si>
    <t>619</t>
  </si>
  <si>
    <t>0.619</t>
  </si>
  <si>
    <t>640</t>
  </si>
  <si>
    <t>0.640</t>
  </si>
  <si>
    <t>298</t>
  </si>
  <si>
    <t>0.298</t>
  </si>
  <si>
    <t>67</t>
  </si>
  <si>
    <t>565</t>
  </si>
  <si>
    <t>0.565</t>
  </si>
  <si>
    <t>618</t>
  </si>
  <si>
    <t>0.618</t>
  </si>
  <si>
    <t>596</t>
  </si>
  <si>
    <t>0.596</t>
  </si>
  <si>
    <t>621</t>
  </si>
  <si>
    <t>0.621</t>
  </si>
  <si>
    <t>647</t>
  </si>
  <si>
    <t>0.647</t>
  </si>
  <si>
    <t>66</t>
  </si>
  <si>
    <t>428</t>
  </si>
  <si>
    <t>0.428</t>
  </si>
  <si>
    <t>180</t>
  </si>
  <si>
    <t>325</t>
  </si>
  <si>
    <t>0.325</t>
  </si>
  <si>
    <t>283</t>
  </si>
  <si>
    <t>ЕКАТТЕ</t>
  </si>
  <si>
    <t>Общо за ползвателя (дка)</t>
  </si>
  <si>
    <t>Регистър на белите петна по собственици за 2017/2018 г. - обработваеми земи</t>
  </si>
  <si>
    <t>ТРАКИЙСКА ЗОРА 2015 ООД</t>
  </si>
  <si>
    <t>0.612</t>
  </si>
  <si>
    <t>0.569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</si>
</sst>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CourierCyr"/>
      <family val="3"/>
    </font>
    <font>
      <b/>
      <sz val="11"/>
      <color theme="1"/>
      <name val="CourierCyr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0" fillId="0" borderId="1" xfId="0" applyBorder="1"/>
    <xf numFmtId="0" fontId="1" fillId="0" borderId="2" xfId="0" applyFont="1" applyFill="1" applyBorder="1" applyAlignment="1">
      <alignment horizontal="left"/>
    </xf>
    <xf numFmtId="164" fontId="0" fillId="0" borderId="0" xfId="0" applyNumberFormat="1"/>
    <xf numFmtId="2" fontId="0" fillId="0" borderId="0" xfId="0" applyNumberFormat="1"/>
    <xf numFmtId="0" fontId="0" fillId="0" borderId="1" xfId="0" applyFill="1" applyBorder="1"/>
    <xf numFmtId="0" fontId="1" fillId="0" borderId="0" xfId="0" applyFont="1" applyAlignment="1">
      <alignment horizontal="left" wrapText="1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8"/>
  <sheetViews>
    <sheetView workbookViewId="0">
      <selection sqref="A1:L1"/>
    </sheetView>
  </sheetViews>
  <sheetFormatPr defaultRowHeight="15"/>
  <cols>
    <col min="1" max="1" width="54" style="1" customWidth="1"/>
    <col min="2" max="4" width="16.140625" style="1" customWidth="1"/>
    <col min="5" max="5" width="27" style="1" customWidth="1"/>
    <col min="6" max="6" width="30.140625" style="1" customWidth="1"/>
    <col min="7" max="7" width="27" style="1" customWidth="1"/>
    <col min="8" max="11" width="16.140625" style="1" customWidth="1"/>
    <col min="12" max="12" width="35.140625" style="1" customWidth="1"/>
    <col min="13" max="255" width="9.140625" style="1"/>
  </cols>
  <sheetData>
    <row r="1" spans="1:12">
      <c r="A1" s="15" t="s">
        <v>77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>
      <c r="B2"/>
      <c r="C2"/>
      <c r="D2"/>
      <c r="E2"/>
      <c r="F2"/>
      <c r="G2"/>
      <c r="H2"/>
      <c r="I2"/>
      <c r="J2"/>
      <c r="K2"/>
      <c r="L2"/>
    </row>
    <row r="3" spans="1:12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>
      <c r="B4"/>
      <c r="C4"/>
      <c r="D4"/>
      <c r="E4"/>
      <c r="F4"/>
      <c r="G4"/>
      <c r="H4"/>
      <c r="I4"/>
      <c r="J4"/>
      <c r="K4"/>
      <c r="L4"/>
    </row>
    <row r="5" spans="1:12" ht="47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</row>
    <row r="6" spans="1:12">
      <c r="A6" s="3" t="s">
        <v>13</v>
      </c>
      <c r="B6" s="3" t="s">
        <v>14</v>
      </c>
      <c r="C6" s="3" t="s">
        <v>15</v>
      </c>
      <c r="D6" s="3" t="s">
        <v>16</v>
      </c>
      <c r="E6" s="3" t="s">
        <v>17</v>
      </c>
      <c r="F6" s="3" t="s">
        <v>18</v>
      </c>
      <c r="G6" s="3" t="s">
        <v>19</v>
      </c>
      <c r="H6" s="4">
        <v>10.221</v>
      </c>
      <c r="I6" s="4">
        <v>2.94</v>
      </c>
      <c r="J6" s="5">
        <v>70.849999999999994</v>
      </c>
      <c r="K6" s="4">
        <v>5.25</v>
      </c>
      <c r="L6" s="3" t="s">
        <v>20</v>
      </c>
    </row>
    <row r="7" spans="1:12">
      <c r="A7" s="3" t="s">
        <v>13</v>
      </c>
      <c r="B7" s="3" t="s">
        <v>14</v>
      </c>
      <c r="C7" s="3" t="s">
        <v>21</v>
      </c>
      <c r="D7" s="3" t="s">
        <v>22</v>
      </c>
      <c r="E7" s="3" t="s">
        <v>17</v>
      </c>
      <c r="F7" s="3" t="s">
        <v>18</v>
      </c>
      <c r="G7" s="3" t="s">
        <v>23</v>
      </c>
      <c r="H7" s="4">
        <v>4.7489999999999997</v>
      </c>
      <c r="I7" s="4">
        <v>2.694</v>
      </c>
      <c r="J7" s="5">
        <v>64.930000000000007</v>
      </c>
      <c r="K7" s="4">
        <v>3.12</v>
      </c>
      <c r="L7" s="3" t="s">
        <v>20</v>
      </c>
    </row>
    <row r="8" spans="1:12">
      <c r="A8" s="3" t="s">
        <v>13</v>
      </c>
      <c r="B8" s="3" t="s">
        <v>14</v>
      </c>
      <c r="C8" s="3" t="s">
        <v>24</v>
      </c>
      <c r="D8" s="3" t="s">
        <v>25</v>
      </c>
      <c r="E8" s="3" t="s">
        <v>17</v>
      </c>
      <c r="F8" s="3" t="s">
        <v>18</v>
      </c>
      <c r="G8" s="3" t="s">
        <v>19</v>
      </c>
      <c r="H8" s="4">
        <v>10.221</v>
      </c>
      <c r="I8" s="4">
        <v>2.0230000000000001</v>
      </c>
      <c r="J8" s="5">
        <v>48.75</v>
      </c>
      <c r="K8" s="4">
        <v>7.17</v>
      </c>
      <c r="L8" s="3" t="s">
        <v>20</v>
      </c>
    </row>
    <row r="9" spans="1:12">
      <c r="A9" s="3" t="s">
        <v>13</v>
      </c>
      <c r="B9" s="3" t="s">
        <v>14</v>
      </c>
      <c r="C9" s="3" t="s">
        <v>26</v>
      </c>
      <c r="D9" s="3" t="s">
        <v>27</v>
      </c>
      <c r="E9" s="3" t="s">
        <v>17</v>
      </c>
      <c r="F9" s="3" t="s">
        <v>18</v>
      </c>
      <c r="G9" s="3" t="s">
        <v>19</v>
      </c>
      <c r="H9" s="4">
        <v>10.221</v>
      </c>
      <c r="I9" s="4">
        <v>1.93</v>
      </c>
      <c r="J9" s="5">
        <v>46.51</v>
      </c>
      <c r="K9" s="4">
        <v>1.96</v>
      </c>
      <c r="L9" s="3" t="s">
        <v>20</v>
      </c>
    </row>
    <row r="10" spans="1:12">
      <c r="A10" s="3" t="s">
        <v>13</v>
      </c>
      <c r="B10" s="3" t="s">
        <v>14</v>
      </c>
      <c r="C10" s="3" t="s">
        <v>28</v>
      </c>
      <c r="D10" s="3" t="s">
        <v>29</v>
      </c>
      <c r="E10" s="3" t="s">
        <v>17</v>
      </c>
      <c r="F10" s="3" t="s">
        <v>18</v>
      </c>
      <c r="G10" s="3" t="s">
        <v>30</v>
      </c>
      <c r="H10" s="4">
        <v>4.2619999999999996</v>
      </c>
      <c r="I10" s="4">
        <v>1.877</v>
      </c>
      <c r="J10" s="5">
        <v>45.24</v>
      </c>
      <c r="K10" s="4">
        <v>1.88</v>
      </c>
      <c r="L10" s="3" t="s">
        <v>20</v>
      </c>
    </row>
    <row r="11" spans="1:12">
      <c r="A11" s="3" t="s">
        <v>13</v>
      </c>
      <c r="B11" s="3" t="s">
        <v>14</v>
      </c>
      <c r="C11" s="3" t="s">
        <v>31</v>
      </c>
      <c r="D11" s="3" t="s">
        <v>32</v>
      </c>
      <c r="E11" s="3" t="s">
        <v>17</v>
      </c>
      <c r="F11" s="3" t="s">
        <v>18</v>
      </c>
      <c r="G11" s="3" t="s">
        <v>19</v>
      </c>
      <c r="H11" s="4">
        <v>10.221</v>
      </c>
      <c r="I11" s="4">
        <v>1.871</v>
      </c>
      <c r="J11" s="5">
        <v>45.08</v>
      </c>
      <c r="K11" s="4">
        <v>4.75</v>
      </c>
      <c r="L11" s="3" t="s">
        <v>20</v>
      </c>
    </row>
    <row r="12" spans="1:12">
      <c r="A12" s="3" t="s">
        <v>13</v>
      </c>
      <c r="B12" s="3" t="s">
        <v>14</v>
      </c>
      <c r="C12" s="3" t="s">
        <v>33</v>
      </c>
      <c r="D12" s="3" t="s">
        <v>34</v>
      </c>
      <c r="E12" s="3" t="s">
        <v>17</v>
      </c>
      <c r="F12" s="3" t="s">
        <v>18</v>
      </c>
      <c r="G12" s="3" t="s">
        <v>19</v>
      </c>
      <c r="H12" s="4">
        <v>10.221</v>
      </c>
      <c r="I12" s="4">
        <v>1.458</v>
      </c>
      <c r="J12" s="5">
        <v>35.130000000000003</v>
      </c>
      <c r="K12" s="4">
        <v>4.0199999999999996</v>
      </c>
      <c r="L12" s="3" t="s">
        <v>20</v>
      </c>
    </row>
    <row r="13" spans="1:12">
      <c r="A13" s="3" t="s">
        <v>13</v>
      </c>
      <c r="B13" s="3" t="s">
        <v>14</v>
      </c>
      <c r="C13" s="3" t="s">
        <v>35</v>
      </c>
      <c r="D13" s="3" t="s">
        <v>36</v>
      </c>
      <c r="E13" s="3" t="s">
        <v>17</v>
      </c>
      <c r="F13" s="3" t="s">
        <v>18</v>
      </c>
      <c r="G13" s="3" t="s">
        <v>37</v>
      </c>
      <c r="H13" s="4">
        <v>1.0629999999999999</v>
      </c>
      <c r="I13" s="4">
        <v>1.0629999999999999</v>
      </c>
      <c r="J13" s="5">
        <v>25.62</v>
      </c>
      <c r="K13" s="4">
        <v>1.07</v>
      </c>
      <c r="L13" s="3" t="s">
        <v>20</v>
      </c>
    </row>
    <row r="14" spans="1:12">
      <c r="A14" s="3" t="s">
        <v>13</v>
      </c>
      <c r="B14" s="3" t="s">
        <v>14</v>
      </c>
      <c r="C14" s="3" t="s">
        <v>38</v>
      </c>
      <c r="D14" s="3" t="s">
        <v>39</v>
      </c>
      <c r="E14" s="3" t="s">
        <v>17</v>
      </c>
      <c r="F14" s="3" t="s">
        <v>18</v>
      </c>
      <c r="G14" s="3" t="s">
        <v>23</v>
      </c>
      <c r="H14" s="4">
        <v>4.7489999999999997</v>
      </c>
      <c r="I14" s="4">
        <v>0.85499999999999998</v>
      </c>
      <c r="J14" s="5">
        <v>20.6</v>
      </c>
      <c r="K14" s="4">
        <v>5.5</v>
      </c>
      <c r="L14" s="3" t="s">
        <v>20</v>
      </c>
    </row>
    <row r="15" spans="1:12">
      <c r="A15" s="3" t="s">
        <v>13</v>
      </c>
      <c r="B15" s="3" t="s">
        <v>14</v>
      </c>
      <c r="C15" s="3" t="s">
        <v>40</v>
      </c>
      <c r="D15" s="3" t="s">
        <v>41</v>
      </c>
      <c r="E15" s="3" t="s">
        <v>17</v>
      </c>
      <c r="F15" s="3" t="s">
        <v>18</v>
      </c>
      <c r="G15" s="3" t="s">
        <v>30</v>
      </c>
      <c r="H15" s="4">
        <v>4.2619999999999996</v>
      </c>
      <c r="I15" s="4">
        <v>0.77200000000000002</v>
      </c>
      <c r="J15" s="5">
        <v>18.61</v>
      </c>
      <c r="K15" s="4">
        <v>8.2200000000000006</v>
      </c>
      <c r="L15" s="3" t="s">
        <v>20</v>
      </c>
    </row>
    <row r="16" spans="1:12">
      <c r="A16" s="3" t="s">
        <v>13</v>
      </c>
      <c r="B16" s="3" t="s">
        <v>14</v>
      </c>
      <c r="C16" s="3" t="s">
        <v>42</v>
      </c>
      <c r="D16" s="3" t="s">
        <v>43</v>
      </c>
      <c r="E16" s="3" t="s">
        <v>17</v>
      </c>
      <c r="F16" s="3" t="s">
        <v>18</v>
      </c>
      <c r="G16" s="3" t="s">
        <v>44</v>
      </c>
      <c r="H16" s="4">
        <v>1.792</v>
      </c>
      <c r="I16" s="4">
        <v>0.71799999999999997</v>
      </c>
      <c r="J16" s="5">
        <v>17.3</v>
      </c>
      <c r="K16" s="4">
        <v>1.74</v>
      </c>
      <c r="L16" s="3" t="s">
        <v>20</v>
      </c>
    </row>
    <row r="17" spans="1:12">
      <c r="A17" s="3" t="s">
        <v>13</v>
      </c>
      <c r="B17" s="3" t="s">
        <v>14</v>
      </c>
      <c r="C17" s="3" t="s">
        <v>45</v>
      </c>
      <c r="D17" s="3" t="s">
        <v>46</v>
      </c>
      <c r="E17" s="3" t="s">
        <v>17</v>
      </c>
      <c r="F17" s="3" t="s">
        <v>18</v>
      </c>
      <c r="G17" s="3" t="s">
        <v>23</v>
      </c>
      <c r="H17" s="4">
        <v>4.7489999999999997</v>
      </c>
      <c r="I17" s="4">
        <v>0.69799999999999995</v>
      </c>
      <c r="J17" s="5">
        <v>16.82</v>
      </c>
      <c r="K17" s="4">
        <v>14.23</v>
      </c>
      <c r="L17" s="3" t="s">
        <v>20</v>
      </c>
    </row>
    <row r="18" spans="1:12">
      <c r="A18" s="3" t="s">
        <v>13</v>
      </c>
      <c r="B18" s="3" t="s">
        <v>14</v>
      </c>
      <c r="C18" s="3" t="s">
        <v>47</v>
      </c>
      <c r="D18" s="3" t="s">
        <v>48</v>
      </c>
      <c r="E18" s="3" t="s">
        <v>17</v>
      </c>
      <c r="F18" s="3" t="s">
        <v>49</v>
      </c>
      <c r="G18" s="3" t="s">
        <v>50</v>
      </c>
      <c r="H18" s="4">
        <v>0.69299999999999995</v>
      </c>
      <c r="I18" s="4">
        <v>0.69299999999999995</v>
      </c>
      <c r="J18" s="5">
        <v>16.7</v>
      </c>
      <c r="K18" s="4">
        <v>5.97</v>
      </c>
      <c r="L18" s="3" t="s">
        <v>20</v>
      </c>
    </row>
    <row r="19" spans="1:12">
      <c r="A19" s="3" t="s">
        <v>13</v>
      </c>
      <c r="B19" s="3" t="s">
        <v>14</v>
      </c>
      <c r="C19" s="3" t="s">
        <v>51</v>
      </c>
      <c r="D19" s="3" t="s">
        <v>52</v>
      </c>
      <c r="E19" s="3" t="s">
        <v>17</v>
      </c>
      <c r="F19" s="3" t="s">
        <v>18</v>
      </c>
      <c r="G19" s="3" t="s">
        <v>30</v>
      </c>
      <c r="H19" s="4">
        <v>4.2619999999999996</v>
      </c>
      <c r="I19" s="4">
        <v>0.67600000000000005</v>
      </c>
      <c r="J19" s="5">
        <v>16.3</v>
      </c>
      <c r="K19" s="4">
        <v>1.07</v>
      </c>
      <c r="L19" s="3" t="s">
        <v>20</v>
      </c>
    </row>
    <row r="20" spans="1:12">
      <c r="A20" s="3" t="s">
        <v>13</v>
      </c>
      <c r="B20" s="3" t="s">
        <v>14</v>
      </c>
      <c r="C20" s="3" t="s">
        <v>53</v>
      </c>
      <c r="D20" s="3" t="s">
        <v>54</v>
      </c>
      <c r="E20" s="3" t="s">
        <v>17</v>
      </c>
      <c r="F20" s="3" t="s">
        <v>18</v>
      </c>
      <c r="G20" s="3" t="s">
        <v>44</v>
      </c>
      <c r="H20" s="4">
        <v>1.792</v>
      </c>
      <c r="I20" s="4">
        <v>0.65</v>
      </c>
      <c r="J20" s="5">
        <v>15.66</v>
      </c>
      <c r="K20" s="4">
        <v>2.4</v>
      </c>
      <c r="L20" s="3" t="s">
        <v>20</v>
      </c>
    </row>
    <row r="21" spans="1:12">
      <c r="A21" s="3" t="s">
        <v>13</v>
      </c>
      <c r="B21" s="3" t="s">
        <v>14</v>
      </c>
      <c r="C21" s="3" t="s">
        <v>55</v>
      </c>
      <c r="D21" s="3" t="s">
        <v>56</v>
      </c>
      <c r="E21" s="3" t="s">
        <v>17</v>
      </c>
      <c r="F21" s="3" t="s">
        <v>49</v>
      </c>
      <c r="G21" s="3" t="s">
        <v>57</v>
      </c>
      <c r="H21" s="4">
        <v>0.63400000000000001</v>
      </c>
      <c r="I21" s="4">
        <v>0.63400000000000001</v>
      </c>
      <c r="J21" s="5">
        <v>15.27</v>
      </c>
      <c r="K21" s="4">
        <v>3.81</v>
      </c>
      <c r="L21" s="3" t="s">
        <v>20</v>
      </c>
    </row>
    <row r="22" spans="1:12">
      <c r="A22" s="3" t="s">
        <v>13</v>
      </c>
      <c r="B22" s="3" t="s">
        <v>14</v>
      </c>
      <c r="C22" s="3" t="s">
        <v>58</v>
      </c>
      <c r="D22" s="3" t="s">
        <v>59</v>
      </c>
      <c r="E22" s="3" t="s">
        <v>17</v>
      </c>
      <c r="F22" s="3" t="s">
        <v>18</v>
      </c>
      <c r="G22" s="3" t="s">
        <v>23</v>
      </c>
      <c r="H22" s="4">
        <v>4.7489999999999997</v>
      </c>
      <c r="I22" s="4">
        <v>0.502</v>
      </c>
      <c r="J22" s="5">
        <v>12.1</v>
      </c>
      <c r="K22" s="4">
        <v>0.5</v>
      </c>
      <c r="L22" s="3" t="s">
        <v>20</v>
      </c>
    </row>
    <row r="23" spans="1:12">
      <c r="A23" s="3" t="s">
        <v>13</v>
      </c>
      <c r="B23" s="3" t="s">
        <v>14</v>
      </c>
      <c r="C23" s="3" t="s">
        <v>60</v>
      </c>
      <c r="D23" s="3" t="s">
        <v>61</v>
      </c>
      <c r="E23" s="3" t="s">
        <v>17</v>
      </c>
      <c r="F23" s="3" t="s">
        <v>18</v>
      </c>
      <c r="G23" s="3" t="s">
        <v>30</v>
      </c>
      <c r="H23" s="4">
        <v>4.2619999999999996</v>
      </c>
      <c r="I23" s="4">
        <v>0.48599999999999999</v>
      </c>
      <c r="J23" s="5">
        <v>11.7</v>
      </c>
      <c r="K23" s="4">
        <v>1.38</v>
      </c>
      <c r="L23" s="3" t="s">
        <v>20</v>
      </c>
    </row>
    <row r="24" spans="1:12">
      <c r="A24" s="3" t="s">
        <v>13</v>
      </c>
      <c r="B24" s="3" t="s">
        <v>14</v>
      </c>
      <c r="C24" s="3" t="s">
        <v>62</v>
      </c>
      <c r="D24" s="3" t="s">
        <v>63</v>
      </c>
      <c r="E24" s="3" t="s">
        <v>17</v>
      </c>
      <c r="F24" s="3" t="s">
        <v>18</v>
      </c>
      <c r="G24" s="3" t="s">
        <v>30</v>
      </c>
      <c r="H24" s="4">
        <v>4.2619999999999996</v>
      </c>
      <c r="I24" s="4">
        <v>0.45100000000000001</v>
      </c>
      <c r="J24" s="5">
        <v>10.86</v>
      </c>
      <c r="K24" s="4">
        <v>0.46</v>
      </c>
      <c r="L24" s="3" t="s">
        <v>20</v>
      </c>
    </row>
    <row r="25" spans="1:12">
      <c r="A25" s="3" t="s">
        <v>13</v>
      </c>
      <c r="B25" s="3" t="s">
        <v>14</v>
      </c>
      <c r="C25" s="3" t="s">
        <v>64</v>
      </c>
      <c r="D25" s="3" t="s">
        <v>65</v>
      </c>
      <c r="E25" s="3" t="s">
        <v>17</v>
      </c>
      <c r="F25" s="3" t="s">
        <v>18</v>
      </c>
      <c r="G25" s="3" t="s">
        <v>44</v>
      </c>
      <c r="H25" s="4">
        <v>1.792</v>
      </c>
      <c r="I25" s="4">
        <v>0.42499999999999999</v>
      </c>
      <c r="J25" s="5">
        <v>10.25</v>
      </c>
      <c r="K25" s="4">
        <v>5.29</v>
      </c>
      <c r="L25" s="3" t="s">
        <v>20</v>
      </c>
    </row>
    <row r="26" spans="1:12">
      <c r="A26" s="3" t="s">
        <v>13</v>
      </c>
      <c r="B26" s="3" t="s">
        <v>14</v>
      </c>
      <c r="C26" s="3" t="s">
        <v>66</v>
      </c>
      <c r="D26" s="3" t="s">
        <v>67</v>
      </c>
      <c r="E26" s="3" t="s">
        <v>17</v>
      </c>
      <c r="F26" s="3" t="s">
        <v>18</v>
      </c>
      <c r="G26" s="3" t="s">
        <v>68</v>
      </c>
      <c r="H26" s="4">
        <v>0.23200000000000001</v>
      </c>
      <c r="I26" s="4">
        <v>0.23200000000000001</v>
      </c>
      <c r="J26" s="5">
        <v>5.6</v>
      </c>
      <c r="K26" s="4">
        <v>10.56</v>
      </c>
      <c r="L26" s="3" t="s">
        <v>20</v>
      </c>
    </row>
    <row r="27" spans="1:12">
      <c r="A27" s="3" t="s">
        <v>13</v>
      </c>
      <c r="B27" s="3" t="s">
        <v>14</v>
      </c>
      <c r="C27" s="3" t="s">
        <v>69</v>
      </c>
      <c r="D27" s="3" t="s">
        <v>70</v>
      </c>
      <c r="E27" s="3" t="s">
        <v>17</v>
      </c>
      <c r="F27" s="3" t="s">
        <v>49</v>
      </c>
      <c r="G27" s="3" t="s">
        <v>71</v>
      </c>
      <c r="H27" s="4">
        <v>0.126</v>
      </c>
      <c r="I27" s="4">
        <v>0.126</v>
      </c>
      <c r="J27" s="5">
        <v>3.04</v>
      </c>
      <c r="K27" s="4">
        <v>1.72</v>
      </c>
      <c r="L27" s="3" t="s">
        <v>20</v>
      </c>
    </row>
    <row r="28" spans="1:12">
      <c r="A28" s="3" t="s">
        <v>13</v>
      </c>
      <c r="B28" s="3" t="s">
        <v>14</v>
      </c>
      <c r="C28" s="3" t="s">
        <v>72</v>
      </c>
      <c r="D28" s="3" t="s">
        <v>73</v>
      </c>
      <c r="E28" s="3" t="s">
        <v>17</v>
      </c>
      <c r="F28" s="3" t="s">
        <v>18</v>
      </c>
      <c r="G28" s="3" t="s">
        <v>74</v>
      </c>
      <c r="H28" s="4">
        <v>0.11700000000000001</v>
      </c>
      <c r="I28" s="4">
        <v>0.11700000000000001</v>
      </c>
      <c r="J28" s="5">
        <v>2.83</v>
      </c>
      <c r="K28" s="4">
        <v>0.47</v>
      </c>
      <c r="L28" s="3" t="s">
        <v>20</v>
      </c>
    </row>
  </sheetData>
  <mergeCells count="2">
    <mergeCell ref="A1:L1"/>
    <mergeCell ref="A3:L3"/>
  </mergeCells>
  <pageMargins left="0.39370078740157477" right="0.51181102362204722" top="0.39370078740157477" bottom="0.59055118110236215" header="0.39370078740157477" footer="0.59055118110236215"/>
  <pageSetup paperSize="0" fitToWidth="0" fitToHeight="0" pageOrder="overThenDown" orientation="portrait" useFirstPageNumber="1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2" sqref="G2:G4"/>
    </sheetView>
  </sheetViews>
  <sheetFormatPr defaultRowHeight="15"/>
  <cols>
    <col min="1" max="1" width="34.7109375" style="1" customWidth="1"/>
    <col min="2" max="2" width="5.42578125" style="1" customWidth="1"/>
    <col min="3" max="3" width="9.7109375" style="1" customWidth="1"/>
    <col min="4" max="4" width="11" style="1" customWidth="1"/>
    <col min="5" max="6" width="12.7109375" style="1" customWidth="1"/>
    <col min="7" max="7" width="24.28515625" style="1" customWidth="1"/>
    <col min="8" max="8" width="27" style="1" customWidth="1"/>
  </cols>
  <sheetData>
    <row r="1" spans="1:8">
      <c r="A1"/>
      <c r="B1"/>
      <c r="C1"/>
      <c r="D1"/>
      <c r="E1"/>
      <c r="F1"/>
      <c r="G1"/>
      <c r="H1"/>
    </row>
    <row r="2" spans="1:8">
      <c r="A2" s="3" t="s">
        <v>49</v>
      </c>
      <c r="B2" s="3" t="s">
        <v>50</v>
      </c>
      <c r="C2" s="3" t="s">
        <v>47</v>
      </c>
      <c r="D2" s="4">
        <v>5.97</v>
      </c>
      <c r="E2" s="4">
        <v>0.69299999999999995</v>
      </c>
      <c r="F2" s="5">
        <v>16.7</v>
      </c>
      <c r="G2" s="3" t="s">
        <v>13</v>
      </c>
      <c r="H2" s="3" t="s">
        <v>17</v>
      </c>
    </row>
    <row r="3" spans="1:8">
      <c r="A3" s="3" t="s">
        <v>49</v>
      </c>
      <c r="B3" s="3" t="s">
        <v>57</v>
      </c>
      <c r="C3" s="3" t="s">
        <v>55</v>
      </c>
      <c r="D3" s="4">
        <v>3.81</v>
      </c>
      <c r="E3" s="4">
        <v>0.63400000000000001</v>
      </c>
      <c r="F3" s="5">
        <v>15.27</v>
      </c>
      <c r="G3" s="3" t="s">
        <v>13</v>
      </c>
      <c r="H3" s="3" t="s">
        <v>17</v>
      </c>
    </row>
    <row r="4" spans="1:8">
      <c r="A4" s="3" t="s">
        <v>49</v>
      </c>
      <c r="B4" s="3" t="s">
        <v>71</v>
      </c>
      <c r="C4" s="3" t="s">
        <v>69</v>
      </c>
      <c r="D4" s="4">
        <v>1.72</v>
      </c>
      <c r="E4" s="4">
        <v>0.126</v>
      </c>
      <c r="F4" s="5">
        <v>3.04</v>
      </c>
      <c r="G4" s="3" t="s">
        <v>13</v>
      </c>
      <c r="H4" s="3" t="s">
        <v>17</v>
      </c>
    </row>
    <row r="5" spans="1:8">
      <c r="A5" s="3" t="s">
        <v>18</v>
      </c>
      <c r="B5" s="3" t="s">
        <v>19</v>
      </c>
      <c r="C5" s="3" t="s">
        <v>15</v>
      </c>
      <c r="D5" s="4">
        <v>5.25</v>
      </c>
      <c r="E5" s="4">
        <v>2.94</v>
      </c>
      <c r="F5" s="5">
        <v>70.849999999999994</v>
      </c>
      <c r="G5" s="3" t="s">
        <v>13</v>
      </c>
      <c r="H5" s="3" t="s">
        <v>17</v>
      </c>
    </row>
    <row r="6" spans="1:8">
      <c r="A6" s="3" t="s">
        <v>18</v>
      </c>
      <c r="B6" s="3" t="s">
        <v>23</v>
      </c>
      <c r="C6" s="3" t="s">
        <v>21</v>
      </c>
      <c r="D6" s="4">
        <v>3.12</v>
      </c>
      <c r="E6" s="4">
        <v>2.694</v>
      </c>
      <c r="F6" s="5">
        <v>64.930000000000007</v>
      </c>
      <c r="G6" s="3" t="s">
        <v>13</v>
      </c>
      <c r="H6" s="3" t="s">
        <v>17</v>
      </c>
    </row>
    <row r="7" spans="1:8">
      <c r="A7" s="3" t="s">
        <v>18</v>
      </c>
      <c r="B7" s="3" t="s">
        <v>19</v>
      </c>
      <c r="C7" s="3" t="s">
        <v>24</v>
      </c>
      <c r="D7" s="4">
        <v>7.17</v>
      </c>
      <c r="E7" s="4">
        <v>2.0230000000000001</v>
      </c>
      <c r="F7" s="5">
        <v>48.75</v>
      </c>
      <c r="G7" s="3" t="s">
        <v>13</v>
      </c>
      <c r="H7" s="3" t="s">
        <v>17</v>
      </c>
    </row>
    <row r="8" spans="1:8">
      <c r="A8" s="3" t="s">
        <v>18</v>
      </c>
      <c r="B8" s="3" t="s">
        <v>19</v>
      </c>
      <c r="C8" s="3" t="s">
        <v>26</v>
      </c>
      <c r="D8" s="4">
        <v>1.96</v>
      </c>
      <c r="E8" s="4">
        <v>1.93</v>
      </c>
      <c r="F8" s="5">
        <v>46.51</v>
      </c>
      <c r="G8" s="3" t="s">
        <v>13</v>
      </c>
      <c r="H8" s="3" t="s">
        <v>17</v>
      </c>
    </row>
    <row r="9" spans="1:8">
      <c r="A9" s="3" t="s">
        <v>18</v>
      </c>
      <c r="B9" s="3" t="s">
        <v>30</v>
      </c>
      <c r="C9" s="3" t="s">
        <v>28</v>
      </c>
      <c r="D9" s="4">
        <v>1.88</v>
      </c>
      <c r="E9" s="4">
        <v>1.877</v>
      </c>
      <c r="F9" s="5">
        <v>45.24</v>
      </c>
      <c r="G9" s="3" t="s">
        <v>13</v>
      </c>
      <c r="H9" s="3" t="s">
        <v>17</v>
      </c>
    </row>
    <row r="10" spans="1:8">
      <c r="A10" s="3" t="s">
        <v>18</v>
      </c>
      <c r="B10" s="3" t="s">
        <v>19</v>
      </c>
      <c r="C10" s="3" t="s">
        <v>31</v>
      </c>
      <c r="D10" s="4">
        <v>4.75</v>
      </c>
      <c r="E10" s="4">
        <v>1.871</v>
      </c>
      <c r="F10" s="5">
        <v>45.08</v>
      </c>
      <c r="G10" s="3" t="s">
        <v>13</v>
      </c>
      <c r="H10" s="3" t="s">
        <v>17</v>
      </c>
    </row>
    <row r="11" spans="1:8">
      <c r="A11" s="3" t="s">
        <v>18</v>
      </c>
      <c r="B11" s="3" t="s">
        <v>19</v>
      </c>
      <c r="C11" s="3" t="s">
        <v>33</v>
      </c>
      <c r="D11" s="4">
        <v>4.0199999999999996</v>
      </c>
      <c r="E11" s="4">
        <v>1.458</v>
      </c>
      <c r="F11" s="5">
        <v>35.130000000000003</v>
      </c>
      <c r="G11" s="3" t="s">
        <v>13</v>
      </c>
      <c r="H11" s="3" t="s">
        <v>17</v>
      </c>
    </row>
    <row r="12" spans="1:8">
      <c r="A12" s="3" t="s">
        <v>18</v>
      </c>
      <c r="B12" s="3" t="s">
        <v>37</v>
      </c>
      <c r="C12" s="3" t="s">
        <v>35</v>
      </c>
      <c r="D12" s="4">
        <v>1.07</v>
      </c>
      <c r="E12" s="4">
        <v>1.0629999999999999</v>
      </c>
      <c r="F12" s="5">
        <v>25.62</v>
      </c>
      <c r="G12" s="3" t="s">
        <v>13</v>
      </c>
      <c r="H12" s="3" t="s">
        <v>17</v>
      </c>
    </row>
    <row r="13" spans="1:8">
      <c r="A13" s="3" t="s">
        <v>18</v>
      </c>
      <c r="B13" s="3" t="s">
        <v>23</v>
      </c>
      <c r="C13" s="3" t="s">
        <v>38</v>
      </c>
      <c r="D13" s="4">
        <v>5.5</v>
      </c>
      <c r="E13" s="4">
        <v>0.85499999999999998</v>
      </c>
      <c r="F13" s="5">
        <v>20.6</v>
      </c>
      <c r="G13" s="3" t="s">
        <v>13</v>
      </c>
      <c r="H13" s="3" t="s">
        <v>17</v>
      </c>
    </row>
    <row r="14" spans="1:8">
      <c r="A14" s="3" t="s">
        <v>18</v>
      </c>
      <c r="B14" s="3" t="s">
        <v>30</v>
      </c>
      <c r="C14" s="3" t="s">
        <v>40</v>
      </c>
      <c r="D14" s="4">
        <v>8.2200000000000006</v>
      </c>
      <c r="E14" s="4">
        <v>0.77200000000000002</v>
      </c>
      <c r="F14" s="5">
        <v>18.61</v>
      </c>
      <c r="G14" s="3" t="s">
        <v>13</v>
      </c>
      <c r="H14" s="3" t="s">
        <v>17</v>
      </c>
    </row>
    <row r="15" spans="1:8">
      <c r="A15" s="3" t="s">
        <v>18</v>
      </c>
      <c r="B15" s="3" t="s">
        <v>44</v>
      </c>
      <c r="C15" s="3" t="s">
        <v>42</v>
      </c>
      <c r="D15" s="4">
        <v>1.74</v>
      </c>
      <c r="E15" s="4">
        <v>0.71799999999999997</v>
      </c>
      <c r="F15" s="5">
        <v>17.3</v>
      </c>
      <c r="G15" s="3" t="s">
        <v>13</v>
      </c>
      <c r="H15" s="3" t="s">
        <v>17</v>
      </c>
    </row>
    <row r="16" spans="1:8">
      <c r="A16" s="3" t="s">
        <v>18</v>
      </c>
      <c r="B16" s="3" t="s">
        <v>23</v>
      </c>
      <c r="C16" s="3" t="s">
        <v>45</v>
      </c>
      <c r="D16" s="4">
        <v>14.23</v>
      </c>
      <c r="E16" s="4">
        <v>0.69799999999999995</v>
      </c>
      <c r="F16" s="5">
        <v>16.82</v>
      </c>
      <c r="G16" s="3" t="s">
        <v>13</v>
      </c>
      <c r="H16" s="3" t="s">
        <v>17</v>
      </c>
    </row>
    <row r="17" spans="1:8">
      <c r="A17" s="3" t="s">
        <v>18</v>
      </c>
      <c r="B17" s="3" t="s">
        <v>30</v>
      </c>
      <c r="C17" s="3" t="s">
        <v>51</v>
      </c>
      <c r="D17" s="4">
        <v>1.07</v>
      </c>
      <c r="E17" s="4">
        <v>0.67600000000000005</v>
      </c>
      <c r="F17" s="5">
        <v>16.3</v>
      </c>
      <c r="G17" s="3" t="s">
        <v>13</v>
      </c>
      <c r="H17" s="3" t="s">
        <v>17</v>
      </c>
    </row>
    <row r="18" spans="1:8">
      <c r="A18" s="3" t="s">
        <v>18</v>
      </c>
      <c r="B18" s="3" t="s">
        <v>44</v>
      </c>
      <c r="C18" s="3" t="s">
        <v>53</v>
      </c>
      <c r="D18" s="4">
        <v>2.4</v>
      </c>
      <c r="E18" s="4">
        <v>0.65</v>
      </c>
      <c r="F18" s="5">
        <v>15.66</v>
      </c>
      <c r="G18" s="3" t="s">
        <v>13</v>
      </c>
      <c r="H18" s="3" t="s">
        <v>17</v>
      </c>
    </row>
    <row r="19" spans="1:8">
      <c r="A19" s="3" t="s">
        <v>18</v>
      </c>
      <c r="B19" s="3" t="s">
        <v>23</v>
      </c>
      <c r="C19" s="3" t="s">
        <v>58</v>
      </c>
      <c r="D19" s="4">
        <v>0.5</v>
      </c>
      <c r="E19" s="4">
        <v>0.502</v>
      </c>
      <c r="F19" s="5">
        <v>12.1</v>
      </c>
      <c r="G19" s="3" t="s">
        <v>13</v>
      </c>
      <c r="H19" s="3" t="s">
        <v>17</v>
      </c>
    </row>
    <row r="20" spans="1:8">
      <c r="A20" s="3" t="s">
        <v>18</v>
      </c>
      <c r="B20" s="3" t="s">
        <v>30</v>
      </c>
      <c r="C20" s="3" t="s">
        <v>60</v>
      </c>
      <c r="D20" s="4">
        <v>1.38</v>
      </c>
      <c r="E20" s="4">
        <v>0.48599999999999999</v>
      </c>
      <c r="F20" s="5">
        <v>11.7</v>
      </c>
      <c r="G20" s="3" t="s">
        <v>13</v>
      </c>
      <c r="H20" s="3" t="s">
        <v>17</v>
      </c>
    </row>
    <row r="21" spans="1:8">
      <c r="A21" s="3" t="s">
        <v>18</v>
      </c>
      <c r="B21" s="3" t="s">
        <v>30</v>
      </c>
      <c r="C21" s="3" t="s">
        <v>62</v>
      </c>
      <c r="D21" s="4">
        <v>0.46</v>
      </c>
      <c r="E21" s="4">
        <v>0.45100000000000001</v>
      </c>
      <c r="F21" s="5">
        <v>10.86</v>
      </c>
      <c r="G21" s="3" t="s">
        <v>13</v>
      </c>
      <c r="H21" s="3" t="s">
        <v>17</v>
      </c>
    </row>
    <row r="22" spans="1:8">
      <c r="A22" s="3" t="s">
        <v>18</v>
      </c>
      <c r="B22" s="3" t="s">
        <v>44</v>
      </c>
      <c r="C22" s="3" t="s">
        <v>64</v>
      </c>
      <c r="D22" s="4">
        <v>5.29</v>
      </c>
      <c r="E22" s="4">
        <v>0.42499999999999999</v>
      </c>
      <c r="F22" s="5">
        <v>10.25</v>
      </c>
      <c r="G22" s="3" t="s">
        <v>13</v>
      </c>
      <c r="H22" s="3" t="s">
        <v>17</v>
      </c>
    </row>
    <row r="23" spans="1:8">
      <c r="A23" s="3" t="s">
        <v>18</v>
      </c>
      <c r="B23" s="3" t="s">
        <v>68</v>
      </c>
      <c r="C23" s="3" t="s">
        <v>66</v>
      </c>
      <c r="D23" s="4">
        <v>10.56</v>
      </c>
      <c r="E23" s="4">
        <v>0.23200000000000001</v>
      </c>
      <c r="F23" s="5">
        <v>5.6</v>
      </c>
      <c r="G23" s="3" t="s">
        <v>13</v>
      </c>
      <c r="H23" s="3" t="s">
        <v>17</v>
      </c>
    </row>
    <row r="24" spans="1:8">
      <c r="A24" s="3" t="s">
        <v>18</v>
      </c>
      <c r="B24" s="3" t="s">
        <v>74</v>
      </c>
      <c r="C24" s="3" t="s">
        <v>72</v>
      </c>
      <c r="D24" s="4">
        <v>0.47</v>
      </c>
      <c r="E24" s="4">
        <v>0.11700000000000001</v>
      </c>
      <c r="F24" s="5">
        <v>2.83</v>
      </c>
      <c r="G24" s="3" t="s">
        <v>13</v>
      </c>
      <c r="H24" s="3" t="s">
        <v>17</v>
      </c>
    </row>
    <row r="25" spans="1:8" ht="47.25">
      <c r="A25" s="2" t="s">
        <v>6</v>
      </c>
      <c r="B25" s="2" t="s">
        <v>7</v>
      </c>
      <c r="C25" s="2" t="s">
        <v>3</v>
      </c>
      <c r="D25" s="2" t="s">
        <v>11</v>
      </c>
      <c r="E25" s="2" t="s">
        <v>9</v>
      </c>
      <c r="F25" s="2" t="s">
        <v>10</v>
      </c>
      <c r="G25" s="2" t="s">
        <v>1</v>
      </c>
      <c r="H25" s="2" t="s">
        <v>5</v>
      </c>
    </row>
  </sheetData>
  <autoFilter ref="A1:H28">
    <sortState ref="A2:H28">
      <sortCondition ref="A1:A28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F25" sqref="F25"/>
    </sheetView>
  </sheetViews>
  <sheetFormatPr defaultRowHeight="15"/>
  <cols>
    <col min="1" max="1" width="26.140625" customWidth="1"/>
    <col min="2" max="2" width="6" customWidth="1"/>
    <col min="3" max="3" width="9.28515625" customWidth="1"/>
    <col min="4" max="4" width="8.7109375" customWidth="1"/>
    <col min="5" max="5" width="11.7109375" customWidth="1"/>
    <col min="6" max="6" width="11.42578125" customWidth="1"/>
    <col min="7" max="7" width="21.5703125" customWidth="1"/>
    <col min="8" max="8" width="13.28515625" customWidth="1"/>
    <col min="9" max="9" width="8.85546875" customWidth="1"/>
  </cols>
  <sheetData>
    <row r="1" s="1" customFormat="1"/>
    <row r="2" s="1" customFormat="1"/>
    <row r="3" s="1" customFormat="1"/>
    <row r="4" s="1" customFormat="1"/>
    <row r="5" s="1" customFormat="1"/>
    <row r="6" s="1" customFormat="1"/>
    <row r="7" s="1" customFormat="1"/>
    <row r="8" s="1" customFormat="1"/>
    <row r="9" s="1" customFormat="1"/>
    <row r="10" s="1" customFormat="1"/>
    <row r="11" s="1" customFormat="1"/>
    <row r="12" s="1" customFormat="1"/>
    <row r="13" s="1" customFormat="1"/>
    <row r="14" s="1" customFormat="1"/>
    <row r="15" s="1" customFormat="1"/>
    <row r="16" s="1" customFormat="1"/>
    <row r="17" s="1" customFormat="1"/>
    <row r="18" s="1" customFormat="1"/>
    <row r="19" s="1" customFormat="1"/>
    <row r="20" s="1" customFormat="1"/>
    <row r="21" s="1" customFormat="1"/>
  </sheetData>
  <pageMargins left="0.7" right="0.7" top="0.75" bottom="0.75" header="0.3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A4" sqref="A4:XFD4"/>
    </sheetView>
  </sheetViews>
  <sheetFormatPr defaultRowHeight="15"/>
  <cols>
    <col min="1" max="1" width="17.42578125" customWidth="1"/>
    <col min="2" max="2" width="5.5703125" customWidth="1"/>
    <col min="3" max="3" width="9" customWidth="1"/>
    <col min="4" max="4" width="8.42578125" customWidth="1"/>
    <col min="5" max="5" width="11.5703125" customWidth="1"/>
    <col min="6" max="6" width="12.28515625" customWidth="1"/>
    <col min="7" max="7" width="21.28515625" customWidth="1"/>
    <col min="8" max="8" width="13.140625" customWidth="1"/>
    <col min="9" max="9" width="8.7109375" customWidth="1"/>
  </cols>
  <sheetData>
    <row r="1" spans="1:9" s="1" customFormat="1" ht="63">
      <c r="A1" s="6" t="s">
        <v>6</v>
      </c>
      <c r="B1" s="6" t="s">
        <v>7</v>
      </c>
      <c r="C1" s="6" t="s">
        <v>4</v>
      </c>
      <c r="D1" s="6" t="s">
        <v>11</v>
      </c>
      <c r="E1" s="6" t="s">
        <v>9</v>
      </c>
      <c r="F1" s="6" t="s">
        <v>10</v>
      </c>
      <c r="G1" s="6" t="s">
        <v>1</v>
      </c>
      <c r="H1" s="6" t="s">
        <v>5</v>
      </c>
      <c r="I1" s="6" t="s">
        <v>75</v>
      </c>
    </row>
    <row r="2" spans="1:9">
      <c r="A2" s="7" t="s">
        <v>49</v>
      </c>
      <c r="B2" s="7">
        <v>23</v>
      </c>
      <c r="C2" s="7" t="s">
        <v>48</v>
      </c>
      <c r="D2" s="8">
        <v>5.97</v>
      </c>
      <c r="E2" s="8">
        <v>0.69299999999999995</v>
      </c>
      <c r="F2" s="9">
        <f>E2*23</f>
        <v>15.938999999999998</v>
      </c>
      <c r="G2" s="7" t="s">
        <v>13</v>
      </c>
      <c r="H2" s="7" t="s">
        <v>17</v>
      </c>
      <c r="I2" s="10">
        <v>10505</v>
      </c>
    </row>
    <row r="3" spans="1:9">
      <c r="A3" s="7" t="s">
        <v>49</v>
      </c>
      <c r="B3" s="7">
        <v>191</v>
      </c>
      <c r="C3" s="7" t="s">
        <v>70</v>
      </c>
      <c r="D3" s="8">
        <v>1.72</v>
      </c>
      <c r="E3" s="8">
        <v>0.126</v>
      </c>
      <c r="F3" s="9">
        <f>E3*23</f>
        <v>2.8980000000000001</v>
      </c>
      <c r="G3" s="7" t="s">
        <v>13</v>
      </c>
      <c r="H3" s="7" t="s">
        <v>17</v>
      </c>
      <c r="I3" s="10">
        <v>10505</v>
      </c>
    </row>
    <row r="4" spans="1:9">
      <c r="A4" s="11" t="s">
        <v>76</v>
      </c>
      <c r="D4" s="12">
        <f>SUM(D2:D3)</f>
        <v>7.6899999999999995</v>
      </c>
      <c r="E4" s="12">
        <f>SUM(E2:E3)</f>
        <v>0.81899999999999995</v>
      </c>
      <c r="F4" s="13">
        <f>SUM(F2:F3)</f>
        <v>18.837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workbookViewId="0">
      <selection activeCell="G13" sqref="G13"/>
    </sheetView>
  </sheetViews>
  <sheetFormatPr defaultRowHeight="15"/>
  <cols>
    <col min="1" max="1" width="24.85546875" customWidth="1"/>
    <col min="2" max="2" width="5.28515625" customWidth="1"/>
    <col min="3" max="3" width="8.28515625" customWidth="1"/>
    <col min="4" max="4" width="8.42578125" customWidth="1"/>
    <col min="5" max="5" width="12.140625" customWidth="1"/>
    <col min="6" max="6" width="10.85546875" customWidth="1"/>
    <col min="7" max="7" width="21.28515625" customWidth="1"/>
    <col min="8" max="8" width="13.140625" customWidth="1"/>
    <col min="9" max="9" width="9.28515625" customWidth="1"/>
  </cols>
  <sheetData>
    <row r="1" spans="1:9" s="1" customFormat="1" ht="63">
      <c r="A1" s="6" t="s">
        <v>6</v>
      </c>
      <c r="B1" s="6" t="s">
        <v>7</v>
      </c>
      <c r="C1" s="6" t="s">
        <v>4</v>
      </c>
      <c r="D1" s="6" t="s">
        <v>11</v>
      </c>
      <c r="E1" s="6" t="s">
        <v>9</v>
      </c>
      <c r="F1" s="6" t="s">
        <v>10</v>
      </c>
      <c r="G1" s="6" t="s">
        <v>1</v>
      </c>
      <c r="H1" s="6" t="s">
        <v>5</v>
      </c>
      <c r="I1" s="6" t="s">
        <v>75</v>
      </c>
    </row>
    <row r="2" spans="1:9">
      <c r="A2" s="7" t="s">
        <v>78</v>
      </c>
      <c r="B2" s="10">
        <v>25</v>
      </c>
      <c r="C2" s="10" t="s">
        <v>79</v>
      </c>
      <c r="D2" s="10">
        <v>5.5579999999999998</v>
      </c>
      <c r="E2" s="14">
        <v>5.532</v>
      </c>
      <c r="F2" s="10">
        <f>E2*23</f>
        <v>127.236</v>
      </c>
      <c r="G2" s="7" t="s">
        <v>13</v>
      </c>
      <c r="H2" s="7" t="s">
        <v>17</v>
      </c>
      <c r="I2" s="10">
        <v>10505</v>
      </c>
    </row>
    <row r="3" spans="1:9">
      <c r="A3" s="7" t="s">
        <v>78</v>
      </c>
      <c r="B3" s="10">
        <v>27</v>
      </c>
      <c r="C3" s="10" t="s">
        <v>80</v>
      </c>
      <c r="D3" s="10">
        <v>5.2629999999999999</v>
      </c>
      <c r="E3" s="14">
        <v>2.7829999999999999</v>
      </c>
      <c r="F3" s="10">
        <f>E3*23</f>
        <v>64.009</v>
      </c>
      <c r="G3" s="7" t="s">
        <v>13</v>
      </c>
      <c r="H3" s="7" t="s">
        <v>17</v>
      </c>
      <c r="I3" s="10">
        <v>10505</v>
      </c>
    </row>
    <row r="4" spans="1:9" s="1" customFormat="1">
      <c r="A4" s="11" t="s">
        <v>76</v>
      </c>
      <c r="D4" s="12">
        <f>SUM(D2:D3)</f>
        <v>10.821</v>
      </c>
      <c r="E4" s="12">
        <f>SUM(E2:E3)</f>
        <v>8.3149999999999995</v>
      </c>
      <c r="F4" s="13">
        <f>SUM(F2:F3)</f>
        <v>191.245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5</vt:i4>
      </vt:variant>
    </vt:vector>
  </HeadingPairs>
  <TitlesOfParts>
    <vt:vector size="5" baseType="lpstr">
      <vt:lpstr>AVI000</vt:lpstr>
      <vt:lpstr>Лист1</vt:lpstr>
      <vt:lpstr>Marica</vt:lpstr>
      <vt:lpstr>Agro MM</vt:lpstr>
      <vt:lpstr>Tr.zora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CadIS</dc:creator>
  <cp:lastModifiedBy>krast</cp:lastModifiedBy>
  <cp:lastPrinted>2018-01-09T07:51:19Z</cp:lastPrinted>
  <dcterms:created xsi:type="dcterms:W3CDTF">2016-11-22T16:18:01Z</dcterms:created>
  <dcterms:modified xsi:type="dcterms:W3CDTF">2018-04-26T13:22:01Z</dcterms:modified>
</cp:coreProperties>
</file>