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315" windowHeight="7995" activeTab="0"/>
  </bookViews>
  <sheets>
    <sheet name="ПMЛ Пазарджик" sheetId="1" r:id="rId1"/>
  </sheets>
  <definedNames/>
  <calcPr fullCalcOnLoad="1"/>
</workbook>
</file>

<file path=xl/sharedStrings.xml><?xml version="1.0" encoding="utf-8"?>
<sst xmlns="http://schemas.openxmlformats.org/spreadsheetml/2006/main" count="388" uniqueCount="122">
  <si>
    <t>дка</t>
  </si>
  <si>
    <t>Община</t>
  </si>
  <si>
    <r>
      <rPr>
        <b/>
        <sz val="12"/>
        <color indexed="8"/>
        <rFont val="Calibri"/>
        <family val="2"/>
      </rPr>
      <t>№</t>
    </r>
    <r>
      <rPr>
        <b/>
        <sz val="10.2"/>
        <color indexed="8"/>
        <rFont val="Times New Roman"/>
        <family val="1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</si>
  <si>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</si>
  <si>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</rPr>
      <t>№</t>
    </r>
  </si>
  <si>
    <t>Площ</t>
  </si>
  <si>
    <t>НТП</t>
  </si>
  <si>
    <t>Категория на земята</t>
  </si>
  <si>
    <t>ливада</t>
  </si>
  <si>
    <t>V</t>
  </si>
  <si>
    <t>VI</t>
  </si>
  <si>
    <t>IX</t>
  </si>
  <si>
    <t>Белово</t>
  </si>
  <si>
    <t>Габровица</t>
  </si>
  <si>
    <t>VIII</t>
  </si>
  <si>
    <t>Брацигово</t>
  </si>
  <si>
    <t>Козарско</t>
  </si>
  <si>
    <t>Велинград</t>
  </si>
  <si>
    <t>X</t>
  </si>
  <si>
    <t>Лесичово</t>
  </si>
  <si>
    <t>Динката</t>
  </si>
  <si>
    <t>Калугерово</t>
  </si>
  <si>
    <t>пасище с храсти</t>
  </si>
  <si>
    <t>IV</t>
  </si>
  <si>
    <t>Пазарджик</t>
  </si>
  <si>
    <t>Алеко Константиново</t>
  </si>
  <si>
    <t>Величково</t>
  </si>
  <si>
    <t>Крали Марко</t>
  </si>
  <si>
    <t>Мало Конаре</t>
  </si>
  <si>
    <t>Росен</t>
  </si>
  <si>
    <t>Хаджиево</t>
  </si>
  <si>
    <t>Дебращица</t>
  </si>
  <si>
    <t>ІV</t>
  </si>
  <si>
    <t>VІІІ</t>
  </si>
  <si>
    <t>ІІІ</t>
  </si>
  <si>
    <t>Септември</t>
  </si>
  <si>
    <t>Варвара</t>
  </si>
  <si>
    <t>Виноградец</t>
  </si>
  <si>
    <t>Карабунар</t>
  </si>
  <si>
    <t>Симеоновец</t>
  </si>
  <si>
    <t>VІІ</t>
  </si>
  <si>
    <t>515019</t>
  </si>
  <si>
    <t>Драгиново</t>
  </si>
  <si>
    <t>06207.2.368</t>
  </si>
  <si>
    <t>VІ</t>
  </si>
  <si>
    <t>Пещера</t>
  </si>
  <si>
    <t>Радилово</t>
  </si>
  <si>
    <t>Исперихово</t>
  </si>
  <si>
    <t>ІХ</t>
  </si>
  <si>
    <t>00254.62.5</t>
  </si>
  <si>
    <t>10505.55.1</t>
  </si>
  <si>
    <t>20362.164.11</t>
  </si>
  <si>
    <t>39428.21.14</t>
  </si>
  <si>
    <t>46749.101.85</t>
  </si>
  <si>
    <t>63032.98.1</t>
  </si>
  <si>
    <t>63032.98.2</t>
  </si>
  <si>
    <t>63032.145.1</t>
  </si>
  <si>
    <t>63032.145.2</t>
  </si>
  <si>
    <t>63032.145.8</t>
  </si>
  <si>
    <t>63032.145.9</t>
  </si>
  <si>
    <t>63032.145.10</t>
  </si>
  <si>
    <t>63032.153.4</t>
  </si>
  <si>
    <t>77061.222.10</t>
  </si>
  <si>
    <t>61371.537.14</t>
  </si>
  <si>
    <t>61371.521.22</t>
  </si>
  <si>
    <t>61371.534.51</t>
  </si>
  <si>
    <t>61371.506.9</t>
  </si>
  <si>
    <t>61371.521.1</t>
  </si>
  <si>
    <t>61371.41.6</t>
  </si>
  <si>
    <t>044002</t>
  </si>
  <si>
    <t>116006</t>
  </si>
  <si>
    <t>пасище</t>
  </si>
  <si>
    <t xml:space="preserve">пасище </t>
  </si>
  <si>
    <t>10104.349.2</t>
  </si>
  <si>
    <t>11154.181.16</t>
  </si>
  <si>
    <t>11154.181.50</t>
  </si>
  <si>
    <t>11154.300.127</t>
  </si>
  <si>
    <t>11154.302.35</t>
  </si>
  <si>
    <t>11154.300.31</t>
  </si>
  <si>
    <t>11154.291.141</t>
  </si>
  <si>
    <t>11154.342.15</t>
  </si>
  <si>
    <t>36172.42.91</t>
  </si>
  <si>
    <t xml:space="preserve"> VІІ</t>
  </si>
  <si>
    <t xml:space="preserve"> Х</t>
  </si>
  <si>
    <t>36172.42.92</t>
  </si>
  <si>
    <t>36172.98.90</t>
  </si>
  <si>
    <t>00254.38.22</t>
  </si>
  <si>
    <t>14163.30.12</t>
  </si>
  <si>
    <t>14163.30.26</t>
  </si>
  <si>
    <t>32888.4.2</t>
  </si>
  <si>
    <t>32888.33.8</t>
  </si>
  <si>
    <t>32888.48.17</t>
  </si>
  <si>
    <t>37705.59.25</t>
  </si>
  <si>
    <t>37705.60.13</t>
  </si>
  <si>
    <t xml:space="preserve"> пасище</t>
  </si>
  <si>
    <t>23234.108.74</t>
  </si>
  <si>
    <t>23234.108.77</t>
  </si>
  <si>
    <t>21172.100.194</t>
  </si>
  <si>
    <t>21172.100.277</t>
  </si>
  <si>
    <t>21172.100.290</t>
  </si>
  <si>
    <t>21172.100.300</t>
  </si>
  <si>
    <t>35571.8.192</t>
  </si>
  <si>
    <t>66439.13.48</t>
  </si>
  <si>
    <t>Сърница</t>
  </si>
  <si>
    <t>Медени поляни</t>
  </si>
  <si>
    <t>47559.24.212</t>
  </si>
  <si>
    <t>47559.24.218</t>
  </si>
  <si>
    <t>47559.24.220</t>
  </si>
  <si>
    <t>47559.24.221</t>
  </si>
  <si>
    <t>47559.24.224</t>
  </si>
  <si>
    <t>Начална тръжна цена в лв. на декар</t>
  </si>
  <si>
    <t>Депозит за участие в търга, лева</t>
  </si>
  <si>
    <t>неполивен</t>
  </si>
  <si>
    <t>поливност</t>
  </si>
  <si>
    <t>8</t>
  </si>
  <si>
    <t>ДИРЕКТОР НА ОД "Земеделие":</t>
  </si>
  <si>
    <t>23234.108.73</t>
  </si>
  <si>
    <t>23234.108.76</t>
  </si>
  <si>
    <t>23234.108.88</t>
  </si>
  <si>
    <t>23234.108.89</t>
  </si>
  <si>
    <t>/Милена Вълчинова/</t>
  </si>
  <si>
    <t xml:space="preserve">Списък на свободните имоти от ДПФ, с НТП "пасища, мери" и "ливади", актуализиран след проведен търг по чл.37и, ал.13 от ЗСПЗЗ за стопанската 2022/2023 година в Област ПАЗАРДЖИК                 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</si>
</sst>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#,##0.000"/>
    <numFmt numFmtId="180" formatCode="0;[Red]0"/>
    <numFmt numFmtId="181" formatCode="[$-402]dd\ mmmm\ yyyy\ &quot;г.&quot;"/>
    <numFmt numFmtId="182" formatCode="hh:mm:ss\ &quot;ч.&quot;"/>
    <numFmt numFmtId="183" formatCode="0.0"/>
    <numFmt numFmtId="184" formatCode="0.000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.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9.35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9.35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9.35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178" fontId="46" fillId="0" borderId="0" xfId="0" applyNumberFormat="1" applyFont="1" applyBorder="1" applyAlignment="1">
      <alignment horizontal="right"/>
    </xf>
    <xf numFmtId="49" fontId="46" fillId="0" borderId="0" xfId="0" applyNumberFormat="1" applyFont="1" applyBorder="1" applyAlignment="1">
      <alignment horizontal="right"/>
    </xf>
    <xf numFmtId="0" fontId="47" fillId="0" borderId="0" xfId="0" applyFont="1" applyAlignment="1">
      <alignment/>
    </xf>
    <xf numFmtId="49" fontId="46" fillId="0" borderId="0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178" fontId="47" fillId="0" borderId="0" xfId="0" applyNumberFormat="1" applyFont="1" applyAlignment="1">
      <alignment horizontal="right"/>
    </xf>
    <xf numFmtId="178" fontId="46" fillId="0" borderId="0" xfId="0" applyNumberFormat="1" applyFont="1" applyAlignment="1">
      <alignment horizontal="right"/>
    </xf>
    <xf numFmtId="178" fontId="2" fillId="0" borderId="10" xfId="0" applyNumberFormat="1" applyFont="1" applyBorder="1" applyAlignment="1">
      <alignment horizontal="center" vertical="center" wrapText="1"/>
    </xf>
    <xf numFmtId="1" fontId="46" fillId="0" borderId="0" xfId="0" applyNumberFormat="1" applyFont="1" applyAlignment="1">
      <alignment horizontal="right"/>
    </xf>
    <xf numFmtId="1" fontId="46" fillId="0" borderId="0" xfId="0" applyNumberFormat="1" applyFont="1" applyBorder="1" applyAlignment="1">
      <alignment horizontal="right"/>
    </xf>
    <xf numFmtId="1" fontId="47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6" fillId="0" borderId="11" xfId="0" applyFont="1" applyFill="1" applyBorder="1" applyAlignment="1">
      <alignment/>
    </xf>
    <xf numFmtId="49" fontId="46" fillId="0" borderId="12" xfId="0" applyNumberFormat="1" applyFont="1" applyFill="1" applyBorder="1" applyAlignment="1">
      <alignment/>
    </xf>
    <xf numFmtId="1" fontId="46" fillId="0" borderId="12" xfId="0" applyNumberFormat="1" applyFont="1" applyFill="1" applyBorder="1" applyAlignment="1">
      <alignment/>
    </xf>
    <xf numFmtId="178" fontId="46" fillId="0" borderId="12" xfId="0" applyNumberFormat="1" applyFont="1" applyFill="1" applyBorder="1" applyAlignment="1">
      <alignment/>
    </xf>
    <xf numFmtId="49" fontId="46" fillId="0" borderId="12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/>
    </xf>
    <xf numFmtId="49" fontId="47" fillId="0" borderId="10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1" fontId="46" fillId="0" borderId="12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wrapText="1"/>
    </xf>
    <xf numFmtId="1" fontId="8" fillId="0" borderId="12" xfId="33" applyNumberFormat="1" applyFont="1" applyFill="1" applyBorder="1" applyAlignment="1">
      <alignment horizontal="center" vertical="center" wrapText="1"/>
      <protection/>
    </xf>
    <xf numFmtId="178" fontId="8" fillId="0" borderId="12" xfId="33" applyNumberFormat="1" applyFont="1" applyFill="1" applyBorder="1" applyAlignment="1">
      <alignment horizontal="right" vertical="center" wrapText="1"/>
      <protection/>
    </xf>
    <xf numFmtId="49" fontId="8" fillId="0" borderId="12" xfId="0" applyNumberFormat="1" applyFont="1" applyFill="1" applyBorder="1" applyAlignment="1">
      <alignment horizontal="left" wrapText="1"/>
    </xf>
    <xf numFmtId="178" fontId="8" fillId="0" borderId="12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right" wrapText="1"/>
    </xf>
    <xf numFmtId="49" fontId="46" fillId="0" borderId="12" xfId="0" applyNumberFormat="1" applyFont="1" applyFill="1" applyBorder="1" applyAlignment="1">
      <alignment wrapText="1"/>
    </xf>
    <xf numFmtId="49" fontId="46" fillId="0" borderId="12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49" fontId="46" fillId="0" borderId="12" xfId="0" applyNumberFormat="1" applyFont="1" applyFill="1" applyBorder="1" applyAlignment="1">
      <alignment horizontal="left"/>
    </xf>
    <xf numFmtId="49" fontId="46" fillId="0" borderId="12" xfId="0" applyNumberFormat="1" applyFont="1" applyFill="1" applyBorder="1" applyAlignment="1">
      <alignment horizontal="left" wrapText="1"/>
    </xf>
    <xf numFmtId="0" fontId="8" fillId="0" borderId="12" xfId="0" applyFont="1" applyFill="1" applyBorder="1" applyAlignment="1">
      <alignment/>
    </xf>
    <xf numFmtId="49" fontId="46" fillId="0" borderId="14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/>
    </xf>
    <xf numFmtId="49" fontId="46" fillId="0" borderId="12" xfId="0" applyNumberFormat="1" applyFont="1" applyFill="1" applyBorder="1" applyAlignment="1">
      <alignment vertical="center"/>
    </xf>
    <xf numFmtId="49" fontId="8" fillId="0" borderId="12" xfId="33" applyNumberFormat="1" applyFont="1" applyFill="1" applyBorder="1" applyAlignment="1">
      <alignment horizontal="left" vertical="center" wrapText="1"/>
      <protection/>
    </xf>
    <xf numFmtId="178" fontId="8" fillId="0" borderId="12" xfId="33" applyNumberFormat="1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49" fontId="46" fillId="0" borderId="14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/>
    </xf>
    <xf numFmtId="2" fontId="47" fillId="0" borderId="16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178" fontId="6" fillId="0" borderId="17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1" fontId="46" fillId="0" borderId="10" xfId="0" applyNumberFormat="1" applyFont="1" applyFill="1" applyBorder="1" applyAlignment="1">
      <alignment/>
    </xf>
    <xf numFmtId="178" fontId="46" fillId="0" borderId="10" xfId="0" applyNumberFormat="1" applyFont="1" applyFill="1" applyBorder="1" applyAlignment="1">
      <alignment/>
    </xf>
    <xf numFmtId="49" fontId="46" fillId="0" borderId="14" xfId="0" applyNumberFormat="1" applyFont="1" applyFill="1" applyBorder="1" applyAlignment="1">
      <alignment/>
    </xf>
    <xf numFmtId="1" fontId="46" fillId="0" borderId="14" xfId="0" applyNumberFormat="1" applyFont="1" applyFill="1" applyBorder="1" applyAlignment="1">
      <alignment/>
    </xf>
    <xf numFmtId="178" fontId="46" fillId="0" borderId="14" xfId="0" applyNumberFormat="1" applyFont="1" applyFill="1" applyBorder="1" applyAlignment="1">
      <alignment/>
    </xf>
    <xf numFmtId="0" fontId="8" fillId="0" borderId="12" xfId="33" applyFont="1" applyFill="1" applyBorder="1" applyAlignment="1">
      <alignment horizontal="left" vertical="center" wrapText="1"/>
      <protection/>
    </xf>
    <xf numFmtId="178" fontId="8" fillId="0" borderId="12" xfId="33" applyNumberFormat="1" applyFont="1" applyFill="1" applyBorder="1" applyAlignment="1">
      <alignment vertical="center" wrapText="1"/>
      <protection/>
    </xf>
    <xf numFmtId="0" fontId="46" fillId="0" borderId="15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33" applyFont="1" applyFill="1" applyBorder="1" applyAlignment="1">
      <alignment horizontal="left" vertical="center" wrapText="1"/>
      <protection/>
    </xf>
    <xf numFmtId="178" fontId="8" fillId="0" borderId="14" xfId="33" applyNumberFormat="1" applyFont="1" applyFill="1" applyBorder="1" applyAlignment="1">
      <alignment vertical="center" wrapText="1"/>
      <protection/>
    </xf>
    <xf numFmtId="0" fontId="47" fillId="0" borderId="13" xfId="0" applyFont="1" applyFill="1" applyBorder="1" applyAlignment="1">
      <alignment/>
    </xf>
    <xf numFmtId="1" fontId="47" fillId="0" borderId="10" xfId="0" applyNumberFormat="1" applyFont="1" applyFill="1" applyBorder="1" applyAlignment="1">
      <alignment/>
    </xf>
    <xf numFmtId="178" fontId="47" fillId="0" borderId="10" xfId="0" applyNumberFormat="1" applyFont="1" applyFill="1" applyBorder="1" applyAlignment="1">
      <alignment/>
    </xf>
    <xf numFmtId="0" fontId="46" fillId="0" borderId="13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vertical="center"/>
    </xf>
    <xf numFmtId="1" fontId="47" fillId="0" borderId="10" xfId="0" applyNumberFormat="1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right" vertical="center"/>
    </xf>
    <xf numFmtId="2" fontId="47" fillId="0" borderId="10" xfId="0" applyNumberFormat="1" applyFont="1" applyBorder="1" applyAlignment="1">
      <alignment horizontal="center"/>
    </xf>
    <xf numFmtId="2" fontId="47" fillId="0" borderId="21" xfId="0" applyNumberFormat="1" applyFont="1" applyBorder="1" applyAlignment="1">
      <alignment/>
    </xf>
    <xf numFmtId="0" fontId="46" fillId="0" borderId="14" xfId="0" applyFont="1" applyBorder="1" applyAlignment="1">
      <alignment/>
    </xf>
    <xf numFmtId="2" fontId="47" fillId="0" borderId="14" xfId="0" applyNumberFormat="1" applyFont="1" applyBorder="1" applyAlignment="1">
      <alignment horizontal="center"/>
    </xf>
    <xf numFmtId="2" fontId="47" fillId="0" borderId="22" xfId="0" applyNumberFormat="1" applyFont="1" applyBorder="1" applyAlignment="1">
      <alignment/>
    </xf>
    <xf numFmtId="0" fontId="46" fillId="0" borderId="23" xfId="0" applyFont="1" applyFill="1" applyBorder="1" applyAlignment="1">
      <alignment/>
    </xf>
    <xf numFmtId="49" fontId="47" fillId="0" borderId="24" xfId="0" applyNumberFormat="1" applyFont="1" applyFill="1" applyBorder="1" applyAlignment="1">
      <alignment/>
    </xf>
    <xf numFmtId="49" fontId="46" fillId="0" borderId="24" xfId="0" applyNumberFormat="1" applyFont="1" applyFill="1" applyBorder="1" applyAlignment="1">
      <alignment/>
    </xf>
    <xf numFmtId="1" fontId="47" fillId="0" borderId="24" xfId="0" applyNumberFormat="1" applyFont="1" applyFill="1" applyBorder="1" applyAlignment="1">
      <alignment horizontal="center"/>
    </xf>
    <xf numFmtId="178" fontId="47" fillId="0" borderId="24" xfId="0" applyNumberFormat="1" applyFont="1" applyFill="1" applyBorder="1" applyAlignment="1">
      <alignment/>
    </xf>
    <xf numFmtId="49" fontId="46" fillId="0" borderId="24" xfId="0" applyNumberFormat="1" applyFont="1" applyFill="1" applyBorder="1" applyAlignment="1">
      <alignment horizontal="center" vertical="center"/>
    </xf>
    <xf numFmtId="2" fontId="47" fillId="0" borderId="24" xfId="0" applyNumberFormat="1" applyFont="1" applyBorder="1" applyAlignment="1">
      <alignment horizontal="center"/>
    </xf>
    <xf numFmtId="2" fontId="47" fillId="0" borderId="25" xfId="0" applyNumberFormat="1" applyFont="1" applyBorder="1" applyAlignment="1">
      <alignment/>
    </xf>
    <xf numFmtId="0" fontId="8" fillId="32" borderId="14" xfId="0" applyFont="1" applyFill="1" applyBorder="1" applyAlignment="1">
      <alignment horizontal="left" vertical="center" wrapText="1"/>
    </xf>
    <xf numFmtId="0" fontId="8" fillId="32" borderId="14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21" xfId="0" applyFont="1" applyBorder="1" applyAlignment="1">
      <alignment/>
    </xf>
    <xf numFmtId="1" fontId="8" fillId="0" borderId="14" xfId="33" applyNumberFormat="1" applyFont="1" applyFill="1" applyBorder="1" applyAlignment="1">
      <alignment horizontal="center"/>
      <protection/>
    </xf>
    <xf numFmtId="178" fontId="8" fillId="0" borderId="14" xfId="33" applyNumberFormat="1" applyFont="1" applyFill="1" applyBorder="1" applyAlignment="1">
      <alignment horizontal="right"/>
      <protection/>
    </xf>
    <xf numFmtId="0" fontId="46" fillId="0" borderId="1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2" fontId="46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3"/>
  <sheetViews>
    <sheetView tabSelected="1" zoomScale="85" zoomScaleNormal="85" workbookViewId="0" topLeftCell="A1">
      <selection activeCell="A1" sqref="A1:J1"/>
    </sheetView>
  </sheetViews>
  <sheetFormatPr defaultColWidth="9.140625" defaultRowHeight="15"/>
  <cols>
    <col min="1" max="1" width="4.00390625" style="1" customWidth="1"/>
    <col min="2" max="2" width="16.421875" style="7" customWidth="1"/>
    <col min="3" max="3" width="16.28125" style="7" customWidth="1"/>
    <col min="4" max="4" width="16.57421875" style="18" customWidth="1"/>
    <col min="5" max="5" width="16.421875" style="16" customWidth="1"/>
    <col min="6" max="6" width="17.00390625" style="13" customWidth="1"/>
    <col min="7" max="8" width="14.00390625" style="13" customWidth="1"/>
    <col min="9" max="9" width="11.28125" style="1" customWidth="1"/>
    <col min="10" max="10" width="14.140625" style="1" customWidth="1"/>
    <col min="11" max="11" width="9.140625" style="1" customWidth="1"/>
    <col min="12" max="12" width="10.00390625" style="1" bestFit="1" customWidth="1"/>
    <col min="13" max="13" width="9.140625" style="1" customWidth="1"/>
    <col min="14" max="14" width="11.28125" style="1" bestFit="1" customWidth="1"/>
    <col min="15" max="16384" width="9.140625" style="1" customWidth="1"/>
  </cols>
  <sheetData>
    <row r="1" spans="1:11" ht="63.75" customHeight="1" thickBot="1">
      <c r="A1" s="127" t="s">
        <v>121</v>
      </c>
      <c r="B1" s="127"/>
      <c r="C1" s="127"/>
      <c r="D1" s="127"/>
      <c r="E1" s="127"/>
      <c r="F1" s="127"/>
      <c r="G1" s="127"/>
      <c r="H1" s="127"/>
      <c r="I1" s="127"/>
      <c r="J1" s="127"/>
      <c r="K1" s="64"/>
    </row>
    <row r="2" spans="1:10" ht="33" customHeight="1">
      <c r="A2" s="117" t="s">
        <v>2</v>
      </c>
      <c r="B2" s="119" t="s">
        <v>1</v>
      </c>
      <c r="C2" s="119" t="s">
        <v>3</v>
      </c>
      <c r="D2" s="128" t="s">
        <v>4</v>
      </c>
      <c r="E2" s="17" t="s">
        <v>5</v>
      </c>
      <c r="F2" s="119" t="s">
        <v>6</v>
      </c>
      <c r="G2" s="130" t="s">
        <v>7</v>
      </c>
      <c r="H2" s="125" t="s">
        <v>113</v>
      </c>
      <c r="I2" s="121" t="s">
        <v>110</v>
      </c>
      <c r="J2" s="123" t="s">
        <v>111</v>
      </c>
    </row>
    <row r="3" spans="1:10" ht="31.5" customHeight="1" thickBot="1">
      <c r="A3" s="118"/>
      <c r="B3" s="120"/>
      <c r="C3" s="120"/>
      <c r="D3" s="129"/>
      <c r="E3" s="65" t="s">
        <v>0</v>
      </c>
      <c r="F3" s="120"/>
      <c r="G3" s="131"/>
      <c r="H3" s="126"/>
      <c r="I3" s="122"/>
      <c r="J3" s="124"/>
    </row>
    <row r="4" spans="1:10" ht="15.75" customHeight="1" thickBot="1">
      <c r="A4" s="66">
        <v>1</v>
      </c>
      <c r="B4" s="67">
        <v>2</v>
      </c>
      <c r="C4" s="67">
        <v>3</v>
      </c>
      <c r="D4" s="68">
        <v>4</v>
      </c>
      <c r="E4" s="67">
        <v>5</v>
      </c>
      <c r="F4" s="67">
        <v>6</v>
      </c>
      <c r="G4" s="67">
        <v>7</v>
      </c>
      <c r="H4" s="67" t="s">
        <v>114</v>
      </c>
      <c r="I4" s="69">
        <v>9</v>
      </c>
      <c r="J4" s="70">
        <v>10</v>
      </c>
    </row>
    <row r="5" spans="1:10" ht="15.75">
      <c r="A5" s="27"/>
      <c r="B5" s="28" t="s">
        <v>12</v>
      </c>
      <c r="C5" s="29"/>
      <c r="D5" s="71"/>
      <c r="E5" s="72"/>
      <c r="F5" s="30"/>
      <c r="G5" s="30"/>
      <c r="H5" s="30"/>
      <c r="I5" s="90"/>
      <c r="J5" s="91"/>
    </row>
    <row r="6" spans="1:10" ht="15.75">
      <c r="A6" s="22">
        <v>1</v>
      </c>
      <c r="B6" s="23" t="s">
        <v>12</v>
      </c>
      <c r="C6" s="23" t="s">
        <v>13</v>
      </c>
      <c r="D6" s="24" t="s">
        <v>87</v>
      </c>
      <c r="E6" s="25">
        <v>1.837</v>
      </c>
      <c r="F6" s="26" t="s">
        <v>94</v>
      </c>
      <c r="G6" s="26" t="s">
        <v>14</v>
      </c>
      <c r="H6" s="63" t="s">
        <v>112</v>
      </c>
      <c r="I6" s="61">
        <v>7</v>
      </c>
      <c r="J6" s="62">
        <f>E6*I6*0.2</f>
        <v>2.5718</v>
      </c>
    </row>
    <row r="7" spans="1:10" ht="16.5" thickBot="1">
      <c r="A7" s="78">
        <v>2</v>
      </c>
      <c r="B7" s="73" t="s">
        <v>12</v>
      </c>
      <c r="C7" s="73" t="s">
        <v>13</v>
      </c>
      <c r="D7" s="74" t="s">
        <v>88</v>
      </c>
      <c r="E7" s="75">
        <v>1.744</v>
      </c>
      <c r="F7" s="31" t="s">
        <v>94</v>
      </c>
      <c r="G7" s="31" t="s">
        <v>14</v>
      </c>
      <c r="H7" s="92" t="s">
        <v>112</v>
      </c>
      <c r="I7" s="93">
        <v>7</v>
      </c>
      <c r="J7" s="94">
        <f>E7*I7*0.2</f>
        <v>2.4416</v>
      </c>
    </row>
    <row r="8" spans="1:10" ht="16.5" thickBot="1">
      <c r="A8" s="95"/>
      <c r="B8" s="96"/>
      <c r="C8" s="97"/>
      <c r="D8" s="98"/>
      <c r="E8" s="99"/>
      <c r="F8" s="100"/>
      <c r="G8" s="100"/>
      <c r="H8" s="100"/>
      <c r="I8" s="101"/>
      <c r="J8" s="102"/>
    </row>
    <row r="9" spans="1:10" ht="15.75">
      <c r="A9" s="27"/>
      <c r="B9" s="28" t="s">
        <v>15</v>
      </c>
      <c r="C9" s="29"/>
      <c r="D9" s="71"/>
      <c r="E9" s="72"/>
      <c r="F9" s="30"/>
      <c r="G9" s="30"/>
      <c r="H9" s="30"/>
      <c r="I9" s="90"/>
      <c r="J9" s="91"/>
    </row>
    <row r="10" spans="1:10" ht="15.75">
      <c r="A10" s="22">
        <v>1</v>
      </c>
      <c r="B10" s="23" t="s">
        <v>15</v>
      </c>
      <c r="C10" s="23" t="s">
        <v>15</v>
      </c>
      <c r="D10" s="24" t="s">
        <v>43</v>
      </c>
      <c r="E10" s="25">
        <v>8.422</v>
      </c>
      <c r="F10" s="26" t="s">
        <v>94</v>
      </c>
      <c r="G10" s="26" t="s">
        <v>11</v>
      </c>
      <c r="H10" s="63" t="s">
        <v>112</v>
      </c>
      <c r="I10" s="61">
        <v>8</v>
      </c>
      <c r="J10" s="62">
        <f aca="true" t="shared" si="0" ref="J10:J15">E10*I10*0.2</f>
        <v>13.475200000000001</v>
      </c>
    </row>
    <row r="11" spans="1:10" ht="15.75">
      <c r="A11" s="22">
        <v>2</v>
      </c>
      <c r="B11" s="23" t="s">
        <v>15</v>
      </c>
      <c r="C11" s="23" t="s">
        <v>16</v>
      </c>
      <c r="D11" s="24" t="s">
        <v>92</v>
      </c>
      <c r="E11" s="25">
        <v>52.127</v>
      </c>
      <c r="F11" s="26" t="s">
        <v>94</v>
      </c>
      <c r="G11" s="26" t="s">
        <v>14</v>
      </c>
      <c r="H11" s="63" t="s">
        <v>112</v>
      </c>
      <c r="I11" s="61">
        <v>8</v>
      </c>
      <c r="J11" s="62">
        <f t="shared" si="0"/>
        <v>83.40320000000001</v>
      </c>
    </row>
    <row r="12" spans="1:10" ht="15.75">
      <c r="A12" s="22">
        <v>3</v>
      </c>
      <c r="B12" s="23" t="s">
        <v>15</v>
      </c>
      <c r="C12" s="23" t="s">
        <v>16</v>
      </c>
      <c r="D12" s="24" t="s">
        <v>93</v>
      </c>
      <c r="E12" s="25">
        <v>23.574</v>
      </c>
      <c r="F12" s="26" t="s">
        <v>94</v>
      </c>
      <c r="G12" s="26" t="s">
        <v>11</v>
      </c>
      <c r="H12" s="63" t="s">
        <v>112</v>
      </c>
      <c r="I12" s="61">
        <v>8</v>
      </c>
      <c r="J12" s="62">
        <f t="shared" si="0"/>
        <v>37.7184</v>
      </c>
    </row>
    <row r="13" spans="1:10" ht="15.75">
      <c r="A13" s="22">
        <v>4</v>
      </c>
      <c r="B13" s="23" t="s">
        <v>15</v>
      </c>
      <c r="C13" s="38" t="s">
        <v>47</v>
      </c>
      <c r="D13" s="42" t="s">
        <v>89</v>
      </c>
      <c r="E13" s="43">
        <v>18.335</v>
      </c>
      <c r="F13" s="26" t="s">
        <v>94</v>
      </c>
      <c r="G13" s="49" t="s">
        <v>48</v>
      </c>
      <c r="H13" s="63" t="s">
        <v>112</v>
      </c>
      <c r="I13" s="61">
        <v>8</v>
      </c>
      <c r="J13" s="62">
        <f t="shared" si="0"/>
        <v>29.336000000000002</v>
      </c>
    </row>
    <row r="14" spans="1:10" ht="15.75">
      <c r="A14" s="22">
        <v>5</v>
      </c>
      <c r="B14" s="23" t="s">
        <v>15</v>
      </c>
      <c r="C14" s="38" t="s">
        <v>47</v>
      </c>
      <c r="D14" s="42" t="s">
        <v>90</v>
      </c>
      <c r="E14" s="43">
        <v>94.682</v>
      </c>
      <c r="F14" s="26" t="s">
        <v>94</v>
      </c>
      <c r="G14" s="49" t="s">
        <v>48</v>
      </c>
      <c r="H14" s="63" t="s">
        <v>112</v>
      </c>
      <c r="I14" s="61">
        <v>8</v>
      </c>
      <c r="J14" s="62">
        <f t="shared" si="0"/>
        <v>151.49120000000002</v>
      </c>
    </row>
    <row r="15" spans="1:10" ht="16.5" thickBot="1">
      <c r="A15" s="22">
        <v>6</v>
      </c>
      <c r="B15" s="73" t="s">
        <v>15</v>
      </c>
      <c r="C15" s="79" t="s">
        <v>47</v>
      </c>
      <c r="D15" s="103" t="s">
        <v>91</v>
      </c>
      <c r="E15" s="104">
        <v>55.575</v>
      </c>
      <c r="F15" s="31" t="s">
        <v>94</v>
      </c>
      <c r="G15" s="105" t="s">
        <v>48</v>
      </c>
      <c r="H15" s="92" t="s">
        <v>112</v>
      </c>
      <c r="I15" s="93">
        <v>8</v>
      </c>
      <c r="J15" s="94">
        <f t="shared" si="0"/>
        <v>88.92000000000002</v>
      </c>
    </row>
    <row r="16" spans="1:10" ht="19.5" customHeight="1">
      <c r="A16" s="27"/>
      <c r="B16" s="28" t="s">
        <v>17</v>
      </c>
      <c r="C16" s="29"/>
      <c r="D16" s="71"/>
      <c r="E16" s="72"/>
      <c r="F16" s="30"/>
      <c r="G16" s="30"/>
      <c r="H16" s="30"/>
      <c r="I16" s="90"/>
      <c r="J16" s="91"/>
    </row>
    <row r="17" spans="1:10" ht="15.75">
      <c r="A17" s="22">
        <v>1</v>
      </c>
      <c r="B17" s="23" t="s">
        <v>17</v>
      </c>
      <c r="C17" s="38" t="s">
        <v>42</v>
      </c>
      <c r="D17" s="76" t="s">
        <v>116</v>
      </c>
      <c r="E17" s="77">
        <v>9.678</v>
      </c>
      <c r="F17" s="26" t="s">
        <v>71</v>
      </c>
      <c r="G17" s="26" t="s">
        <v>11</v>
      </c>
      <c r="H17" s="63" t="s">
        <v>112</v>
      </c>
      <c r="I17" s="61">
        <v>7</v>
      </c>
      <c r="J17" s="62">
        <f aca="true" t="shared" si="1" ref="J17:J22">E17*I17*0.2</f>
        <v>13.549200000000003</v>
      </c>
    </row>
    <row r="18" spans="1:10" ht="19.5" customHeight="1">
      <c r="A18" s="22">
        <v>2</v>
      </c>
      <c r="B18" s="23" t="s">
        <v>17</v>
      </c>
      <c r="C18" s="38" t="s">
        <v>42</v>
      </c>
      <c r="D18" s="32" t="s">
        <v>95</v>
      </c>
      <c r="E18" s="39">
        <v>2.098</v>
      </c>
      <c r="F18" s="26" t="s">
        <v>71</v>
      </c>
      <c r="G18" s="26" t="s">
        <v>11</v>
      </c>
      <c r="H18" s="63" t="s">
        <v>112</v>
      </c>
      <c r="I18" s="61">
        <v>7</v>
      </c>
      <c r="J18" s="62">
        <f t="shared" si="1"/>
        <v>2.9372000000000003</v>
      </c>
    </row>
    <row r="19" spans="1:10" ht="19.5" customHeight="1">
      <c r="A19" s="22">
        <v>3</v>
      </c>
      <c r="B19" s="23" t="s">
        <v>17</v>
      </c>
      <c r="C19" s="38" t="s">
        <v>42</v>
      </c>
      <c r="D19" s="76" t="s">
        <v>117</v>
      </c>
      <c r="E19" s="77">
        <v>1.215</v>
      </c>
      <c r="F19" s="26" t="s">
        <v>71</v>
      </c>
      <c r="G19" s="26" t="s">
        <v>11</v>
      </c>
      <c r="H19" s="63" t="s">
        <v>112</v>
      </c>
      <c r="I19" s="61">
        <v>7</v>
      </c>
      <c r="J19" s="62">
        <f t="shared" si="1"/>
        <v>1.7010000000000003</v>
      </c>
    </row>
    <row r="20" spans="1:10" ht="19.5" customHeight="1">
      <c r="A20" s="22">
        <v>4</v>
      </c>
      <c r="B20" s="23" t="s">
        <v>17</v>
      </c>
      <c r="C20" s="38" t="s">
        <v>42</v>
      </c>
      <c r="D20" s="32" t="s">
        <v>96</v>
      </c>
      <c r="E20" s="39">
        <v>0.415</v>
      </c>
      <c r="F20" s="26" t="s">
        <v>71</v>
      </c>
      <c r="G20" s="26" t="s">
        <v>11</v>
      </c>
      <c r="H20" s="63" t="s">
        <v>112</v>
      </c>
      <c r="I20" s="61">
        <v>7</v>
      </c>
      <c r="J20" s="62">
        <f t="shared" si="1"/>
        <v>0.581</v>
      </c>
    </row>
    <row r="21" spans="1:10" ht="19.5" customHeight="1">
      <c r="A21" s="22">
        <v>5</v>
      </c>
      <c r="B21" s="23" t="s">
        <v>17</v>
      </c>
      <c r="C21" s="38" t="s">
        <v>42</v>
      </c>
      <c r="D21" s="76" t="s">
        <v>118</v>
      </c>
      <c r="E21" s="77">
        <v>1.782</v>
      </c>
      <c r="F21" s="26" t="s">
        <v>71</v>
      </c>
      <c r="G21" s="26" t="s">
        <v>11</v>
      </c>
      <c r="H21" s="63" t="s">
        <v>112</v>
      </c>
      <c r="I21" s="61">
        <v>7</v>
      </c>
      <c r="J21" s="62">
        <f t="shared" si="1"/>
        <v>2.4948</v>
      </c>
    </row>
    <row r="22" spans="1:10" ht="19.5" customHeight="1" thickBot="1">
      <c r="A22" s="78">
        <v>6</v>
      </c>
      <c r="B22" s="73" t="s">
        <v>17</v>
      </c>
      <c r="C22" s="79" t="s">
        <v>42</v>
      </c>
      <c r="D22" s="80" t="s">
        <v>119</v>
      </c>
      <c r="E22" s="81">
        <v>5.988</v>
      </c>
      <c r="F22" s="31" t="s">
        <v>71</v>
      </c>
      <c r="G22" s="31" t="s">
        <v>11</v>
      </c>
      <c r="H22" s="92" t="s">
        <v>112</v>
      </c>
      <c r="I22" s="93">
        <v>7</v>
      </c>
      <c r="J22" s="94">
        <f t="shared" si="1"/>
        <v>8.3832</v>
      </c>
    </row>
    <row r="23" spans="1:10" ht="19.5" customHeight="1">
      <c r="A23" s="27"/>
      <c r="B23" s="28" t="s">
        <v>19</v>
      </c>
      <c r="C23" s="29"/>
      <c r="D23" s="71"/>
      <c r="E23" s="72"/>
      <c r="F23" s="30"/>
      <c r="G23" s="30"/>
      <c r="H23" s="30"/>
      <c r="I23" s="90"/>
      <c r="J23" s="91"/>
    </row>
    <row r="24" spans="1:10" ht="19.5" customHeight="1">
      <c r="A24" s="22">
        <v>1</v>
      </c>
      <c r="B24" s="23" t="s">
        <v>19</v>
      </c>
      <c r="C24" s="23" t="s">
        <v>20</v>
      </c>
      <c r="D24" s="24" t="s">
        <v>97</v>
      </c>
      <c r="E24" s="25">
        <v>1.971</v>
      </c>
      <c r="F24" s="26" t="s">
        <v>71</v>
      </c>
      <c r="G24" s="26" t="s">
        <v>23</v>
      </c>
      <c r="H24" s="63" t="s">
        <v>112</v>
      </c>
      <c r="I24" s="61">
        <v>7</v>
      </c>
      <c r="J24" s="62">
        <f aca="true" t="shared" si="2" ref="J24:J32">E24*I24*0.2</f>
        <v>2.7594000000000003</v>
      </c>
    </row>
    <row r="25" spans="1:10" ht="19.5" customHeight="1">
      <c r="A25" s="22">
        <v>2</v>
      </c>
      <c r="B25" s="23" t="s">
        <v>19</v>
      </c>
      <c r="C25" s="23" t="s">
        <v>20</v>
      </c>
      <c r="D25" s="24" t="s">
        <v>98</v>
      </c>
      <c r="E25" s="25">
        <v>3.653</v>
      </c>
      <c r="F25" s="26" t="s">
        <v>71</v>
      </c>
      <c r="G25" s="26" t="s">
        <v>23</v>
      </c>
      <c r="H25" s="63" t="s">
        <v>112</v>
      </c>
      <c r="I25" s="61">
        <v>7</v>
      </c>
      <c r="J25" s="62">
        <f t="shared" si="2"/>
        <v>5.1142</v>
      </c>
    </row>
    <row r="26" spans="1:10" ht="19.5" customHeight="1">
      <c r="A26" s="22">
        <v>3</v>
      </c>
      <c r="B26" s="23" t="s">
        <v>19</v>
      </c>
      <c r="C26" s="23" t="s">
        <v>20</v>
      </c>
      <c r="D26" s="24" t="s">
        <v>99</v>
      </c>
      <c r="E26" s="25">
        <v>4.811</v>
      </c>
      <c r="F26" s="26" t="s">
        <v>71</v>
      </c>
      <c r="G26" s="26" t="s">
        <v>23</v>
      </c>
      <c r="H26" s="63" t="s">
        <v>112</v>
      </c>
      <c r="I26" s="61">
        <v>7</v>
      </c>
      <c r="J26" s="62">
        <f t="shared" si="2"/>
        <v>6.7354</v>
      </c>
    </row>
    <row r="27" spans="1:10" ht="19.5" customHeight="1">
      <c r="A27" s="22">
        <v>4</v>
      </c>
      <c r="B27" s="23" t="s">
        <v>19</v>
      </c>
      <c r="C27" s="23" t="s">
        <v>20</v>
      </c>
      <c r="D27" s="24" t="s">
        <v>100</v>
      </c>
      <c r="E27" s="25">
        <v>12.337</v>
      </c>
      <c r="F27" s="26" t="s">
        <v>71</v>
      </c>
      <c r="G27" s="26" t="s">
        <v>23</v>
      </c>
      <c r="H27" s="63" t="s">
        <v>112</v>
      </c>
      <c r="I27" s="61">
        <v>7</v>
      </c>
      <c r="J27" s="62">
        <f t="shared" si="2"/>
        <v>17.2718</v>
      </c>
    </row>
    <row r="28" spans="1:10" ht="19.5" customHeight="1">
      <c r="A28" s="22">
        <v>5</v>
      </c>
      <c r="B28" s="23" t="s">
        <v>19</v>
      </c>
      <c r="C28" s="23" t="s">
        <v>21</v>
      </c>
      <c r="D28" s="24" t="s">
        <v>101</v>
      </c>
      <c r="E28" s="25">
        <v>124.942</v>
      </c>
      <c r="F28" s="26" t="s">
        <v>71</v>
      </c>
      <c r="G28" s="26" t="s">
        <v>10</v>
      </c>
      <c r="H28" s="63" t="s">
        <v>112</v>
      </c>
      <c r="I28" s="61">
        <v>7</v>
      </c>
      <c r="J28" s="62">
        <f t="shared" si="2"/>
        <v>174.9188</v>
      </c>
    </row>
    <row r="29" spans="1:10" ht="19.5" customHeight="1">
      <c r="A29" s="22">
        <v>6</v>
      </c>
      <c r="B29" s="23" t="s">
        <v>19</v>
      </c>
      <c r="C29" s="23" t="s">
        <v>19</v>
      </c>
      <c r="D29" s="32">
        <v>230001</v>
      </c>
      <c r="E29" s="25">
        <v>16.979</v>
      </c>
      <c r="F29" s="26" t="s">
        <v>22</v>
      </c>
      <c r="G29" s="26" t="s">
        <v>14</v>
      </c>
      <c r="H29" s="63" t="s">
        <v>112</v>
      </c>
      <c r="I29" s="61">
        <v>7</v>
      </c>
      <c r="J29" s="62">
        <f t="shared" si="2"/>
        <v>23.7706</v>
      </c>
    </row>
    <row r="30" spans="1:10" ht="19.5" customHeight="1">
      <c r="A30" s="22">
        <v>7</v>
      </c>
      <c r="B30" s="23" t="s">
        <v>19</v>
      </c>
      <c r="C30" s="23" t="s">
        <v>19</v>
      </c>
      <c r="D30" s="36" t="s">
        <v>69</v>
      </c>
      <c r="E30" s="37">
        <v>7</v>
      </c>
      <c r="F30" s="26" t="s">
        <v>22</v>
      </c>
      <c r="G30" s="26" t="s">
        <v>14</v>
      </c>
      <c r="H30" s="63" t="s">
        <v>112</v>
      </c>
      <c r="I30" s="61">
        <v>7</v>
      </c>
      <c r="J30" s="62">
        <f t="shared" si="2"/>
        <v>9.8</v>
      </c>
    </row>
    <row r="31" spans="1:10" ht="19.5" customHeight="1">
      <c r="A31" s="22">
        <v>8</v>
      </c>
      <c r="B31" s="23" t="s">
        <v>19</v>
      </c>
      <c r="C31" s="23" t="s">
        <v>19</v>
      </c>
      <c r="D31" s="36" t="s">
        <v>70</v>
      </c>
      <c r="E31" s="37">
        <v>2</v>
      </c>
      <c r="F31" s="26" t="s">
        <v>22</v>
      </c>
      <c r="G31" s="26" t="s">
        <v>10</v>
      </c>
      <c r="H31" s="63" t="s">
        <v>112</v>
      </c>
      <c r="I31" s="61">
        <v>7</v>
      </c>
      <c r="J31" s="62">
        <f t="shared" si="2"/>
        <v>2.8000000000000003</v>
      </c>
    </row>
    <row r="32" spans="1:10" ht="19.5" customHeight="1" thickBot="1">
      <c r="A32" s="22">
        <v>9</v>
      </c>
      <c r="B32" s="73" t="s">
        <v>19</v>
      </c>
      <c r="C32" s="73" t="s">
        <v>19</v>
      </c>
      <c r="D32" s="74" t="s">
        <v>41</v>
      </c>
      <c r="E32" s="75">
        <v>2.5</v>
      </c>
      <c r="F32" s="31" t="s">
        <v>8</v>
      </c>
      <c r="G32" s="31" t="s">
        <v>14</v>
      </c>
      <c r="H32" s="92" t="s">
        <v>112</v>
      </c>
      <c r="I32" s="93">
        <v>8</v>
      </c>
      <c r="J32" s="94">
        <f t="shared" si="2"/>
        <v>4</v>
      </c>
    </row>
    <row r="33" spans="1:10" ht="19.5" customHeight="1">
      <c r="A33" s="27"/>
      <c r="B33" s="28" t="s">
        <v>24</v>
      </c>
      <c r="C33" s="29"/>
      <c r="D33" s="71"/>
      <c r="E33" s="72"/>
      <c r="F33" s="30"/>
      <c r="G33" s="30"/>
      <c r="H33" s="30"/>
      <c r="I33" s="107"/>
      <c r="J33" s="108"/>
    </row>
    <row r="34" spans="1:10" ht="43.5" customHeight="1">
      <c r="A34" s="22">
        <v>1</v>
      </c>
      <c r="B34" s="23" t="s">
        <v>24</v>
      </c>
      <c r="C34" s="41" t="s">
        <v>25</v>
      </c>
      <c r="D34" s="34" t="s">
        <v>49</v>
      </c>
      <c r="E34" s="25">
        <v>2.566</v>
      </c>
      <c r="F34" s="26" t="s">
        <v>71</v>
      </c>
      <c r="G34" s="106" t="s">
        <v>32</v>
      </c>
      <c r="H34" s="63" t="s">
        <v>112</v>
      </c>
      <c r="I34" s="61">
        <v>7</v>
      </c>
      <c r="J34" s="62">
        <f aca="true" t="shared" si="3" ref="J34:J48">E34*I34*0.2</f>
        <v>3.5924</v>
      </c>
    </row>
    <row r="35" spans="1:10" ht="42" customHeight="1">
      <c r="A35" s="22">
        <v>2</v>
      </c>
      <c r="B35" s="23" t="s">
        <v>24</v>
      </c>
      <c r="C35" s="40" t="s">
        <v>25</v>
      </c>
      <c r="D35" s="34" t="s">
        <v>86</v>
      </c>
      <c r="E35" s="25">
        <v>3.225</v>
      </c>
      <c r="F35" s="26" t="s">
        <v>8</v>
      </c>
      <c r="G35" s="106" t="s">
        <v>44</v>
      </c>
      <c r="H35" s="63" t="s">
        <v>112</v>
      </c>
      <c r="I35" s="61">
        <v>8</v>
      </c>
      <c r="J35" s="62">
        <f t="shared" si="3"/>
        <v>5.16</v>
      </c>
    </row>
    <row r="36" spans="1:10" ht="19.5" customHeight="1">
      <c r="A36" s="22">
        <v>3</v>
      </c>
      <c r="B36" s="23" t="s">
        <v>24</v>
      </c>
      <c r="C36" s="23" t="s">
        <v>26</v>
      </c>
      <c r="D36" s="34" t="s">
        <v>50</v>
      </c>
      <c r="E36" s="35">
        <v>24.011</v>
      </c>
      <c r="F36" s="26" t="s">
        <v>72</v>
      </c>
      <c r="G36" s="50" t="s">
        <v>9</v>
      </c>
      <c r="H36" s="63" t="s">
        <v>112</v>
      </c>
      <c r="I36" s="61">
        <v>7</v>
      </c>
      <c r="J36" s="62">
        <f t="shared" si="3"/>
        <v>33.6154</v>
      </c>
    </row>
    <row r="37" spans="1:10" ht="19.5" customHeight="1">
      <c r="A37" s="22">
        <v>4</v>
      </c>
      <c r="B37" s="23" t="s">
        <v>24</v>
      </c>
      <c r="C37" s="23" t="s">
        <v>31</v>
      </c>
      <c r="D37" s="34" t="s">
        <v>51</v>
      </c>
      <c r="E37" s="35">
        <v>0.724</v>
      </c>
      <c r="F37" s="26" t="s">
        <v>8</v>
      </c>
      <c r="G37" s="106" t="s">
        <v>33</v>
      </c>
      <c r="H37" s="63" t="s">
        <v>112</v>
      </c>
      <c r="I37" s="61">
        <v>8</v>
      </c>
      <c r="J37" s="62">
        <f t="shared" si="3"/>
        <v>1.1584</v>
      </c>
    </row>
    <row r="38" spans="1:10" ht="19.5" customHeight="1">
      <c r="A38" s="22">
        <v>5</v>
      </c>
      <c r="B38" s="23" t="s">
        <v>24</v>
      </c>
      <c r="C38" s="23" t="s">
        <v>27</v>
      </c>
      <c r="D38" s="34" t="s">
        <v>52</v>
      </c>
      <c r="E38" s="35">
        <v>36.933</v>
      </c>
      <c r="F38" s="26" t="s">
        <v>71</v>
      </c>
      <c r="G38" s="50" t="s">
        <v>34</v>
      </c>
      <c r="H38" s="63" t="s">
        <v>112</v>
      </c>
      <c r="I38" s="61">
        <v>7</v>
      </c>
      <c r="J38" s="62">
        <f t="shared" si="3"/>
        <v>51.7062</v>
      </c>
    </row>
    <row r="39" spans="1:10" ht="19.5" customHeight="1">
      <c r="A39" s="22">
        <v>6</v>
      </c>
      <c r="B39" s="23" t="s">
        <v>24</v>
      </c>
      <c r="C39" s="23" t="s">
        <v>28</v>
      </c>
      <c r="D39" s="34" t="s">
        <v>53</v>
      </c>
      <c r="E39" s="35">
        <v>7.451</v>
      </c>
      <c r="F39" s="26" t="s">
        <v>71</v>
      </c>
      <c r="G39" s="50" t="s">
        <v>32</v>
      </c>
      <c r="H39" s="63" t="s">
        <v>112</v>
      </c>
      <c r="I39" s="61">
        <v>7</v>
      </c>
      <c r="J39" s="62">
        <f t="shared" si="3"/>
        <v>10.4314</v>
      </c>
    </row>
    <row r="40" spans="1:10" ht="19.5" customHeight="1">
      <c r="A40" s="22">
        <v>7</v>
      </c>
      <c r="B40" s="23" t="s">
        <v>24</v>
      </c>
      <c r="C40" s="23" t="s">
        <v>29</v>
      </c>
      <c r="D40" s="34" t="s">
        <v>54</v>
      </c>
      <c r="E40" s="35">
        <v>4.506</v>
      </c>
      <c r="F40" s="26" t="s">
        <v>71</v>
      </c>
      <c r="G40" s="50" t="s">
        <v>32</v>
      </c>
      <c r="H40" s="63" t="s">
        <v>112</v>
      </c>
      <c r="I40" s="61">
        <v>7</v>
      </c>
      <c r="J40" s="62">
        <f t="shared" si="3"/>
        <v>6.308400000000001</v>
      </c>
    </row>
    <row r="41" spans="1:10" ht="19.5" customHeight="1">
      <c r="A41" s="22">
        <v>8</v>
      </c>
      <c r="B41" s="23" t="s">
        <v>24</v>
      </c>
      <c r="C41" s="23" t="s">
        <v>29</v>
      </c>
      <c r="D41" s="34" t="s">
        <v>55</v>
      </c>
      <c r="E41" s="35">
        <v>5.767</v>
      </c>
      <c r="F41" s="26" t="s">
        <v>71</v>
      </c>
      <c r="G41" s="50" t="s">
        <v>9</v>
      </c>
      <c r="H41" s="63" t="s">
        <v>112</v>
      </c>
      <c r="I41" s="61">
        <v>7</v>
      </c>
      <c r="J41" s="62">
        <f t="shared" si="3"/>
        <v>8.0738</v>
      </c>
    </row>
    <row r="42" spans="1:10" ht="19.5" customHeight="1">
      <c r="A42" s="22">
        <v>9</v>
      </c>
      <c r="B42" s="23" t="s">
        <v>24</v>
      </c>
      <c r="C42" s="23" t="s">
        <v>29</v>
      </c>
      <c r="D42" s="34" t="s">
        <v>56</v>
      </c>
      <c r="E42" s="35">
        <v>12.954</v>
      </c>
      <c r="F42" s="26" t="s">
        <v>71</v>
      </c>
      <c r="G42" s="50" t="s">
        <v>9</v>
      </c>
      <c r="H42" s="63" t="s">
        <v>112</v>
      </c>
      <c r="I42" s="61">
        <v>7</v>
      </c>
      <c r="J42" s="62">
        <f t="shared" si="3"/>
        <v>18.1356</v>
      </c>
    </row>
    <row r="43" spans="1:10" ht="19.5" customHeight="1">
      <c r="A43" s="22">
        <v>10</v>
      </c>
      <c r="B43" s="23" t="s">
        <v>24</v>
      </c>
      <c r="C43" s="23" t="s">
        <v>29</v>
      </c>
      <c r="D43" s="34" t="s">
        <v>57</v>
      </c>
      <c r="E43" s="35">
        <v>2.983</v>
      </c>
      <c r="F43" s="26" t="s">
        <v>71</v>
      </c>
      <c r="G43" s="50" t="s">
        <v>9</v>
      </c>
      <c r="H43" s="63" t="s">
        <v>112</v>
      </c>
      <c r="I43" s="61">
        <v>7</v>
      </c>
      <c r="J43" s="62">
        <f t="shared" si="3"/>
        <v>4.176200000000001</v>
      </c>
    </row>
    <row r="44" spans="1:10" ht="19.5" customHeight="1">
      <c r="A44" s="22">
        <v>11</v>
      </c>
      <c r="B44" s="23" t="s">
        <v>24</v>
      </c>
      <c r="C44" s="23" t="s">
        <v>29</v>
      </c>
      <c r="D44" s="34" t="s">
        <v>58</v>
      </c>
      <c r="E44" s="35">
        <v>4.184</v>
      </c>
      <c r="F44" s="26" t="s">
        <v>71</v>
      </c>
      <c r="G44" s="50" t="s">
        <v>9</v>
      </c>
      <c r="H44" s="63" t="s">
        <v>112</v>
      </c>
      <c r="I44" s="61">
        <v>7</v>
      </c>
      <c r="J44" s="62">
        <f t="shared" si="3"/>
        <v>5.857600000000001</v>
      </c>
    </row>
    <row r="45" spans="1:10" ht="19.5" customHeight="1">
      <c r="A45" s="22">
        <v>12</v>
      </c>
      <c r="B45" s="23" t="s">
        <v>24</v>
      </c>
      <c r="C45" s="23" t="s">
        <v>29</v>
      </c>
      <c r="D45" s="34" t="s">
        <v>59</v>
      </c>
      <c r="E45" s="35">
        <v>2.152</v>
      </c>
      <c r="F45" s="26" t="s">
        <v>71</v>
      </c>
      <c r="G45" s="50" t="s">
        <v>9</v>
      </c>
      <c r="H45" s="63" t="s">
        <v>112</v>
      </c>
      <c r="I45" s="61">
        <v>7</v>
      </c>
      <c r="J45" s="62">
        <f t="shared" si="3"/>
        <v>3.0128000000000004</v>
      </c>
    </row>
    <row r="46" spans="1:10" ht="19.5" customHeight="1">
      <c r="A46" s="22">
        <v>13</v>
      </c>
      <c r="B46" s="23" t="s">
        <v>24</v>
      </c>
      <c r="C46" s="23" t="s">
        <v>29</v>
      </c>
      <c r="D46" s="34" t="s">
        <v>60</v>
      </c>
      <c r="E46" s="35">
        <v>1.858</v>
      </c>
      <c r="F46" s="26" t="s">
        <v>71</v>
      </c>
      <c r="G46" s="50" t="s">
        <v>9</v>
      </c>
      <c r="H46" s="63" t="s">
        <v>112</v>
      </c>
      <c r="I46" s="61">
        <v>7</v>
      </c>
      <c r="J46" s="62">
        <f t="shared" si="3"/>
        <v>2.6012000000000004</v>
      </c>
    </row>
    <row r="47" spans="1:10" ht="19.5" customHeight="1">
      <c r="A47" s="22">
        <v>14</v>
      </c>
      <c r="B47" s="23" t="s">
        <v>24</v>
      </c>
      <c r="C47" s="23" t="s">
        <v>29</v>
      </c>
      <c r="D47" s="34" t="s">
        <v>61</v>
      </c>
      <c r="E47" s="35">
        <v>144.295</v>
      </c>
      <c r="F47" s="26" t="s">
        <v>71</v>
      </c>
      <c r="G47" s="106" t="s">
        <v>9</v>
      </c>
      <c r="H47" s="63" t="s">
        <v>112</v>
      </c>
      <c r="I47" s="61">
        <v>7</v>
      </c>
      <c r="J47" s="62">
        <f t="shared" si="3"/>
        <v>202.013</v>
      </c>
    </row>
    <row r="48" spans="1:10" ht="19.5" customHeight="1" thickBot="1">
      <c r="A48" s="78">
        <v>15</v>
      </c>
      <c r="B48" s="73" t="s">
        <v>24</v>
      </c>
      <c r="C48" s="73" t="s">
        <v>30</v>
      </c>
      <c r="D48" s="109" t="s">
        <v>62</v>
      </c>
      <c r="E48" s="110">
        <v>1.716</v>
      </c>
      <c r="F48" s="31" t="s">
        <v>71</v>
      </c>
      <c r="G48" s="51" t="s">
        <v>33</v>
      </c>
      <c r="H48" s="92" t="s">
        <v>112</v>
      </c>
      <c r="I48" s="93">
        <v>7</v>
      </c>
      <c r="J48" s="94">
        <f t="shared" si="3"/>
        <v>2.4024</v>
      </c>
    </row>
    <row r="49" spans="1:14" ht="19.5" customHeight="1" thickBot="1">
      <c r="A49" s="95"/>
      <c r="B49" s="96"/>
      <c r="C49" s="97"/>
      <c r="D49" s="98"/>
      <c r="E49" s="99"/>
      <c r="F49" s="100"/>
      <c r="G49" s="100"/>
      <c r="H49" s="100"/>
      <c r="I49" s="101"/>
      <c r="J49" s="102"/>
      <c r="N49" s="113"/>
    </row>
    <row r="50" spans="1:14" ht="19.5" customHeight="1">
      <c r="A50" s="82"/>
      <c r="B50" s="28" t="s">
        <v>45</v>
      </c>
      <c r="C50" s="29"/>
      <c r="D50" s="83"/>
      <c r="E50" s="84"/>
      <c r="F50" s="30"/>
      <c r="G50" s="30"/>
      <c r="H50" s="30"/>
      <c r="I50" s="90"/>
      <c r="J50" s="91"/>
      <c r="N50" s="114"/>
    </row>
    <row r="51" spans="1:10" ht="19.5" customHeight="1">
      <c r="A51" s="22">
        <v>1</v>
      </c>
      <c r="B51" s="23" t="s">
        <v>45</v>
      </c>
      <c r="C51" s="23" t="s">
        <v>46</v>
      </c>
      <c r="D51" s="24" t="s">
        <v>68</v>
      </c>
      <c r="E51" s="25">
        <v>9.345</v>
      </c>
      <c r="F51" s="26" t="s">
        <v>71</v>
      </c>
      <c r="G51" s="26" t="s">
        <v>11</v>
      </c>
      <c r="H51" s="63" t="s">
        <v>112</v>
      </c>
      <c r="I51" s="61">
        <v>7</v>
      </c>
      <c r="J51" s="62">
        <f aca="true" t="shared" si="4" ref="J51:J56">E51*I51*0.2</f>
        <v>13.083000000000002</v>
      </c>
    </row>
    <row r="52" spans="1:10" ht="19.5" customHeight="1">
      <c r="A52" s="22">
        <v>2</v>
      </c>
      <c r="B52" s="23" t="s">
        <v>45</v>
      </c>
      <c r="C52" s="23" t="s">
        <v>46</v>
      </c>
      <c r="D52" s="24" t="s">
        <v>66</v>
      </c>
      <c r="E52" s="25">
        <v>0.774</v>
      </c>
      <c r="F52" s="26" t="s">
        <v>71</v>
      </c>
      <c r="G52" s="26" t="s">
        <v>11</v>
      </c>
      <c r="H52" s="63" t="s">
        <v>112</v>
      </c>
      <c r="I52" s="61">
        <v>7</v>
      </c>
      <c r="J52" s="62">
        <f t="shared" si="4"/>
        <v>1.0836000000000001</v>
      </c>
    </row>
    <row r="53" spans="1:10" ht="19.5" customHeight="1">
      <c r="A53" s="22">
        <v>3</v>
      </c>
      <c r="B53" s="23" t="s">
        <v>45</v>
      </c>
      <c r="C53" s="23" t="s">
        <v>46</v>
      </c>
      <c r="D53" s="24" t="s">
        <v>67</v>
      </c>
      <c r="E53" s="25">
        <v>5.857</v>
      </c>
      <c r="F53" s="26" t="s">
        <v>71</v>
      </c>
      <c r="G53" s="50" t="s">
        <v>33</v>
      </c>
      <c r="H53" s="63" t="s">
        <v>112</v>
      </c>
      <c r="I53" s="61">
        <v>7</v>
      </c>
      <c r="J53" s="62">
        <f t="shared" si="4"/>
        <v>8.199800000000002</v>
      </c>
    </row>
    <row r="54" spans="1:10" ht="19.5" customHeight="1">
      <c r="A54" s="22">
        <v>4</v>
      </c>
      <c r="B54" s="23" t="s">
        <v>45</v>
      </c>
      <c r="C54" s="23" t="s">
        <v>46</v>
      </c>
      <c r="D54" s="24" t="s">
        <v>64</v>
      </c>
      <c r="E54" s="25">
        <v>0.131</v>
      </c>
      <c r="F54" s="26" t="s">
        <v>71</v>
      </c>
      <c r="G54" s="50" t="s">
        <v>33</v>
      </c>
      <c r="H54" s="63" t="s">
        <v>112</v>
      </c>
      <c r="I54" s="61">
        <v>7</v>
      </c>
      <c r="J54" s="62">
        <f t="shared" si="4"/>
        <v>0.1834</v>
      </c>
    </row>
    <row r="55" spans="1:10" ht="19.5" customHeight="1">
      <c r="A55" s="22">
        <v>5</v>
      </c>
      <c r="B55" s="23" t="s">
        <v>45</v>
      </c>
      <c r="C55" s="23" t="s">
        <v>46</v>
      </c>
      <c r="D55" s="24" t="s">
        <v>65</v>
      </c>
      <c r="E55" s="25">
        <v>0.994</v>
      </c>
      <c r="F55" s="26" t="s">
        <v>71</v>
      </c>
      <c r="G55" s="50" t="s">
        <v>33</v>
      </c>
      <c r="H55" s="63" t="s">
        <v>112</v>
      </c>
      <c r="I55" s="61">
        <v>7</v>
      </c>
      <c r="J55" s="62">
        <f t="shared" si="4"/>
        <v>1.3916000000000002</v>
      </c>
    </row>
    <row r="56" spans="1:10" ht="19.5" customHeight="1" thickBot="1">
      <c r="A56" s="78">
        <v>6</v>
      </c>
      <c r="B56" s="73" t="s">
        <v>45</v>
      </c>
      <c r="C56" s="73" t="s">
        <v>46</v>
      </c>
      <c r="D56" s="74" t="s">
        <v>63</v>
      </c>
      <c r="E56" s="75">
        <v>5.8</v>
      </c>
      <c r="F56" s="31" t="s">
        <v>71</v>
      </c>
      <c r="G56" s="31" t="s">
        <v>11</v>
      </c>
      <c r="H56" s="92" t="s">
        <v>112</v>
      </c>
      <c r="I56" s="93">
        <v>7</v>
      </c>
      <c r="J56" s="94">
        <f t="shared" si="4"/>
        <v>8.120000000000001</v>
      </c>
    </row>
    <row r="57" spans="1:10" ht="19.5" customHeight="1">
      <c r="A57" s="27"/>
      <c r="B57" s="28" t="s">
        <v>35</v>
      </c>
      <c r="C57" s="29"/>
      <c r="D57" s="71"/>
      <c r="E57" s="72"/>
      <c r="F57" s="30"/>
      <c r="G57" s="30"/>
      <c r="H57" s="30"/>
      <c r="I57" s="107"/>
      <c r="J57" s="108"/>
    </row>
    <row r="58" spans="1:10" ht="22.5" customHeight="1">
      <c r="A58" s="22">
        <v>1</v>
      </c>
      <c r="B58" s="23" t="s">
        <v>35</v>
      </c>
      <c r="C58" s="23" t="s">
        <v>36</v>
      </c>
      <c r="D58" s="24" t="s">
        <v>73</v>
      </c>
      <c r="E58" s="25">
        <v>1.66</v>
      </c>
      <c r="F58" s="26" t="s">
        <v>71</v>
      </c>
      <c r="G58" s="50" t="s">
        <v>33</v>
      </c>
      <c r="H58" s="63" t="s">
        <v>112</v>
      </c>
      <c r="I58" s="61">
        <v>7</v>
      </c>
      <c r="J58" s="62">
        <f aca="true" t="shared" si="5" ref="J58:J69">E58*I58*0.2</f>
        <v>2.324</v>
      </c>
    </row>
    <row r="59" spans="1:10" ht="25.5" customHeight="1">
      <c r="A59" s="22">
        <v>2</v>
      </c>
      <c r="B59" s="23" t="s">
        <v>35</v>
      </c>
      <c r="C59" s="23" t="s">
        <v>37</v>
      </c>
      <c r="D59" s="32" t="s">
        <v>74</v>
      </c>
      <c r="E59" s="25">
        <v>11.65</v>
      </c>
      <c r="F59" s="26" t="s">
        <v>71</v>
      </c>
      <c r="G59" s="49" t="s">
        <v>9</v>
      </c>
      <c r="H59" s="63" t="s">
        <v>112</v>
      </c>
      <c r="I59" s="61">
        <v>7</v>
      </c>
      <c r="J59" s="62">
        <f t="shared" si="5"/>
        <v>16.31</v>
      </c>
    </row>
    <row r="60" spans="1:10" ht="24.75" customHeight="1">
      <c r="A60" s="22">
        <v>3</v>
      </c>
      <c r="B60" s="23" t="s">
        <v>35</v>
      </c>
      <c r="C60" s="23" t="s">
        <v>37</v>
      </c>
      <c r="D60" s="32" t="s">
        <v>75</v>
      </c>
      <c r="E60" s="25">
        <v>3.371</v>
      </c>
      <c r="F60" s="26" t="s">
        <v>71</v>
      </c>
      <c r="G60" s="49" t="s">
        <v>9</v>
      </c>
      <c r="H60" s="63" t="s">
        <v>112</v>
      </c>
      <c r="I60" s="61">
        <v>7</v>
      </c>
      <c r="J60" s="62">
        <f t="shared" si="5"/>
        <v>4.7194</v>
      </c>
    </row>
    <row r="61" spans="1:10" ht="21" customHeight="1">
      <c r="A61" s="22">
        <v>4</v>
      </c>
      <c r="B61" s="23" t="s">
        <v>35</v>
      </c>
      <c r="C61" s="23" t="s">
        <v>37</v>
      </c>
      <c r="D61" s="32" t="s">
        <v>76</v>
      </c>
      <c r="E61" s="25">
        <v>18.971</v>
      </c>
      <c r="F61" s="26" t="s">
        <v>71</v>
      </c>
      <c r="G61" s="49" t="s">
        <v>82</v>
      </c>
      <c r="H61" s="63" t="s">
        <v>112</v>
      </c>
      <c r="I61" s="61">
        <v>7</v>
      </c>
      <c r="J61" s="62">
        <f t="shared" si="5"/>
        <v>26.5594</v>
      </c>
    </row>
    <row r="62" spans="1:10" ht="22.5" customHeight="1">
      <c r="A62" s="22">
        <v>5</v>
      </c>
      <c r="B62" s="23" t="s">
        <v>35</v>
      </c>
      <c r="C62" s="23" t="s">
        <v>37</v>
      </c>
      <c r="D62" s="32" t="s">
        <v>77</v>
      </c>
      <c r="E62" s="25">
        <v>4.503</v>
      </c>
      <c r="F62" s="26" t="s">
        <v>71</v>
      </c>
      <c r="G62" s="49" t="s">
        <v>40</v>
      </c>
      <c r="H62" s="63" t="s">
        <v>112</v>
      </c>
      <c r="I62" s="61">
        <v>7</v>
      </c>
      <c r="J62" s="62">
        <f t="shared" si="5"/>
        <v>6.304200000000001</v>
      </c>
    </row>
    <row r="63" spans="1:10" ht="24" customHeight="1">
      <c r="A63" s="22">
        <v>6</v>
      </c>
      <c r="B63" s="23" t="s">
        <v>35</v>
      </c>
      <c r="C63" s="23" t="s">
        <v>37</v>
      </c>
      <c r="D63" s="32" t="s">
        <v>78</v>
      </c>
      <c r="E63" s="25">
        <v>97.957</v>
      </c>
      <c r="F63" s="26" t="s">
        <v>71</v>
      </c>
      <c r="G63" s="49" t="s">
        <v>83</v>
      </c>
      <c r="H63" s="63" t="s">
        <v>112</v>
      </c>
      <c r="I63" s="61">
        <v>7</v>
      </c>
      <c r="J63" s="62">
        <f t="shared" si="5"/>
        <v>137.1398</v>
      </c>
    </row>
    <row r="64" spans="1:10" ht="24.75" customHeight="1">
      <c r="A64" s="22">
        <v>7</v>
      </c>
      <c r="B64" s="23" t="s">
        <v>35</v>
      </c>
      <c r="C64" s="23" t="s">
        <v>37</v>
      </c>
      <c r="D64" s="32" t="s">
        <v>79</v>
      </c>
      <c r="E64" s="25">
        <v>3.796</v>
      </c>
      <c r="F64" s="26" t="s">
        <v>71</v>
      </c>
      <c r="G64" s="49" t="s">
        <v>40</v>
      </c>
      <c r="H64" s="63" t="s">
        <v>112</v>
      </c>
      <c r="I64" s="61">
        <v>7</v>
      </c>
      <c r="J64" s="62">
        <f t="shared" si="5"/>
        <v>5.3144</v>
      </c>
    </row>
    <row r="65" spans="1:10" ht="19.5" customHeight="1">
      <c r="A65" s="22">
        <v>8</v>
      </c>
      <c r="B65" s="23" t="s">
        <v>35</v>
      </c>
      <c r="C65" s="23" t="s">
        <v>37</v>
      </c>
      <c r="D65" s="32" t="s">
        <v>80</v>
      </c>
      <c r="E65" s="25">
        <v>92.04</v>
      </c>
      <c r="F65" s="26" t="s">
        <v>71</v>
      </c>
      <c r="G65" s="49" t="s">
        <v>83</v>
      </c>
      <c r="H65" s="63" t="s">
        <v>112</v>
      </c>
      <c r="I65" s="61">
        <v>7</v>
      </c>
      <c r="J65" s="62">
        <f t="shared" si="5"/>
        <v>128.85600000000002</v>
      </c>
    </row>
    <row r="66" spans="1:10" ht="19.5" customHeight="1">
      <c r="A66" s="22">
        <v>9</v>
      </c>
      <c r="B66" s="23" t="s">
        <v>35</v>
      </c>
      <c r="C66" s="23" t="s">
        <v>38</v>
      </c>
      <c r="D66" s="24" t="s">
        <v>81</v>
      </c>
      <c r="E66" s="25">
        <v>18.576</v>
      </c>
      <c r="F66" s="26" t="s">
        <v>71</v>
      </c>
      <c r="G66" s="49" t="s">
        <v>33</v>
      </c>
      <c r="H66" s="63" t="s">
        <v>112</v>
      </c>
      <c r="I66" s="61">
        <v>7</v>
      </c>
      <c r="J66" s="62">
        <f t="shared" si="5"/>
        <v>26.006400000000003</v>
      </c>
    </row>
    <row r="67" spans="1:10" ht="19.5" customHeight="1">
      <c r="A67" s="22">
        <v>10</v>
      </c>
      <c r="B67" s="23" t="s">
        <v>35</v>
      </c>
      <c r="C67" s="23" t="s">
        <v>38</v>
      </c>
      <c r="D67" s="24" t="s">
        <v>84</v>
      </c>
      <c r="E67" s="25">
        <v>58.23</v>
      </c>
      <c r="F67" s="26" t="s">
        <v>71</v>
      </c>
      <c r="G67" s="49" t="s">
        <v>33</v>
      </c>
      <c r="H67" s="63" t="s">
        <v>112</v>
      </c>
      <c r="I67" s="61">
        <v>7</v>
      </c>
      <c r="J67" s="62">
        <f t="shared" si="5"/>
        <v>81.52199999999999</v>
      </c>
    </row>
    <row r="68" spans="1:10" ht="19.5" customHeight="1">
      <c r="A68" s="22">
        <v>11</v>
      </c>
      <c r="B68" s="23" t="s">
        <v>35</v>
      </c>
      <c r="C68" s="23" t="s">
        <v>38</v>
      </c>
      <c r="D68" s="24" t="s">
        <v>85</v>
      </c>
      <c r="E68" s="25">
        <v>1.789</v>
      </c>
      <c r="F68" s="26" t="s">
        <v>71</v>
      </c>
      <c r="G68" s="49" t="s">
        <v>40</v>
      </c>
      <c r="H68" s="63" t="s">
        <v>112</v>
      </c>
      <c r="I68" s="61">
        <v>7</v>
      </c>
      <c r="J68" s="62">
        <f t="shared" si="5"/>
        <v>2.5046</v>
      </c>
    </row>
    <row r="69" spans="1:10" ht="24.75" customHeight="1" thickBot="1">
      <c r="A69" s="78">
        <v>12</v>
      </c>
      <c r="B69" s="73" t="s">
        <v>35</v>
      </c>
      <c r="C69" s="73" t="s">
        <v>39</v>
      </c>
      <c r="D69" s="74" t="s">
        <v>102</v>
      </c>
      <c r="E69" s="75">
        <v>15.532</v>
      </c>
      <c r="F69" s="31" t="s">
        <v>71</v>
      </c>
      <c r="G69" s="105" t="s">
        <v>33</v>
      </c>
      <c r="H69" s="92" t="s">
        <v>112</v>
      </c>
      <c r="I69" s="93">
        <v>7</v>
      </c>
      <c r="J69" s="94">
        <f t="shared" si="5"/>
        <v>21.7448</v>
      </c>
    </row>
    <row r="70" spans="1:10" s="2" customFormat="1" ht="18" customHeight="1">
      <c r="A70" s="85"/>
      <c r="B70" s="86" t="s">
        <v>103</v>
      </c>
      <c r="C70" s="87"/>
      <c r="D70" s="88"/>
      <c r="E70" s="89"/>
      <c r="F70" s="30"/>
      <c r="G70" s="30"/>
      <c r="H70" s="30"/>
      <c r="I70" s="111"/>
      <c r="J70" s="112"/>
    </row>
    <row r="71" spans="1:10" s="2" customFormat="1" ht="20.25" customHeight="1">
      <c r="A71" s="56">
        <v>1</v>
      </c>
      <c r="B71" s="52" t="s">
        <v>103</v>
      </c>
      <c r="C71" s="53" t="s">
        <v>104</v>
      </c>
      <c r="D71" s="54" t="s">
        <v>105</v>
      </c>
      <c r="E71" s="35">
        <v>0.603</v>
      </c>
      <c r="F71" s="55" t="s">
        <v>8</v>
      </c>
      <c r="G71" s="26" t="s">
        <v>18</v>
      </c>
      <c r="H71" s="63" t="s">
        <v>112</v>
      </c>
      <c r="I71" s="61">
        <v>8</v>
      </c>
      <c r="J71" s="62">
        <f>E71*I71*0.2</f>
        <v>0.9648</v>
      </c>
    </row>
    <row r="72" spans="1:10" s="2" customFormat="1" ht="20.25" customHeight="1">
      <c r="A72" s="56">
        <v>2</v>
      </c>
      <c r="B72" s="52" t="s">
        <v>103</v>
      </c>
      <c r="C72" s="53" t="s">
        <v>104</v>
      </c>
      <c r="D72" s="45" t="s">
        <v>106</v>
      </c>
      <c r="E72" s="33">
        <v>0.764</v>
      </c>
      <c r="F72" s="49" t="s">
        <v>8</v>
      </c>
      <c r="G72" s="26" t="s">
        <v>18</v>
      </c>
      <c r="H72" s="63" t="s">
        <v>112</v>
      </c>
      <c r="I72" s="61">
        <v>8</v>
      </c>
      <c r="J72" s="62">
        <f>E72*I72*0.2</f>
        <v>1.2224000000000002</v>
      </c>
    </row>
    <row r="73" spans="1:10" s="2" customFormat="1" ht="20.25" customHeight="1">
      <c r="A73" s="56">
        <v>3</v>
      </c>
      <c r="B73" s="52" t="s">
        <v>103</v>
      </c>
      <c r="C73" s="53" t="s">
        <v>104</v>
      </c>
      <c r="D73" s="45" t="s">
        <v>107</v>
      </c>
      <c r="E73" s="33">
        <v>0.788</v>
      </c>
      <c r="F73" s="49" t="s">
        <v>8</v>
      </c>
      <c r="G73" s="26" t="s">
        <v>18</v>
      </c>
      <c r="H73" s="63" t="s">
        <v>112</v>
      </c>
      <c r="I73" s="61">
        <v>8</v>
      </c>
      <c r="J73" s="62">
        <f>E73*I73*0.2</f>
        <v>1.2608000000000001</v>
      </c>
    </row>
    <row r="74" spans="1:10" s="2" customFormat="1" ht="21" customHeight="1">
      <c r="A74" s="56">
        <v>4</v>
      </c>
      <c r="B74" s="52" t="s">
        <v>103</v>
      </c>
      <c r="C74" s="53" t="s">
        <v>104</v>
      </c>
      <c r="D74" s="44" t="s">
        <v>108</v>
      </c>
      <c r="E74" s="46">
        <v>0.332</v>
      </c>
      <c r="F74" s="50" t="s">
        <v>8</v>
      </c>
      <c r="G74" s="26" t="s">
        <v>18</v>
      </c>
      <c r="H74" s="63" t="s">
        <v>112</v>
      </c>
      <c r="I74" s="61">
        <v>8</v>
      </c>
      <c r="J74" s="62">
        <f>E74*I74*0.2</f>
        <v>0.5312</v>
      </c>
    </row>
    <row r="75" spans="1:10" s="2" customFormat="1" ht="20.25" customHeight="1" thickBot="1">
      <c r="A75" s="57">
        <v>5</v>
      </c>
      <c r="B75" s="59" t="s">
        <v>103</v>
      </c>
      <c r="C75" s="58" t="s">
        <v>104</v>
      </c>
      <c r="D75" s="47" t="s">
        <v>109</v>
      </c>
      <c r="E75" s="48">
        <v>3.032</v>
      </c>
      <c r="F75" s="51" t="s">
        <v>8</v>
      </c>
      <c r="G75" s="31" t="s">
        <v>18</v>
      </c>
      <c r="H75" s="92" t="s">
        <v>112</v>
      </c>
      <c r="I75" s="93">
        <v>8</v>
      </c>
      <c r="J75" s="94">
        <f>E75*I75*0.2</f>
        <v>4.8512</v>
      </c>
    </row>
    <row r="76" spans="2:8" s="5" customFormat="1" ht="15.75">
      <c r="B76" s="116"/>
      <c r="C76" s="116"/>
      <c r="D76" s="20"/>
      <c r="E76" s="15"/>
      <c r="F76" s="12"/>
      <c r="G76" s="14"/>
      <c r="H76" s="14"/>
    </row>
    <row r="77" spans="6:8" ht="15.75">
      <c r="F77" s="115"/>
      <c r="G77" s="115"/>
      <c r="H77" s="60"/>
    </row>
    <row r="79" spans="6:8" ht="15.75">
      <c r="F79" s="15"/>
      <c r="G79" s="12" t="s">
        <v>115</v>
      </c>
      <c r="H79" s="14"/>
    </row>
    <row r="80" spans="7:10" ht="15.75">
      <c r="G80" s="16"/>
      <c r="I80" s="60" t="s">
        <v>120</v>
      </c>
      <c r="J80" s="60"/>
    </row>
    <row r="81" spans="2:3" ht="16.5" customHeight="1">
      <c r="B81" s="1"/>
      <c r="C81" s="1"/>
    </row>
    <row r="82" spans="2:8" ht="15.75">
      <c r="B82" s="8"/>
      <c r="C82" s="4"/>
      <c r="D82" s="19"/>
      <c r="E82" s="3"/>
      <c r="F82" s="11"/>
      <c r="G82" s="11"/>
      <c r="H82" s="11"/>
    </row>
    <row r="83" spans="2:8" ht="15.75">
      <c r="B83" s="8"/>
      <c r="C83" s="4"/>
      <c r="D83" s="19"/>
      <c r="E83" s="3"/>
      <c r="F83" s="11"/>
      <c r="G83" s="11"/>
      <c r="H83" s="11"/>
    </row>
    <row r="84" spans="2:8" ht="15.75">
      <c r="B84" s="8"/>
      <c r="C84" s="4"/>
      <c r="D84" s="19"/>
      <c r="E84" s="3"/>
      <c r="F84" s="11"/>
      <c r="G84" s="11"/>
      <c r="H84" s="11"/>
    </row>
    <row r="85" spans="2:8" ht="15.75">
      <c r="B85" s="8"/>
      <c r="C85" s="4"/>
      <c r="D85" s="19"/>
      <c r="E85" s="3"/>
      <c r="F85" s="11"/>
      <c r="G85" s="11"/>
      <c r="H85" s="11"/>
    </row>
    <row r="86" spans="2:8" ht="15.75">
      <c r="B86" s="8"/>
      <c r="C86" s="4"/>
      <c r="D86" s="19"/>
      <c r="E86" s="3"/>
      <c r="F86" s="11"/>
      <c r="G86" s="11"/>
      <c r="H86" s="11"/>
    </row>
    <row r="87" spans="2:8" ht="15.75">
      <c r="B87" s="8"/>
      <c r="C87" s="4"/>
      <c r="D87" s="19"/>
      <c r="E87" s="3"/>
      <c r="F87" s="11"/>
      <c r="G87" s="11"/>
      <c r="H87" s="11"/>
    </row>
    <row r="88" spans="2:8" ht="15.75">
      <c r="B88" s="8"/>
      <c r="C88" s="4"/>
      <c r="D88" s="19"/>
      <c r="E88" s="3"/>
      <c r="F88" s="11"/>
      <c r="G88" s="11"/>
      <c r="H88" s="11"/>
    </row>
    <row r="89" spans="2:8" ht="15.75">
      <c r="B89" s="8"/>
      <c r="C89" s="6"/>
      <c r="D89" s="19"/>
      <c r="E89" s="3"/>
      <c r="F89" s="11"/>
      <c r="G89" s="11"/>
      <c r="H89" s="11"/>
    </row>
    <row r="90" spans="2:8" ht="15.75">
      <c r="B90" s="8"/>
      <c r="C90" s="4"/>
      <c r="D90" s="19"/>
      <c r="E90" s="3"/>
      <c r="F90" s="11"/>
      <c r="G90" s="11"/>
      <c r="H90" s="11"/>
    </row>
    <row r="91" spans="2:8" ht="15.75">
      <c r="B91" s="8"/>
      <c r="C91" s="4"/>
      <c r="D91" s="19"/>
      <c r="E91" s="3"/>
      <c r="F91" s="11"/>
      <c r="G91" s="11"/>
      <c r="H91" s="11"/>
    </row>
    <row r="92" spans="2:8" ht="15.75">
      <c r="B92" s="8"/>
      <c r="C92" s="4"/>
      <c r="D92" s="19"/>
      <c r="E92" s="3"/>
      <c r="F92" s="11"/>
      <c r="G92" s="11"/>
      <c r="H92" s="11"/>
    </row>
    <row r="93" spans="2:8" ht="15.75">
      <c r="B93" s="8"/>
      <c r="C93" s="4"/>
      <c r="D93" s="19"/>
      <c r="E93" s="3"/>
      <c r="F93" s="11"/>
      <c r="G93" s="11"/>
      <c r="H93" s="11"/>
    </row>
    <row r="94" spans="2:8" ht="15.75">
      <c r="B94" s="8"/>
      <c r="C94" s="4"/>
      <c r="D94" s="19"/>
      <c r="E94" s="3"/>
      <c r="F94" s="11"/>
      <c r="G94" s="11"/>
      <c r="H94" s="11"/>
    </row>
    <row r="95" spans="2:8" ht="15.75">
      <c r="B95" s="8"/>
      <c r="C95" s="4"/>
      <c r="D95" s="19"/>
      <c r="E95" s="3"/>
      <c r="F95" s="11"/>
      <c r="G95" s="11"/>
      <c r="H95" s="11"/>
    </row>
    <row r="96" spans="2:8" ht="15.75">
      <c r="B96" s="6"/>
      <c r="C96" s="6"/>
      <c r="D96" s="19"/>
      <c r="E96" s="3"/>
      <c r="F96" s="11"/>
      <c r="G96" s="11"/>
      <c r="H96" s="11"/>
    </row>
    <row r="154" ht="15.75">
      <c r="B154" s="6"/>
    </row>
    <row r="155" ht="15.75">
      <c r="B155" s="6"/>
    </row>
    <row r="156" ht="15.75">
      <c r="B156" s="9"/>
    </row>
    <row r="157" ht="15.75">
      <c r="B157" s="9"/>
    </row>
    <row r="158" ht="15.75">
      <c r="B158" s="9"/>
    </row>
    <row r="159" ht="15.75">
      <c r="B159" s="9"/>
    </row>
    <row r="160" ht="15.75">
      <c r="B160" s="9"/>
    </row>
    <row r="161" ht="15.75">
      <c r="B161" s="10"/>
    </row>
    <row r="207" ht="15" customHeight="1"/>
    <row r="208" ht="15" customHeight="1"/>
    <row r="209" ht="15" customHeight="1"/>
    <row r="210" ht="15" customHeight="1"/>
    <row r="211" ht="15" customHeight="1"/>
    <row r="212" ht="15.75" customHeight="1"/>
    <row r="283" ht="15.75">
      <c r="D283" s="21"/>
    </row>
    <row r="318" ht="15.75" customHeight="1"/>
  </sheetData>
  <sheetProtection/>
  <mergeCells count="12">
    <mergeCell ref="J2:J3"/>
    <mergeCell ref="H2:H3"/>
    <mergeCell ref="A1:J1"/>
    <mergeCell ref="D2:D3"/>
    <mergeCell ref="F2:F3"/>
    <mergeCell ref="G2:G3"/>
    <mergeCell ref="F77:G77"/>
    <mergeCell ref="B76:C76"/>
    <mergeCell ref="A2:A3"/>
    <mergeCell ref="B2:B3"/>
    <mergeCell ref="C2:C3"/>
    <mergeCell ref="I2:I3"/>
  </mergeCells>
  <printOptions/>
  <pageMargins left="0.3937007874015748" right="0.3937007874015748" top="0.7480314960629921" bottom="0.6692913385826772" header="0.31496062992125984" footer="0.31496062992125984"/>
  <pageSetup horizontalDpi="1200" verticalDpi="1200" orientation="landscape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Д-р Цвети Хугасян</dc:creator>
  <cp:keywords/>
  <dc:description/>
  <cp:lastModifiedBy>PAZ1</cp:lastModifiedBy>
  <cp:lastPrinted>2023-01-09T11:33:51Z</cp:lastPrinted>
  <dcterms:created xsi:type="dcterms:W3CDTF">2015-04-06T16:04:16Z</dcterms:created>
  <dcterms:modified xsi:type="dcterms:W3CDTF">2023-01-19T06:38:44Z</dcterms:modified>
  <cp:category/>
  <cp:version/>
  <cp:contentType/>
  <cp:contentStatus/>
</cp:coreProperties>
</file>