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Z-MON-04\Desktop\"/>
    </mc:Choice>
  </mc:AlternateContent>
  <bookViews>
    <workbookView xWindow="480" yWindow="30" windowWidth="15315" windowHeight="7995"/>
  </bookViews>
  <sheets>
    <sheet name="ОДЗ - Монтана" sheetId="2" r:id="rId1"/>
  </sheets>
  <definedNames>
    <definedName name="_xlnm._FilterDatabase" localSheetId="0" hidden="1">'ОДЗ - Монтана'!$A$4:$G$362</definedName>
  </definedNames>
  <calcPr calcId="162913"/>
</workbook>
</file>

<file path=xl/calcChain.xml><?xml version="1.0" encoding="utf-8"?>
<calcChain xmlns="http://schemas.openxmlformats.org/spreadsheetml/2006/main">
  <c r="E346" i="2" l="1"/>
  <c r="E361" i="2" l="1"/>
  <c r="E349" i="2"/>
  <c r="E299" i="2"/>
  <c r="E296" i="2"/>
  <c r="E255" i="2"/>
  <c r="E186" i="2"/>
  <c r="E165" i="2"/>
  <c r="E155" i="2"/>
  <c r="E75" i="2"/>
  <c r="E47" i="2"/>
  <c r="E362" i="2" l="1"/>
</calcChain>
</file>

<file path=xl/sharedStrings.xml><?xml version="1.0" encoding="utf-8"?>
<sst xmlns="http://schemas.openxmlformats.org/spreadsheetml/2006/main" count="1420" uniqueCount="444">
  <si>
    <t>Община</t>
  </si>
  <si>
    <t>ОБЩО за областта</t>
  </si>
  <si>
    <t>Землище</t>
  </si>
  <si>
    <t>НТП</t>
  </si>
  <si>
    <t>Категория на земята</t>
  </si>
  <si>
    <t>Общо за общината</t>
  </si>
  <si>
    <t>ливада</t>
  </si>
  <si>
    <t>Берковица</t>
  </si>
  <si>
    <t>03928.100.11</t>
  </si>
  <si>
    <t>пасище</t>
  </si>
  <si>
    <t>03928.100.12</t>
  </si>
  <si>
    <t>03928.100.13</t>
  </si>
  <si>
    <t>03928.100.26</t>
  </si>
  <si>
    <t>03928.100.27</t>
  </si>
  <si>
    <t>03928.100.28</t>
  </si>
  <si>
    <t>03928.100.29</t>
  </si>
  <si>
    <t>03928.100.35</t>
  </si>
  <si>
    <t>03928.100.38</t>
  </si>
  <si>
    <t>03928.100.39</t>
  </si>
  <si>
    <t>03928.100.40</t>
  </si>
  <si>
    <t>03928.100.41</t>
  </si>
  <si>
    <t>03928.100.44</t>
  </si>
  <si>
    <t>03928.100.46</t>
  </si>
  <si>
    <t>03928.100.47</t>
  </si>
  <si>
    <t>Бистрилица</t>
  </si>
  <si>
    <t>04203.30.14</t>
  </si>
  <si>
    <t>Бокиловци</t>
  </si>
  <si>
    <t>05253.55.21</t>
  </si>
  <si>
    <t>Боровци</t>
  </si>
  <si>
    <t>05654.47.16</t>
  </si>
  <si>
    <t>05654.60.6</t>
  </si>
  <si>
    <t>Бързия</t>
  </si>
  <si>
    <t>07510.112.1</t>
  </si>
  <si>
    <t>07510.112.2</t>
  </si>
  <si>
    <t>07510.112.3</t>
  </si>
  <si>
    <t>07510.113.1</t>
  </si>
  <si>
    <t>07510.114.1</t>
  </si>
  <si>
    <t>07510.114.2</t>
  </si>
  <si>
    <t>07510.119.2</t>
  </si>
  <si>
    <t>07510.220.175</t>
  </si>
  <si>
    <t>07510.220.176</t>
  </si>
  <si>
    <t>Гаганица</t>
  </si>
  <si>
    <t>14297.50.38</t>
  </si>
  <si>
    <t>Комарево</t>
  </si>
  <si>
    <t>38131.63.3</t>
  </si>
  <si>
    <t>Лесковец</t>
  </si>
  <si>
    <t>43414.17.2</t>
  </si>
  <si>
    <t>Песочница</t>
  </si>
  <si>
    <t>55930.19.4</t>
  </si>
  <si>
    <t>Пърличево</t>
  </si>
  <si>
    <t>59118.10.54</t>
  </si>
  <si>
    <t>59118.10.55</t>
  </si>
  <si>
    <t>59118.15.15</t>
  </si>
  <si>
    <t>59118.15.17</t>
  </si>
  <si>
    <t>59118.15.66</t>
  </si>
  <si>
    <t>59118.26.13</t>
  </si>
  <si>
    <t>59118.26.8</t>
  </si>
  <si>
    <t>Рашовица</t>
  </si>
  <si>
    <t>62311.1.46</t>
  </si>
  <si>
    <t>Черешовица</t>
  </si>
  <si>
    <t>80635.36.4</t>
  </si>
  <si>
    <t>80635.36.6</t>
  </si>
  <si>
    <t>Бойчиновци</t>
  </si>
  <si>
    <t>Бели Брег</t>
  </si>
  <si>
    <t>03383.150.5</t>
  </si>
  <si>
    <t>05236.101.5</t>
  </si>
  <si>
    <t>05236.104.12</t>
  </si>
  <si>
    <t>05236.104.13</t>
  </si>
  <si>
    <t>05236.104.6</t>
  </si>
  <si>
    <t>05236.104.9</t>
  </si>
  <si>
    <t>05236.107.15</t>
  </si>
  <si>
    <t>05236.110.7</t>
  </si>
  <si>
    <t>05236.110.9</t>
  </si>
  <si>
    <t>05236.111.3</t>
  </si>
  <si>
    <t>05236.111.5</t>
  </si>
  <si>
    <t>05236.111.6</t>
  </si>
  <si>
    <t>05236.215.21</t>
  </si>
  <si>
    <t>05236.215.23</t>
  </si>
  <si>
    <t>05236.219.1</t>
  </si>
  <si>
    <t>05236.610.2</t>
  </si>
  <si>
    <t>Владимирово</t>
  </si>
  <si>
    <t>11418.143.5</t>
  </si>
  <si>
    <t>11418.214.3</t>
  </si>
  <si>
    <t>11418.329.60</t>
  </si>
  <si>
    <t>Громшин</t>
  </si>
  <si>
    <t>17943.82.16</t>
  </si>
  <si>
    <t>Охрид</t>
  </si>
  <si>
    <t>54496.30.160</t>
  </si>
  <si>
    <t>54496.30.170</t>
  </si>
  <si>
    <t>54496.30.621</t>
  </si>
  <si>
    <t>54496.30.740</t>
  </si>
  <si>
    <t>54496.67.73</t>
  </si>
  <si>
    <t>54496.950.880</t>
  </si>
  <si>
    <t>54496.970.630</t>
  </si>
  <si>
    <t>Брусарци</t>
  </si>
  <si>
    <t>Буковец</t>
  </si>
  <si>
    <t>06971.119.126</t>
  </si>
  <si>
    <t>06971.12.54</t>
  </si>
  <si>
    <t>06971.13.57</t>
  </si>
  <si>
    <t>06971.30.25</t>
  </si>
  <si>
    <t>06971.30.32</t>
  </si>
  <si>
    <t>06971.31.42</t>
  </si>
  <si>
    <t>06971.31.49</t>
  </si>
  <si>
    <t>06971.31.52</t>
  </si>
  <si>
    <t>06971.32.5</t>
  </si>
  <si>
    <t>06971.33.37</t>
  </si>
  <si>
    <t>06971.33.40</t>
  </si>
  <si>
    <t>06971.33.41</t>
  </si>
  <si>
    <t>06971.34.51</t>
  </si>
  <si>
    <t>06971.34.52</t>
  </si>
  <si>
    <t>06971.41.1</t>
  </si>
  <si>
    <t>06971.41.23</t>
  </si>
  <si>
    <t>06971.41.31</t>
  </si>
  <si>
    <t>06971.41.35</t>
  </si>
  <si>
    <t>06971.41.40</t>
  </si>
  <si>
    <t>06971.41.44</t>
  </si>
  <si>
    <t>06971.41.45</t>
  </si>
  <si>
    <t>06971.42.22</t>
  </si>
  <si>
    <t>06971.42.23</t>
  </si>
  <si>
    <t>06971.42.26</t>
  </si>
  <si>
    <t>06971.52.11</t>
  </si>
  <si>
    <t>06971.52.38</t>
  </si>
  <si>
    <t>06971.52.44</t>
  </si>
  <si>
    <t>06971.52.5</t>
  </si>
  <si>
    <t>06971.52.51</t>
  </si>
  <si>
    <t>06971.52.7</t>
  </si>
  <si>
    <t>06971.53.1</t>
  </si>
  <si>
    <t>06971.53.11</t>
  </si>
  <si>
    <t>06971.53.13</t>
  </si>
  <si>
    <t>06971.54.10</t>
  </si>
  <si>
    <t>06971.54.16</t>
  </si>
  <si>
    <t>06971.54.2</t>
  </si>
  <si>
    <t>06971.54.24</t>
  </si>
  <si>
    <t>06971.54.3</t>
  </si>
  <si>
    <t>06971.54.37</t>
  </si>
  <si>
    <t>06971.54.6</t>
  </si>
  <si>
    <t>06971.60.3</t>
  </si>
  <si>
    <t>06971.60.5</t>
  </si>
  <si>
    <t>06971.60.8</t>
  </si>
  <si>
    <t>06971.61.2</t>
  </si>
  <si>
    <t>06971.62.11</t>
  </si>
  <si>
    <t>06971.62.12</t>
  </si>
  <si>
    <t>06971.62.14</t>
  </si>
  <si>
    <t>06971.62.19</t>
  </si>
  <si>
    <t>06971.62.5</t>
  </si>
  <si>
    <t>06971.63.24</t>
  </si>
  <si>
    <t>06971.63.25</t>
  </si>
  <si>
    <t>06971.63.4</t>
  </si>
  <si>
    <t>06971.63.5</t>
  </si>
  <si>
    <t>06971.64.11</t>
  </si>
  <si>
    <t>06971.64.12</t>
  </si>
  <si>
    <t>06971.64.13</t>
  </si>
  <si>
    <t>06971.64.14</t>
  </si>
  <si>
    <t>06971.64.18</t>
  </si>
  <si>
    <t>06971.64.19</t>
  </si>
  <si>
    <t>06971.64.23</t>
  </si>
  <si>
    <t>06971.64.28</t>
  </si>
  <si>
    <t>06971.84.10</t>
  </si>
  <si>
    <t>06971.84.4</t>
  </si>
  <si>
    <t>06971.84.6</t>
  </si>
  <si>
    <t>06971.86.2</t>
  </si>
  <si>
    <t>06971.86.5</t>
  </si>
  <si>
    <t>06971.86.6</t>
  </si>
  <si>
    <t>Василовци</t>
  </si>
  <si>
    <t>10255.20.7</t>
  </si>
  <si>
    <t>Дондуково</t>
  </si>
  <si>
    <t>22945.524.1</t>
  </si>
  <si>
    <t>Дъбова махала</t>
  </si>
  <si>
    <t>24298.519.2</t>
  </si>
  <si>
    <t>Княжева махала</t>
  </si>
  <si>
    <t>37397.501.1</t>
  </si>
  <si>
    <t>37397.501.7</t>
  </si>
  <si>
    <t>Крива Бара</t>
  </si>
  <si>
    <t>39743.542.4</t>
  </si>
  <si>
    <t>39743.592.12</t>
  </si>
  <si>
    <t>39743.593.37</t>
  </si>
  <si>
    <t>39743.595.16</t>
  </si>
  <si>
    <t>39743.595.17</t>
  </si>
  <si>
    <t>Одоровци</t>
  </si>
  <si>
    <t>53401.105.5</t>
  </si>
  <si>
    <t>Смирненски</t>
  </si>
  <si>
    <t>67564.53.4</t>
  </si>
  <si>
    <t>Вълчедръм</t>
  </si>
  <si>
    <t>Ботево</t>
  </si>
  <si>
    <t>05852.17.1</t>
  </si>
  <si>
    <t>05852.18.11</t>
  </si>
  <si>
    <t>05852.19.23</t>
  </si>
  <si>
    <t>12543.802.35</t>
  </si>
  <si>
    <t>Долни Цибър</t>
  </si>
  <si>
    <t>22530.37.1</t>
  </si>
  <si>
    <t>Мокреш</t>
  </si>
  <si>
    <t>48859.84.120</t>
  </si>
  <si>
    <t>Черни връх</t>
  </si>
  <si>
    <t>80933.725.874</t>
  </si>
  <si>
    <t>80933.736.140</t>
  </si>
  <si>
    <t>80933.750.128</t>
  </si>
  <si>
    <t>Вършец</t>
  </si>
  <si>
    <t>Горна Бела Речка</t>
  </si>
  <si>
    <t>16119.44.1</t>
  </si>
  <si>
    <t>Долна Бела Речка</t>
  </si>
  <si>
    <t>22019.202.100</t>
  </si>
  <si>
    <t>22019.211.50</t>
  </si>
  <si>
    <t>22019.508.71</t>
  </si>
  <si>
    <t>22019.511.43</t>
  </si>
  <si>
    <t>Драганица</t>
  </si>
  <si>
    <t>23073.125.3</t>
  </si>
  <si>
    <t>23073.177.7</t>
  </si>
  <si>
    <t>Спанчевци</t>
  </si>
  <si>
    <t>68179.206.51</t>
  </si>
  <si>
    <t>68179.45.2</t>
  </si>
  <si>
    <t>68179.49.108</t>
  </si>
  <si>
    <t>68179.49.120</t>
  </si>
  <si>
    <t>68179.49.124</t>
  </si>
  <si>
    <t>68179.49.94</t>
  </si>
  <si>
    <t>68179.52.29</t>
  </si>
  <si>
    <t>68179.52.50</t>
  </si>
  <si>
    <t>68179.52.52</t>
  </si>
  <si>
    <t>68179.52.53</t>
  </si>
  <si>
    <t>68179.52.54</t>
  </si>
  <si>
    <t>68179.52.55</t>
  </si>
  <si>
    <t>68179.52.56</t>
  </si>
  <si>
    <t>Георги Дамяново</t>
  </si>
  <si>
    <t>Гаврил Геново</t>
  </si>
  <si>
    <t>14283.114.12</t>
  </si>
  <si>
    <t>14283.157.19</t>
  </si>
  <si>
    <t>14283.157.7</t>
  </si>
  <si>
    <t>14283.158.16</t>
  </si>
  <si>
    <t>14283.174.8</t>
  </si>
  <si>
    <t>14283.218.8</t>
  </si>
  <si>
    <t>14283.280.24</t>
  </si>
  <si>
    <t>14283.297.12</t>
  </si>
  <si>
    <t>14283.48.7</t>
  </si>
  <si>
    <t>14773.230.1</t>
  </si>
  <si>
    <t>14773.238.1</t>
  </si>
  <si>
    <t>14773.292.3</t>
  </si>
  <si>
    <t>14773.295.2</t>
  </si>
  <si>
    <t>14773.298.1</t>
  </si>
  <si>
    <t>14773.331.1</t>
  </si>
  <si>
    <t>14773.356.1</t>
  </si>
  <si>
    <t>14773.396.1</t>
  </si>
  <si>
    <t>14773.396.16</t>
  </si>
  <si>
    <t>14773.396.17</t>
  </si>
  <si>
    <t>14773.396.8</t>
  </si>
  <si>
    <t>14773.402.1</t>
  </si>
  <si>
    <t>14773.430.5</t>
  </si>
  <si>
    <t>14773.432.1</t>
  </si>
  <si>
    <t>14773.434.5</t>
  </si>
  <si>
    <t>14773.437.1</t>
  </si>
  <si>
    <t>14773.439.1</t>
  </si>
  <si>
    <t>14773.440.1</t>
  </si>
  <si>
    <t>14773.441.1</t>
  </si>
  <si>
    <t>14773.447.12</t>
  </si>
  <si>
    <t>14773.460.1</t>
  </si>
  <si>
    <t>14773.471.1</t>
  </si>
  <si>
    <t>14773.479.1</t>
  </si>
  <si>
    <t>14773.491.1</t>
  </si>
  <si>
    <t>14773.502.2</t>
  </si>
  <si>
    <t>14773.505.1</t>
  </si>
  <si>
    <t>14773.508.13</t>
  </si>
  <si>
    <t>14773.611.2</t>
  </si>
  <si>
    <t>14773.614.1</t>
  </si>
  <si>
    <t>14773.615.1</t>
  </si>
  <si>
    <t>14773.626.2</t>
  </si>
  <si>
    <t>14773.636.3</t>
  </si>
  <si>
    <t>14773.644.2</t>
  </si>
  <si>
    <t>14773.644.5</t>
  </si>
  <si>
    <t>14773.701.33</t>
  </si>
  <si>
    <t>Говежда</t>
  </si>
  <si>
    <t>15299.200.22</t>
  </si>
  <si>
    <t>15299.200.23</t>
  </si>
  <si>
    <t>Дива Слатина</t>
  </si>
  <si>
    <t>20941.29.1002</t>
  </si>
  <si>
    <t>20941.29.4</t>
  </si>
  <si>
    <t>20941.30.1</t>
  </si>
  <si>
    <t>Копиловци</t>
  </si>
  <si>
    <t>38488.3.1100</t>
  </si>
  <si>
    <t>Помеждин</t>
  </si>
  <si>
    <t>57474.10.80</t>
  </si>
  <si>
    <t>57474.10.82</t>
  </si>
  <si>
    <t>57474.12.23</t>
  </si>
  <si>
    <t>57474.13.29</t>
  </si>
  <si>
    <t>57474.13.30</t>
  </si>
  <si>
    <t>57474.22.40</t>
  </si>
  <si>
    <t>57474.23.19</t>
  </si>
  <si>
    <t>57474.28.14</t>
  </si>
  <si>
    <t>57474.35.20</t>
  </si>
  <si>
    <t>57474.35.23</t>
  </si>
  <si>
    <t>57474.35.24</t>
  </si>
  <si>
    <t>57474.36.31</t>
  </si>
  <si>
    <t>57474.36.34</t>
  </si>
  <si>
    <t>57474.36.50</t>
  </si>
  <si>
    <t>57474.39.3</t>
  </si>
  <si>
    <t>57474.39.6</t>
  </si>
  <si>
    <t>57474.39.7</t>
  </si>
  <si>
    <t>Чемиш</t>
  </si>
  <si>
    <t>80368.390.15</t>
  </si>
  <si>
    <t>брой имоти: 68</t>
  </si>
  <si>
    <t>Лом</t>
  </si>
  <si>
    <t>Ковачица</t>
  </si>
  <si>
    <t>37544.364.2</t>
  </si>
  <si>
    <t>44238.143.13</t>
  </si>
  <si>
    <t>44238.143.14</t>
  </si>
  <si>
    <t>44238.143.7</t>
  </si>
  <si>
    <t>44238.144.11</t>
  </si>
  <si>
    <t>44238.144.13</t>
  </si>
  <si>
    <t>44238.158.43</t>
  </si>
  <si>
    <t>44238.217.4</t>
  </si>
  <si>
    <t>Орсоя</t>
  </si>
  <si>
    <t>53970.17.1</t>
  </si>
  <si>
    <t>53970.17.2</t>
  </si>
  <si>
    <t>53970.37.34</t>
  </si>
  <si>
    <t>53970.37.44</t>
  </si>
  <si>
    <t>53970.38.18</t>
  </si>
  <si>
    <t>53970.38.7</t>
  </si>
  <si>
    <t>53970.52.22</t>
  </si>
  <si>
    <t>Сливата</t>
  </si>
  <si>
    <t>67310.47.2</t>
  </si>
  <si>
    <t>Сталийска Махала</t>
  </si>
  <si>
    <t>68672.60.470</t>
  </si>
  <si>
    <t>68672.60.493</t>
  </si>
  <si>
    <t>68672.60.515</t>
  </si>
  <si>
    <t>68672.62.313</t>
  </si>
  <si>
    <t>Станево</t>
  </si>
  <si>
    <t>68758.100.4</t>
  </si>
  <si>
    <t>68758.101.32</t>
  </si>
  <si>
    <t>68758.102.21</t>
  </si>
  <si>
    <t>68758.102.7</t>
  </si>
  <si>
    <t>68758.104.16</t>
  </si>
  <si>
    <t>68758.112.1</t>
  </si>
  <si>
    <t>68758.113.5</t>
  </si>
  <si>
    <t>68758.115.10</t>
  </si>
  <si>
    <t>68758.117.13</t>
  </si>
  <si>
    <t>68758.117.9</t>
  </si>
  <si>
    <t>68758.118.18</t>
  </si>
  <si>
    <t>68758.119.26</t>
  </si>
  <si>
    <t>68758.120.29</t>
  </si>
  <si>
    <t>68758.120.30</t>
  </si>
  <si>
    <t>68758.84.13</t>
  </si>
  <si>
    <t>68758.98.7</t>
  </si>
  <si>
    <t>Трайково</t>
  </si>
  <si>
    <t>72940.52.193</t>
  </si>
  <si>
    <t>72940.52.33</t>
  </si>
  <si>
    <t>72940.53.29</t>
  </si>
  <si>
    <t>72940.55.1</t>
  </si>
  <si>
    <t>Медковец</t>
  </si>
  <si>
    <t>Аспарухово</t>
  </si>
  <si>
    <t>00792.117.3</t>
  </si>
  <si>
    <t>Сливовик</t>
  </si>
  <si>
    <t>67386.243.85</t>
  </si>
  <si>
    <t>3,5</t>
  </si>
  <si>
    <t>брой имоти: 2</t>
  </si>
  <si>
    <t>Монтана</t>
  </si>
  <si>
    <t>Безденица</t>
  </si>
  <si>
    <t>03201.105.7</t>
  </si>
  <si>
    <t>03201.154.1</t>
  </si>
  <si>
    <t>03201.154.2</t>
  </si>
  <si>
    <t>Белотинци</t>
  </si>
  <si>
    <t>03722.63.134</t>
  </si>
  <si>
    <t>Благово</t>
  </si>
  <si>
    <t>04251.17.1</t>
  </si>
  <si>
    <t>04251.27.2</t>
  </si>
  <si>
    <t>04251.29.11</t>
  </si>
  <si>
    <t>04251.29.9</t>
  </si>
  <si>
    <t>04251.30.12</t>
  </si>
  <si>
    <t>04251.30.3</t>
  </si>
  <si>
    <t>04251.32.1</t>
  </si>
  <si>
    <t>04251.69.6</t>
  </si>
  <si>
    <t>04251.70.30</t>
  </si>
  <si>
    <t>Винище</t>
  </si>
  <si>
    <t>11137.34.84</t>
  </si>
  <si>
    <t>Долна Вереница</t>
  </si>
  <si>
    <t>22040.205.2</t>
  </si>
  <si>
    <t>22040.217.1</t>
  </si>
  <si>
    <t>Долна Рикса</t>
  </si>
  <si>
    <t>22250.127.12</t>
  </si>
  <si>
    <t>22250.143.82</t>
  </si>
  <si>
    <t>22250.143.84</t>
  </si>
  <si>
    <t>22250.143.85</t>
  </si>
  <si>
    <t>22250.148.20</t>
  </si>
  <si>
    <t>22250.148.21</t>
  </si>
  <si>
    <t>Крапчене</t>
  </si>
  <si>
    <t>39503.10.49</t>
  </si>
  <si>
    <t>39503.121.52</t>
  </si>
  <si>
    <t>39503.125.2</t>
  </si>
  <si>
    <t>39503.126.1</t>
  </si>
  <si>
    <t>48489.19.44</t>
  </si>
  <si>
    <t>Николово</t>
  </si>
  <si>
    <t>51665.55.2</t>
  </si>
  <si>
    <t>Славотин</t>
  </si>
  <si>
    <t>67043.450.6</t>
  </si>
  <si>
    <t>67043.51.37</t>
  </si>
  <si>
    <t>Стубел</t>
  </si>
  <si>
    <t>70024.182.17</t>
  </si>
  <si>
    <t>70024.183.12</t>
  </si>
  <si>
    <t>Студено Буче</t>
  </si>
  <si>
    <t>70113.151.1</t>
  </si>
  <si>
    <t>Сумер</t>
  </si>
  <si>
    <t>70233.105.37</t>
  </si>
  <si>
    <t>70233.105.40</t>
  </si>
  <si>
    <t>70233.111.5</t>
  </si>
  <si>
    <t>70233.15.101</t>
  </si>
  <si>
    <t>70233.2.1</t>
  </si>
  <si>
    <t>70233.29.2</t>
  </si>
  <si>
    <t>70233.61.1</t>
  </si>
  <si>
    <t>70233.82.37</t>
  </si>
  <si>
    <t>70233.82.74</t>
  </si>
  <si>
    <t>Трифоново</t>
  </si>
  <si>
    <t>73167.3.1</t>
  </si>
  <si>
    <t>Чипровци</t>
  </si>
  <si>
    <t>Превала</t>
  </si>
  <si>
    <t>58116.24.8</t>
  </si>
  <si>
    <t>58116.70.37</t>
  </si>
  <si>
    <t>Якимово</t>
  </si>
  <si>
    <t>Комощица</t>
  </si>
  <si>
    <t>38159.12.252</t>
  </si>
  <si>
    <t>38159.141.1</t>
  </si>
  <si>
    <t>38159.141.4</t>
  </si>
  <si>
    <t>38159.141.5</t>
  </si>
  <si>
    <t>38159.61.24</t>
  </si>
  <si>
    <t>87299.123.16</t>
  </si>
  <si>
    <t>87299.123.4</t>
  </si>
  <si>
    <t>87299.123.8</t>
  </si>
  <si>
    <t>87299.283.2</t>
  </si>
  <si>
    <t>87299.484.2</t>
  </si>
  <si>
    <t>87299.486.3</t>
  </si>
  <si>
    <t xml:space="preserve">/Д-Р ВИОЛЕТА ГЕРГОВА/ </t>
  </si>
  <si>
    <t>брой имоти: 40</t>
  </si>
  <si>
    <t>брой имоти: 42</t>
  </si>
  <si>
    <t>11137.148.81</t>
  </si>
  <si>
    <t>11137.148.83</t>
  </si>
  <si>
    <t>70233.41.10</t>
  </si>
  <si>
    <t>брой имоти: 27</t>
  </si>
  <si>
    <t>брой имоти: 79</t>
  </si>
  <si>
    <t>брой имоти: 9</t>
  </si>
  <si>
    <t>брой имоти: 20</t>
  </si>
  <si>
    <t>брой имоти: 46</t>
  </si>
  <si>
    <t>брой имоти: 11</t>
  </si>
  <si>
    <t>брой имоти: 346</t>
  </si>
  <si>
    <t xml:space="preserve">№ по ред </t>
  </si>
  <si>
    <t xml:space="preserve">Поземлен имот с идентификатор по КК </t>
  </si>
  <si>
    <t>Площ (дка)</t>
  </si>
  <si>
    <t>Списък на свободните пасища, мери и ливади от държавния поземлен фонд, находящи се на територията на област Монтана, за отдаване под наем по реда на чл. 37и от ЗСПЗЗ, считано от календарната 2026 година - съгласувани от Министъра на земеделието и храните с писмо                       изх. № 9166-3/26.02.2025 г.</t>
  </si>
  <si>
    <t>ГД/ГДАР</t>
  </si>
  <si>
    <t>ДИРЕКТОР НА ОДЗ: 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</si>
</sst>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0;[Red]0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Narrow"/>
      <family val="2"/>
    </font>
    <font>
      <b/>
      <sz val="8"/>
      <name val="Arial Narrow"/>
      <family val="2"/>
      <charset val="204"/>
    </font>
    <font>
      <sz val="10"/>
      <name val="Arial Narrow"/>
      <family val="2"/>
    </font>
    <font>
      <sz val="8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0" fillId="2" borderId="2" applyNumberFormat="0" applyAlignment="0" applyProtection="0"/>
    <xf numFmtId="0" fontId="11" fillId="3" borderId="3" applyNumberFormat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6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2" fillId="3" borderId="4" xfId="2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right" vertical="top" wrapText="1"/>
    </xf>
    <xf numFmtId="166" fontId="13" fillId="0" borderId="1" xfId="0" applyNumberFormat="1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left"/>
    </xf>
    <xf numFmtId="49" fontId="15" fillId="0" borderId="1" xfId="0" applyNumberFormat="1" applyFont="1" applyFill="1" applyBorder="1"/>
    <xf numFmtId="49" fontId="16" fillId="0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right"/>
    </xf>
    <xf numFmtId="165" fontId="13" fillId="0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right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top" wrapText="1"/>
    </xf>
    <xf numFmtId="14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9" fillId="4" borderId="6" xfId="0" applyNumberFormat="1" applyFont="1" applyFill="1" applyBorder="1" applyAlignment="1">
      <alignment horizontal="center" vertical="center"/>
    </xf>
    <xf numFmtId="49" fontId="19" fillId="4" borderId="7" xfId="0" applyNumberFormat="1" applyFont="1" applyFill="1" applyBorder="1" applyAlignment="1">
      <alignment horizontal="center" vertical="center"/>
    </xf>
    <xf numFmtId="0" fontId="21" fillId="0" borderId="0" xfId="0" applyFont="1"/>
    <xf numFmtId="49" fontId="21" fillId="0" borderId="0" xfId="0" applyNumberFormat="1" applyFont="1"/>
    <xf numFmtId="49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49" fontId="22" fillId="0" borderId="0" xfId="0" applyNumberFormat="1" applyFont="1" applyBorder="1" applyAlignment="1">
      <alignment horizontal="center" vertical="center"/>
    </xf>
    <xf numFmtId="0" fontId="24" fillId="0" borderId="0" xfId="0" applyFont="1" applyFill="1" applyAlignment="1">
      <alignment vertical="top" wrapText="1"/>
    </xf>
    <xf numFmtId="0" fontId="24" fillId="0" borderId="0" xfId="0" applyFont="1" applyFill="1" applyAlignment="1">
      <alignment horizontal="center" vertical="top" wrapText="1"/>
    </xf>
    <xf numFmtId="0" fontId="10" fillId="2" borderId="8" xfId="1" applyFont="1" applyBorder="1" applyAlignment="1">
      <alignment horizontal="center" vertical="center" wrapText="1"/>
    </xf>
    <xf numFmtId="0" fontId="10" fillId="2" borderId="9" xfId="1" applyFont="1" applyBorder="1" applyAlignment="1">
      <alignment horizontal="center" vertical="center" wrapText="1"/>
    </xf>
    <xf numFmtId="0" fontId="10" fillId="2" borderId="1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0" fillId="0" borderId="0" xfId="0" applyAlignment="1"/>
    <xf numFmtId="0" fontId="23" fillId="0" borderId="0" xfId="0" applyFont="1" applyFill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49" fontId="20" fillId="0" borderId="0" xfId="0" applyNumberFormat="1" applyFont="1" applyBorder="1" applyAlignment="1">
      <alignment horizontal="left" wrapText="1"/>
    </xf>
    <xf numFmtId="0" fontId="0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9" fillId="0" borderId="0" xfId="0" applyFont="1" applyAlignment="1"/>
    <xf numFmtId="0" fontId="0" fillId="0" borderId="0" xfId="0" applyFont="1" applyAlignment="1"/>
  </cellXfs>
  <cellStyles count="3">
    <cellStyle name="Check Cell" xfId="2" builtinId="23"/>
    <cellStyle name="Normal" xfId="0" builtinId="0"/>
    <cellStyle name="Output" xfId="1" builtinId="2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9"/>
  <sheetViews>
    <sheetView tabSelected="1" zoomScale="115" zoomScaleNormal="115" workbookViewId="0">
      <selection activeCell="J373" sqref="J373"/>
    </sheetView>
  </sheetViews>
  <sheetFormatPr defaultRowHeight="12.75" x14ac:dyDescent="0.25"/>
  <cols>
    <col min="1" max="1" width="5.85546875" style="10" customWidth="1"/>
    <col min="2" max="2" width="20.7109375" style="11" customWidth="1"/>
    <col min="3" max="3" width="17.140625" style="3" customWidth="1"/>
    <col min="4" max="4" width="14.7109375" style="10" customWidth="1"/>
    <col min="5" max="5" width="12.85546875" style="10" customWidth="1"/>
    <col min="6" max="6" width="10.140625" style="10" customWidth="1"/>
    <col min="7" max="7" width="9.140625" style="3" customWidth="1"/>
    <col min="8" max="16384" width="9.140625" style="3"/>
  </cols>
  <sheetData>
    <row r="1" spans="1:7" s="1" customFormat="1" ht="66" customHeight="1" x14ac:dyDescent="0.25">
      <c r="A1" s="63" t="s">
        <v>441</v>
      </c>
      <c r="B1" s="64"/>
      <c r="C1" s="64"/>
      <c r="D1" s="64"/>
      <c r="E1" s="64"/>
      <c r="F1" s="64"/>
      <c r="G1" s="65"/>
    </row>
    <row r="2" spans="1:7" s="1" customFormat="1" ht="16.5" thickBot="1" x14ac:dyDescent="0.3">
      <c r="A2" s="66"/>
      <c r="B2" s="67"/>
      <c r="C2" s="67"/>
      <c r="D2" s="67"/>
      <c r="E2" s="67"/>
      <c r="F2" s="67"/>
      <c r="G2" s="67"/>
    </row>
    <row r="3" spans="1:7" s="1" customFormat="1" ht="42" customHeight="1" thickTop="1" thickBot="1" x14ac:dyDescent="0.3">
      <c r="A3" s="12" t="s">
        <v>438</v>
      </c>
      <c r="B3" s="12" t="s">
        <v>0</v>
      </c>
      <c r="C3" s="12" t="s">
        <v>2</v>
      </c>
      <c r="D3" s="12" t="s">
        <v>439</v>
      </c>
      <c r="E3" s="12" t="s">
        <v>440</v>
      </c>
      <c r="F3" s="12" t="s">
        <v>3</v>
      </c>
      <c r="G3" s="12" t="s">
        <v>4</v>
      </c>
    </row>
    <row r="4" spans="1:7" s="1" customFormat="1" ht="15" customHeight="1" thickBot="1" x14ac:dyDescent="0.3">
      <c r="A4" s="53">
        <v>1</v>
      </c>
      <c r="B4" s="54">
        <v>2</v>
      </c>
      <c r="C4" s="54">
        <v>3</v>
      </c>
      <c r="D4" s="54">
        <v>4</v>
      </c>
      <c r="E4" s="54">
        <v>5</v>
      </c>
      <c r="F4" s="54">
        <v>6</v>
      </c>
      <c r="G4" s="55">
        <v>7</v>
      </c>
    </row>
    <row r="5" spans="1:7" x14ac:dyDescent="0.25">
      <c r="A5" s="13">
        <v>1</v>
      </c>
      <c r="B5" s="14" t="s">
        <v>7</v>
      </c>
      <c r="C5" s="15" t="s">
        <v>7</v>
      </c>
      <c r="D5" s="16" t="s">
        <v>8</v>
      </c>
      <c r="E5" s="17">
        <v>220.15899999999999</v>
      </c>
      <c r="F5" s="13" t="s">
        <v>9</v>
      </c>
      <c r="G5" s="18">
        <v>10</v>
      </c>
    </row>
    <row r="6" spans="1:7" x14ac:dyDescent="0.25">
      <c r="A6" s="13"/>
      <c r="B6" s="14" t="s">
        <v>7</v>
      </c>
      <c r="C6" s="15" t="s">
        <v>7</v>
      </c>
      <c r="D6" s="16" t="s">
        <v>10</v>
      </c>
      <c r="E6" s="17">
        <v>509.60500000000002</v>
      </c>
      <c r="F6" s="13" t="s">
        <v>9</v>
      </c>
      <c r="G6" s="18">
        <v>10</v>
      </c>
    </row>
    <row r="7" spans="1:7" x14ac:dyDescent="0.25">
      <c r="A7" s="13"/>
      <c r="B7" s="14" t="s">
        <v>7</v>
      </c>
      <c r="C7" s="15" t="s">
        <v>7</v>
      </c>
      <c r="D7" s="16" t="s">
        <v>11</v>
      </c>
      <c r="E7" s="17">
        <v>26.795000000000002</v>
      </c>
      <c r="F7" s="13" t="s">
        <v>9</v>
      </c>
      <c r="G7" s="18">
        <v>10</v>
      </c>
    </row>
    <row r="8" spans="1:7" x14ac:dyDescent="0.25">
      <c r="A8" s="13"/>
      <c r="B8" s="14" t="s">
        <v>7</v>
      </c>
      <c r="C8" s="15" t="s">
        <v>7</v>
      </c>
      <c r="D8" s="16" t="s">
        <v>12</v>
      </c>
      <c r="E8" s="17">
        <v>621.53800000000001</v>
      </c>
      <c r="F8" s="13" t="s">
        <v>9</v>
      </c>
      <c r="G8" s="18">
        <v>10</v>
      </c>
    </row>
    <row r="9" spans="1:7" x14ac:dyDescent="0.25">
      <c r="A9" s="13"/>
      <c r="B9" s="14" t="s">
        <v>7</v>
      </c>
      <c r="C9" s="15" t="s">
        <v>7</v>
      </c>
      <c r="D9" s="16" t="s">
        <v>13</v>
      </c>
      <c r="E9" s="17">
        <v>4.6319999999999997</v>
      </c>
      <c r="F9" s="13" t="s">
        <v>9</v>
      </c>
      <c r="G9" s="18">
        <v>10</v>
      </c>
    </row>
    <row r="10" spans="1:7" x14ac:dyDescent="0.25">
      <c r="A10" s="13"/>
      <c r="B10" s="14" t="s">
        <v>7</v>
      </c>
      <c r="C10" s="15" t="s">
        <v>7</v>
      </c>
      <c r="D10" s="16" t="s">
        <v>14</v>
      </c>
      <c r="E10" s="17">
        <v>4.702</v>
      </c>
      <c r="F10" s="13" t="s">
        <v>9</v>
      </c>
      <c r="G10" s="18">
        <v>10</v>
      </c>
    </row>
    <row r="11" spans="1:7" x14ac:dyDescent="0.25">
      <c r="A11" s="13"/>
      <c r="B11" s="14" t="s">
        <v>7</v>
      </c>
      <c r="C11" s="15" t="s">
        <v>7</v>
      </c>
      <c r="D11" s="16" t="s">
        <v>15</v>
      </c>
      <c r="E11" s="17">
        <v>91.32</v>
      </c>
      <c r="F11" s="13" t="s">
        <v>9</v>
      </c>
      <c r="G11" s="18">
        <v>10</v>
      </c>
    </row>
    <row r="12" spans="1:7" x14ac:dyDescent="0.25">
      <c r="A12" s="13"/>
      <c r="B12" s="14" t="s">
        <v>7</v>
      </c>
      <c r="C12" s="15" t="s">
        <v>7</v>
      </c>
      <c r="D12" s="16" t="s">
        <v>16</v>
      </c>
      <c r="E12" s="17">
        <v>3.0289999999999999</v>
      </c>
      <c r="F12" s="13" t="s">
        <v>9</v>
      </c>
      <c r="G12" s="18">
        <v>10</v>
      </c>
    </row>
    <row r="13" spans="1:7" x14ac:dyDescent="0.25">
      <c r="A13" s="13"/>
      <c r="B13" s="14" t="s">
        <v>7</v>
      </c>
      <c r="C13" s="15" t="s">
        <v>7</v>
      </c>
      <c r="D13" s="16" t="s">
        <v>17</v>
      </c>
      <c r="E13" s="17">
        <v>28.198</v>
      </c>
      <c r="F13" s="13" t="s">
        <v>9</v>
      </c>
      <c r="G13" s="18">
        <v>10</v>
      </c>
    </row>
    <row r="14" spans="1:7" x14ac:dyDescent="0.25">
      <c r="A14" s="13"/>
      <c r="B14" s="14" t="s">
        <v>7</v>
      </c>
      <c r="C14" s="15" t="s">
        <v>7</v>
      </c>
      <c r="D14" s="16" t="s">
        <v>18</v>
      </c>
      <c r="E14" s="17">
        <v>8.7119999999999997</v>
      </c>
      <c r="F14" s="13" t="s">
        <v>9</v>
      </c>
      <c r="G14" s="18">
        <v>10</v>
      </c>
    </row>
    <row r="15" spans="1:7" x14ac:dyDescent="0.25">
      <c r="A15" s="13"/>
      <c r="B15" s="14" t="s">
        <v>7</v>
      </c>
      <c r="C15" s="15" t="s">
        <v>7</v>
      </c>
      <c r="D15" s="16" t="s">
        <v>19</v>
      </c>
      <c r="E15" s="17">
        <v>2.6829999999999998</v>
      </c>
      <c r="F15" s="13" t="s">
        <v>9</v>
      </c>
      <c r="G15" s="18">
        <v>10</v>
      </c>
    </row>
    <row r="16" spans="1:7" x14ac:dyDescent="0.25">
      <c r="A16" s="13"/>
      <c r="B16" s="14" t="s">
        <v>7</v>
      </c>
      <c r="C16" s="15" t="s">
        <v>7</v>
      </c>
      <c r="D16" s="16" t="s">
        <v>20</v>
      </c>
      <c r="E16" s="17">
        <v>1.964</v>
      </c>
      <c r="F16" s="13" t="s">
        <v>9</v>
      </c>
      <c r="G16" s="18">
        <v>10</v>
      </c>
    </row>
    <row r="17" spans="1:7" x14ac:dyDescent="0.25">
      <c r="A17" s="13"/>
      <c r="B17" s="14" t="s">
        <v>7</v>
      </c>
      <c r="C17" s="15" t="s">
        <v>7</v>
      </c>
      <c r="D17" s="16" t="s">
        <v>21</v>
      </c>
      <c r="E17" s="17">
        <v>5.6589999999999998</v>
      </c>
      <c r="F17" s="13" t="s">
        <v>9</v>
      </c>
      <c r="G17" s="18">
        <v>10</v>
      </c>
    </row>
    <row r="18" spans="1:7" x14ac:dyDescent="0.25">
      <c r="A18" s="13"/>
      <c r="B18" s="14" t="s">
        <v>7</v>
      </c>
      <c r="C18" s="15" t="s">
        <v>7</v>
      </c>
      <c r="D18" s="16" t="s">
        <v>22</v>
      </c>
      <c r="E18" s="17">
        <v>2.1469999999999998</v>
      </c>
      <c r="F18" s="13" t="s">
        <v>9</v>
      </c>
      <c r="G18" s="18">
        <v>10</v>
      </c>
    </row>
    <row r="19" spans="1:7" x14ac:dyDescent="0.25">
      <c r="A19" s="13"/>
      <c r="B19" s="14" t="s">
        <v>7</v>
      </c>
      <c r="C19" s="15" t="s">
        <v>7</v>
      </c>
      <c r="D19" s="16" t="s">
        <v>23</v>
      </c>
      <c r="E19" s="17">
        <v>17.318000000000001</v>
      </c>
      <c r="F19" s="13" t="s">
        <v>9</v>
      </c>
      <c r="G19" s="18">
        <v>10</v>
      </c>
    </row>
    <row r="20" spans="1:7" x14ac:dyDescent="0.25">
      <c r="A20" s="13"/>
      <c r="B20" s="14" t="s">
        <v>7</v>
      </c>
      <c r="C20" s="15" t="s">
        <v>24</v>
      </c>
      <c r="D20" s="19" t="s">
        <v>25</v>
      </c>
      <c r="E20" s="20">
        <v>6.5259999999999998</v>
      </c>
      <c r="F20" s="13" t="s">
        <v>9</v>
      </c>
      <c r="G20" s="18">
        <v>5</v>
      </c>
    </row>
    <row r="21" spans="1:7" x14ac:dyDescent="0.25">
      <c r="A21" s="13"/>
      <c r="B21" s="14" t="s">
        <v>7</v>
      </c>
      <c r="C21" s="15" t="s">
        <v>26</v>
      </c>
      <c r="D21" s="19" t="s">
        <v>27</v>
      </c>
      <c r="E21" s="20">
        <v>35</v>
      </c>
      <c r="F21" s="13" t="s">
        <v>9</v>
      </c>
      <c r="G21" s="18">
        <v>9</v>
      </c>
    </row>
    <row r="22" spans="1:7" x14ac:dyDescent="0.25">
      <c r="A22" s="13"/>
      <c r="B22" s="14" t="s">
        <v>7</v>
      </c>
      <c r="C22" s="15" t="s">
        <v>28</v>
      </c>
      <c r="D22" s="19" t="s">
        <v>29</v>
      </c>
      <c r="E22" s="20">
        <v>3.4990000000000001</v>
      </c>
      <c r="F22" s="13" t="s">
        <v>6</v>
      </c>
      <c r="G22" s="18">
        <v>3</v>
      </c>
    </row>
    <row r="23" spans="1:7" x14ac:dyDescent="0.25">
      <c r="A23" s="13"/>
      <c r="B23" s="14" t="s">
        <v>7</v>
      </c>
      <c r="C23" s="15" t="s">
        <v>28</v>
      </c>
      <c r="D23" s="19" t="s">
        <v>30</v>
      </c>
      <c r="E23" s="20">
        <v>8.0679999999999996</v>
      </c>
      <c r="F23" s="13" t="s">
        <v>6</v>
      </c>
      <c r="G23" s="18">
        <v>5</v>
      </c>
    </row>
    <row r="24" spans="1:7" x14ac:dyDescent="0.25">
      <c r="A24" s="13"/>
      <c r="B24" s="14" t="s">
        <v>7</v>
      </c>
      <c r="C24" s="15" t="s">
        <v>31</v>
      </c>
      <c r="D24" s="21" t="s">
        <v>32</v>
      </c>
      <c r="E24" s="20">
        <v>9.2989999999999995</v>
      </c>
      <c r="F24" s="13" t="s">
        <v>9</v>
      </c>
      <c r="G24" s="18">
        <v>10</v>
      </c>
    </row>
    <row r="25" spans="1:7" x14ac:dyDescent="0.25">
      <c r="A25" s="13"/>
      <c r="B25" s="14" t="s">
        <v>7</v>
      </c>
      <c r="C25" s="15" t="s">
        <v>31</v>
      </c>
      <c r="D25" s="21" t="s">
        <v>33</v>
      </c>
      <c r="E25" s="20">
        <v>549.60299999999995</v>
      </c>
      <c r="F25" s="13" t="s">
        <v>9</v>
      </c>
      <c r="G25" s="18">
        <v>10</v>
      </c>
    </row>
    <row r="26" spans="1:7" x14ac:dyDescent="0.25">
      <c r="A26" s="13"/>
      <c r="B26" s="14" t="s">
        <v>7</v>
      </c>
      <c r="C26" s="15" t="s">
        <v>31</v>
      </c>
      <c r="D26" s="21" t="s">
        <v>34</v>
      </c>
      <c r="E26" s="20">
        <v>12.226000000000001</v>
      </c>
      <c r="F26" s="13" t="s">
        <v>9</v>
      </c>
      <c r="G26" s="18">
        <v>10</v>
      </c>
    </row>
    <row r="27" spans="1:7" x14ac:dyDescent="0.25">
      <c r="A27" s="13"/>
      <c r="B27" s="14" t="s">
        <v>7</v>
      </c>
      <c r="C27" s="15" t="s">
        <v>31</v>
      </c>
      <c r="D27" s="21" t="s">
        <v>35</v>
      </c>
      <c r="E27" s="20">
        <v>1401.73</v>
      </c>
      <c r="F27" s="13" t="s">
        <v>9</v>
      </c>
      <c r="G27" s="18">
        <v>10</v>
      </c>
    </row>
    <row r="28" spans="1:7" x14ac:dyDescent="0.25">
      <c r="A28" s="13"/>
      <c r="B28" s="14" t="s">
        <v>7</v>
      </c>
      <c r="C28" s="15" t="s">
        <v>31</v>
      </c>
      <c r="D28" s="21" t="s">
        <v>36</v>
      </c>
      <c r="E28" s="20">
        <v>409.387</v>
      </c>
      <c r="F28" s="13" t="s">
        <v>9</v>
      </c>
      <c r="G28" s="18">
        <v>10</v>
      </c>
    </row>
    <row r="29" spans="1:7" x14ac:dyDescent="0.25">
      <c r="A29" s="13"/>
      <c r="B29" s="14" t="s">
        <v>7</v>
      </c>
      <c r="C29" s="15" t="s">
        <v>31</v>
      </c>
      <c r="D29" s="21" t="s">
        <v>37</v>
      </c>
      <c r="E29" s="20">
        <v>45.994</v>
      </c>
      <c r="F29" s="13" t="s">
        <v>9</v>
      </c>
      <c r="G29" s="18">
        <v>10</v>
      </c>
    </row>
    <row r="30" spans="1:7" x14ac:dyDescent="0.25">
      <c r="A30" s="13"/>
      <c r="B30" s="14" t="s">
        <v>7</v>
      </c>
      <c r="C30" s="15" t="s">
        <v>31</v>
      </c>
      <c r="D30" s="21" t="s">
        <v>38</v>
      </c>
      <c r="E30" s="20">
        <v>94.509</v>
      </c>
      <c r="F30" s="13" t="s">
        <v>9</v>
      </c>
      <c r="G30" s="18">
        <v>10</v>
      </c>
    </row>
    <row r="31" spans="1:7" x14ac:dyDescent="0.25">
      <c r="A31" s="13"/>
      <c r="B31" s="14" t="s">
        <v>7</v>
      </c>
      <c r="C31" s="15" t="s">
        <v>31</v>
      </c>
      <c r="D31" s="21" t="s">
        <v>39</v>
      </c>
      <c r="E31" s="20">
        <v>59.835000000000001</v>
      </c>
      <c r="F31" s="13" t="s">
        <v>9</v>
      </c>
      <c r="G31" s="18">
        <v>10</v>
      </c>
    </row>
    <row r="32" spans="1:7" x14ac:dyDescent="0.25">
      <c r="A32" s="13"/>
      <c r="B32" s="14" t="s">
        <v>7</v>
      </c>
      <c r="C32" s="15" t="s">
        <v>31</v>
      </c>
      <c r="D32" s="21" t="s">
        <v>40</v>
      </c>
      <c r="E32" s="20">
        <v>22.818999999999999</v>
      </c>
      <c r="F32" s="13" t="s">
        <v>9</v>
      </c>
      <c r="G32" s="18">
        <v>10</v>
      </c>
    </row>
    <row r="33" spans="1:7" x14ac:dyDescent="0.25">
      <c r="A33" s="13"/>
      <c r="B33" s="14" t="s">
        <v>7</v>
      </c>
      <c r="C33" s="15" t="s">
        <v>41</v>
      </c>
      <c r="D33" s="19" t="s">
        <v>42</v>
      </c>
      <c r="E33" s="20">
        <v>1.6020000000000001</v>
      </c>
      <c r="F33" s="13" t="s">
        <v>6</v>
      </c>
      <c r="G33" s="18">
        <v>6</v>
      </c>
    </row>
    <row r="34" spans="1:7" x14ac:dyDescent="0.25">
      <c r="A34" s="13"/>
      <c r="B34" s="14" t="s">
        <v>7</v>
      </c>
      <c r="C34" s="15" t="s">
        <v>43</v>
      </c>
      <c r="D34" s="21" t="s">
        <v>44</v>
      </c>
      <c r="E34" s="20">
        <v>10.003</v>
      </c>
      <c r="F34" s="13" t="s">
        <v>9</v>
      </c>
      <c r="G34" s="18">
        <v>6</v>
      </c>
    </row>
    <row r="35" spans="1:7" x14ac:dyDescent="0.25">
      <c r="A35" s="13"/>
      <c r="B35" s="14" t="s">
        <v>7</v>
      </c>
      <c r="C35" s="15" t="s">
        <v>45</v>
      </c>
      <c r="D35" s="16" t="s">
        <v>46</v>
      </c>
      <c r="E35" s="17">
        <v>5.86</v>
      </c>
      <c r="F35" s="13" t="s">
        <v>6</v>
      </c>
      <c r="G35" s="18">
        <v>9</v>
      </c>
    </row>
    <row r="36" spans="1:7" x14ac:dyDescent="0.25">
      <c r="A36" s="13"/>
      <c r="B36" s="14" t="s">
        <v>7</v>
      </c>
      <c r="C36" s="15" t="s">
        <v>47</v>
      </c>
      <c r="D36" s="16" t="s">
        <v>48</v>
      </c>
      <c r="E36" s="17">
        <v>49.576999999999998</v>
      </c>
      <c r="F36" s="13" t="s">
        <v>9</v>
      </c>
      <c r="G36" s="18">
        <v>9</v>
      </c>
    </row>
    <row r="37" spans="1:7" x14ac:dyDescent="0.25">
      <c r="A37" s="13"/>
      <c r="B37" s="14" t="s">
        <v>7</v>
      </c>
      <c r="C37" s="15" t="s">
        <v>49</v>
      </c>
      <c r="D37" s="16" t="s">
        <v>50</v>
      </c>
      <c r="E37" s="17">
        <v>4.8529999999999998</v>
      </c>
      <c r="F37" s="13" t="s">
        <v>9</v>
      </c>
      <c r="G37" s="18">
        <v>3</v>
      </c>
    </row>
    <row r="38" spans="1:7" s="4" customFormat="1" x14ac:dyDescent="0.25">
      <c r="A38" s="22"/>
      <c r="B38" s="14" t="s">
        <v>7</v>
      </c>
      <c r="C38" s="15" t="s">
        <v>49</v>
      </c>
      <c r="D38" s="16" t="s">
        <v>51</v>
      </c>
      <c r="E38" s="17">
        <v>24.428999999999998</v>
      </c>
      <c r="F38" s="13" t="s">
        <v>6</v>
      </c>
      <c r="G38" s="18">
        <v>6</v>
      </c>
    </row>
    <row r="39" spans="1:7" x14ac:dyDescent="0.25">
      <c r="A39" s="13"/>
      <c r="B39" s="14" t="s">
        <v>7</v>
      </c>
      <c r="C39" s="15" t="s">
        <v>49</v>
      </c>
      <c r="D39" s="16" t="s">
        <v>52</v>
      </c>
      <c r="E39" s="17">
        <v>42.38</v>
      </c>
      <c r="F39" s="13" t="s">
        <v>9</v>
      </c>
      <c r="G39" s="18">
        <v>6</v>
      </c>
    </row>
    <row r="40" spans="1:7" x14ac:dyDescent="0.25">
      <c r="A40" s="13"/>
      <c r="B40" s="14" t="s">
        <v>7</v>
      </c>
      <c r="C40" s="15" t="s">
        <v>49</v>
      </c>
      <c r="D40" s="16" t="s">
        <v>53</v>
      </c>
      <c r="E40" s="17">
        <v>9.86</v>
      </c>
      <c r="F40" s="13" t="s">
        <v>9</v>
      </c>
      <c r="G40" s="18">
        <v>6</v>
      </c>
    </row>
    <row r="41" spans="1:7" x14ac:dyDescent="0.25">
      <c r="A41" s="13"/>
      <c r="B41" s="14" t="s">
        <v>7</v>
      </c>
      <c r="C41" s="15" t="s">
        <v>49</v>
      </c>
      <c r="D41" s="16" t="s">
        <v>54</v>
      </c>
      <c r="E41" s="17">
        <v>23.614999999999998</v>
      </c>
      <c r="F41" s="13" t="s">
        <v>9</v>
      </c>
      <c r="G41" s="18">
        <v>6</v>
      </c>
    </row>
    <row r="42" spans="1:7" x14ac:dyDescent="0.25">
      <c r="A42" s="13"/>
      <c r="B42" s="14" t="s">
        <v>7</v>
      </c>
      <c r="C42" s="15" t="s">
        <v>49</v>
      </c>
      <c r="D42" s="16" t="s">
        <v>55</v>
      </c>
      <c r="E42" s="17">
        <v>20.515999999999998</v>
      </c>
      <c r="F42" s="13" t="s">
        <v>9</v>
      </c>
      <c r="G42" s="18">
        <v>6</v>
      </c>
    </row>
    <row r="43" spans="1:7" x14ac:dyDescent="0.25">
      <c r="A43" s="13"/>
      <c r="B43" s="14" t="s">
        <v>7</v>
      </c>
      <c r="C43" s="15" t="s">
        <v>49</v>
      </c>
      <c r="D43" s="16" t="s">
        <v>56</v>
      </c>
      <c r="E43" s="17">
        <v>11.752000000000001</v>
      </c>
      <c r="F43" s="13" t="s">
        <v>9</v>
      </c>
      <c r="G43" s="18">
        <v>6</v>
      </c>
    </row>
    <row r="44" spans="1:7" x14ac:dyDescent="0.25">
      <c r="A44" s="13"/>
      <c r="B44" s="14" t="s">
        <v>7</v>
      </c>
      <c r="C44" s="15" t="s">
        <v>57</v>
      </c>
      <c r="D44" s="16" t="s">
        <v>58</v>
      </c>
      <c r="E44" s="17">
        <v>4.7249999999999996</v>
      </c>
      <c r="F44" s="13" t="s">
        <v>6</v>
      </c>
      <c r="G44" s="18">
        <v>7</v>
      </c>
    </row>
    <row r="45" spans="1:7" x14ac:dyDescent="0.25">
      <c r="A45" s="13"/>
      <c r="B45" s="14" t="s">
        <v>7</v>
      </c>
      <c r="C45" s="15" t="s">
        <v>59</v>
      </c>
      <c r="D45" s="16" t="s">
        <v>60</v>
      </c>
      <c r="E45" s="17">
        <v>4065.038</v>
      </c>
      <c r="F45" s="13" t="s">
        <v>9</v>
      </c>
      <c r="G45" s="18">
        <v>10</v>
      </c>
    </row>
    <row r="46" spans="1:7" x14ac:dyDescent="0.25">
      <c r="A46" s="13"/>
      <c r="B46" s="14" t="s">
        <v>7</v>
      </c>
      <c r="C46" s="15" t="s">
        <v>59</v>
      </c>
      <c r="D46" s="16" t="s">
        <v>61</v>
      </c>
      <c r="E46" s="17">
        <v>38.493000000000002</v>
      </c>
      <c r="F46" s="13" t="s">
        <v>9</v>
      </c>
      <c r="G46" s="18">
        <v>10</v>
      </c>
    </row>
    <row r="47" spans="1:7" s="5" customFormat="1" x14ac:dyDescent="0.2">
      <c r="A47" s="23"/>
      <c r="B47" s="24" t="s">
        <v>5</v>
      </c>
      <c r="C47" s="25"/>
      <c r="D47" s="26" t="s">
        <v>427</v>
      </c>
      <c r="E47" s="27">
        <f>SUM(E5:E46)</f>
        <v>8519.6590000000015</v>
      </c>
      <c r="F47" s="13"/>
      <c r="G47" s="18"/>
    </row>
    <row r="48" spans="1:7" x14ac:dyDescent="0.2">
      <c r="A48" s="13">
        <v>2</v>
      </c>
      <c r="B48" s="14" t="s">
        <v>62</v>
      </c>
      <c r="C48" s="15" t="s">
        <v>63</v>
      </c>
      <c r="D48" s="28" t="s">
        <v>64</v>
      </c>
      <c r="E48" s="29">
        <v>9.6</v>
      </c>
      <c r="F48" s="13" t="s">
        <v>9</v>
      </c>
      <c r="G48" s="18">
        <v>7</v>
      </c>
    </row>
    <row r="49" spans="1:7" x14ac:dyDescent="0.2">
      <c r="A49" s="13"/>
      <c r="B49" s="14" t="s">
        <v>62</v>
      </c>
      <c r="C49" s="15" t="s">
        <v>62</v>
      </c>
      <c r="D49" s="28" t="s">
        <v>65</v>
      </c>
      <c r="E49" s="29">
        <v>6.2229999999999999</v>
      </c>
      <c r="F49" s="13" t="s">
        <v>9</v>
      </c>
      <c r="G49" s="18">
        <v>3</v>
      </c>
    </row>
    <row r="50" spans="1:7" x14ac:dyDescent="0.2">
      <c r="A50" s="13"/>
      <c r="B50" s="14" t="s">
        <v>62</v>
      </c>
      <c r="C50" s="15" t="s">
        <v>62</v>
      </c>
      <c r="D50" s="28" t="s">
        <v>66</v>
      </c>
      <c r="E50" s="29">
        <v>9.4060000000000006</v>
      </c>
      <c r="F50" s="13" t="s">
        <v>9</v>
      </c>
      <c r="G50" s="18">
        <v>4</v>
      </c>
    </row>
    <row r="51" spans="1:7" x14ac:dyDescent="0.2">
      <c r="A51" s="13"/>
      <c r="B51" s="14" t="s">
        <v>62</v>
      </c>
      <c r="C51" s="15" t="s">
        <v>62</v>
      </c>
      <c r="D51" s="28" t="s">
        <v>67</v>
      </c>
      <c r="E51" s="29">
        <v>29.856000000000002</v>
      </c>
      <c r="F51" s="13" t="s">
        <v>9</v>
      </c>
      <c r="G51" s="18">
        <v>4</v>
      </c>
    </row>
    <row r="52" spans="1:7" x14ac:dyDescent="0.2">
      <c r="A52" s="13"/>
      <c r="B52" s="14" t="s">
        <v>62</v>
      </c>
      <c r="C52" s="15" t="s">
        <v>62</v>
      </c>
      <c r="D52" s="28" t="s">
        <v>68</v>
      </c>
      <c r="E52" s="29">
        <v>2.8740000000000001</v>
      </c>
      <c r="F52" s="13" t="s">
        <v>9</v>
      </c>
      <c r="G52" s="18">
        <v>3</v>
      </c>
    </row>
    <row r="53" spans="1:7" x14ac:dyDescent="0.2">
      <c r="A53" s="13"/>
      <c r="B53" s="14" t="s">
        <v>62</v>
      </c>
      <c r="C53" s="15" t="s">
        <v>62</v>
      </c>
      <c r="D53" s="28" t="s">
        <v>69</v>
      </c>
      <c r="E53" s="29">
        <v>0.69899999999999995</v>
      </c>
      <c r="F53" s="13" t="s">
        <v>9</v>
      </c>
      <c r="G53" s="18">
        <v>3</v>
      </c>
    </row>
    <row r="54" spans="1:7" s="6" customFormat="1" x14ac:dyDescent="0.2">
      <c r="A54" s="13"/>
      <c r="B54" s="14" t="s">
        <v>62</v>
      </c>
      <c r="C54" s="15" t="s">
        <v>62</v>
      </c>
      <c r="D54" s="28" t="s">
        <v>70</v>
      </c>
      <c r="E54" s="29">
        <v>43.783999999999999</v>
      </c>
      <c r="F54" s="13" t="s">
        <v>9</v>
      </c>
      <c r="G54" s="18">
        <v>4</v>
      </c>
    </row>
    <row r="55" spans="1:7" x14ac:dyDescent="0.2">
      <c r="A55" s="13"/>
      <c r="B55" s="14" t="s">
        <v>62</v>
      </c>
      <c r="C55" s="15" t="s">
        <v>62</v>
      </c>
      <c r="D55" s="28" t="s">
        <v>71</v>
      </c>
      <c r="E55" s="29">
        <v>11.154</v>
      </c>
      <c r="F55" s="13" t="s">
        <v>9</v>
      </c>
      <c r="G55" s="18">
        <v>3</v>
      </c>
    </row>
    <row r="56" spans="1:7" x14ac:dyDescent="0.2">
      <c r="A56" s="13"/>
      <c r="B56" s="14" t="s">
        <v>62</v>
      </c>
      <c r="C56" s="15" t="s">
        <v>62</v>
      </c>
      <c r="D56" s="28" t="s">
        <v>72</v>
      </c>
      <c r="E56" s="29">
        <v>31.065000000000001</v>
      </c>
      <c r="F56" s="13" t="s">
        <v>9</v>
      </c>
      <c r="G56" s="18">
        <v>3</v>
      </c>
    </row>
    <row r="57" spans="1:7" x14ac:dyDescent="0.2">
      <c r="A57" s="13"/>
      <c r="B57" s="14" t="s">
        <v>62</v>
      </c>
      <c r="C57" s="15" t="s">
        <v>62</v>
      </c>
      <c r="D57" s="28" t="s">
        <v>73</v>
      </c>
      <c r="E57" s="29">
        <v>38.722999999999999</v>
      </c>
      <c r="F57" s="13" t="s">
        <v>9</v>
      </c>
      <c r="G57" s="18">
        <v>3</v>
      </c>
    </row>
    <row r="58" spans="1:7" x14ac:dyDescent="0.2">
      <c r="A58" s="13"/>
      <c r="B58" s="14" t="s">
        <v>62</v>
      </c>
      <c r="C58" s="15" t="s">
        <v>62</v>
      </c>
      <c r="D58" s="28" t="s">
        <v>74</v>
      </c>
      <c r="E58" s="29">
        <v>2.4300000000000002</v>
      </c>
      <c r="F58" s="13" t="s">
        <v>9</v>
      </c>
      <c r="G58" s="18">
        <v>3</v>
      </c>
    </row>
    <row r="59" spans="1:7" x14ac:dyDescent="0.2">
      <c r="A59" s="13"/>
      <c r="B59" s="14" t="s">
        <v>62</v>
      </c>
      <c r="C59" s="15" t="s">
        <v>62</v>
      </c>
      <c r="D59" s="28" t="s">
        <v>75</v>
      </c>
      <c r="E59" s="29">
        <v>3.8210000000000002</v>
      </c>
      <c r="F59" s="13" t="s">
        <v>9</v>
      </c>
      <c r="G59" s="18">
        <v>3</v>
      </c>
    </row>
    <row r="60" spans="1:7" x14ac:dyDescent="0.2">
      <c r="A60" s="13"/>
      <c r="B60" s="14" t="s">
        <v>62</v>
      </c>
      <c r="C60" s="15" t="s">
        <v>62</v>
      </c>
      <c r="D60" s="28" t="s">
        <v>76</v>
      </c>
      <c r="E60" s="29">
        <v>29.745999999999999</v>
      </c>
      <c r="F60" s="13" t="s">
        <v>9</v>
      </c>
      <c r="G60" s="18">
        <v>3</v>
      </c>
    </row>
    <row r="61" spans="1:7" x14ac:dyDescent="0.2">
      <c r="A61" s="13"/>
      <c r="B61" s="14" t="s">
        <v>62</v>
      </c>
      <c r="C61" s="15" t="s">
        <v>62</v>
      </c>
      <c r="D61" s="28" t="s">
        <v>77</v>
      </c>
      <c r="E61" s="29">
        <v>15.611000000000001</v>
      </c>
      <c r="F61" s="13" t="s">
        <v>9</v>
      </c>
      <c r="G61" s="18">
        <v>3</v>
      </c>
    </row>
    <row r="62" spans="1:7" x14ac:dyDescent="0.2">
      <c r="A62" s="13"/>
      <c r="B62" s="14" t="s">
        <v>62</v>
      </c>
      <c r="C62" s="15" t="s">
        <v>62</v>
      </c>
      <c r="D62" s="28" t="s">
        <v>78</v>
      </c>
      <c r="E62" s="29">
        <v>106.685</v>
      </c>
      <c r="F62" s="13" t="s">
        <v>9</v>
      </c>
      <c r="G62" s="18">
        <v>3</v>
      </c>
    </row>
    <row r="63" spans="1:7" x14ac:dyDescent="0.2">
      <c r="A63" s="13"/>
      <c r="B63" s="14" t="s">
        <v>62</v>
      </c>
      <c r="C63" s="15" t="s">
        <v>62</v>
      </c>
      <c r="D63" s="28" t="s">
        <v>79</v>
      </c>
      <c r="E63" s="29">
        <v>2.0379999999999998</v>
      </c>
      <c r="F63" s="13" t="s">
        <v>9</v>
      </c>
      <c r="G63" s="18">
        <v>4</v>
      </c>
    </row>
    <row r="64" spans="1:7" x14ac:dyDescent="0.2">
      <c r="A64" s="13"/>
      <c r="B64" s="14" t="s">
        <v>62</v>
      </c>
      <c r="C64" s="15" t="s">
        <v>80</v>
      </c>
      <c r="D64" s="28" t="s">
        <v>81</v>
      </c>
      <c r="E64" s="29">
        <v>19.501999999999999</v>
      </c>
      <c r="F64" s="13" t="s">
        <v>9</v>
      </c>
      <c r="G64" s="18">
        <v>3</v>
      </c>
    </row>
    <row r="65" spans="1:7" x14ac:dyDescent="0.2">
      <c r="A65" s="13"/>
      <c r="B65" s="14" t="s">
        <v>62</v>
      </c>
      <c r="C65" s="15" t="s">
        <v>80</v>
      </c>
      <c r="D65" s="28" t="s">
        <v>82</v>
      </c>
      <c r="E65" s="29">
        <v>3.54</v>
      </c>
      <c r="F65" s="13" t="s">
        <v>9</v>
      </c>
      <c r="G65" s="18">
        <v>4</v>
      </c>
    </row>
    <row r="66" spans="1:7" x14ac:dyDescent="0.2">
      <c r="A66" s="13"/>
      <c r="B66" s="14" t="s">
        <v>62</v>
      </c>
      <c r="C66" s="15" t="s">
        <v>80</v>
      </c>
      <c r="D66" s="28" t="s">
        <v>83</v>
      </c>
      <c r="E66" s="29">
        <v>1.9990000000000001</v>
      </c>
      <c r="F66" s="13" t="s">
        <v>9</v>
      </c>
      <c r="G66" s="18">
        <v>4</v>
      </c>
    </row>
    <row r="67" spans="1:7" x14ac:dyDescent="0.25">
      <c r="A67" s="13"/>
      <c r="B67" s="14" t="s">
        <v>62</v>
      </c>
      <c r="C67" s="15" t="s">
        <v>84</v>
      </c>
      <c r="D67" s="30" t="s">
        <v>85</v>
      </c>
      <c r="E67" s="31">
        <v>4.585</v>
      </c>
      <c r="F67" s="13" t="s">
        <v>9</v>
      </c>
      <c r="G67" s="18">
        <v>3</v>
      </c>
    </row>
    <row r="68" spans="1:7" x14ac:dyDescent="0.25">
      <c r="A68" s="13"/>
      <c r="B68" s="14" t="s">
        <v>62</v>
      </c>
      <c r="C68" s="15" t="s">
        <v>86</v>
      </c>
      <c r="D68" s="16" t="s">
        <v>87</v>
      </c>
      <c r="E68" s="17">
        <v>5.165</v>
      </c>
      <c r="F68" s="13" t="s">
        <v>9</v>
      </c>
      <c r="G68" s="18">
        <v>3</v>
      </c>
    </row>
    <row r="69" spans="1:7" x14ac:dyDescent="0.25">
      <c r="A69" s="13"/>
      <c r="B69" s="14" t="s">
        <v>62</v>
      </c>
      <c r="C69" s="15" t="s">
        <v>86</v>
      </c>
      <c r="D69" s="16" t="s">
        <v>88</v>
      </c>
      <c r="E69" s="17">
        <v>2.0390000000000001</v>
      </c>
      <c r="F69" s="13" t="s">
        <v>9</v>
      </c>
      <c r="G69" s="18">
        <v>4</v>
      </c>
    </row>
    <row r="70" spans="1:7" x14ac:dyDescent="0.25">
      <c r="A70" s="13"/>
      <c r="B70" s="14" t="s">
        <v>62</v>
      </c>
      <c r="C70" s="15" t="s">
        <v>86</v>
      </c>
      <c r="D70" s="16" t="s">
        <v>89</v>
      </c>
      <c r="E70" s="17">
        <v>2.2200000000000002</v>
      </c>
      <c r="F70" s="13" t="s">
        <v>9</v>
      </c>
      <c r="G70" s="18">
        <v>3</v>
      </c>
    </row>
    <row r="71" spans="1:7" x14ac:dyDescent="0.25">
      <c r="A71" s="13"/>
      <c r="B71" s="14" t="s">
        <v>62</v>
      </c>
      <c r="C71" s="15" t="s">
        <v>86</v>
      </c>
      <c r="D71" s="16" t="s">
        <v>90</v>
      </c>
      <c r="E71" s="17">
        <v>0.77600000000000002</v>
      </c>
      <c r="F71" s="13" t="s">
        <v>9</v>
      </c>
      <c r="G71" s="18">
        <v>3</v>
      </c>
    </row>
    <row r="72" spans="1:7" x14ac:dyDescent="0.25">
      <c r="A72" s="13"/>
      <c r="B72" s="14" t="s">
        <v>62</v>
      </c>
      <c r="C72" s="15" t="s">
        <v>86</v>
      </c>
      <c r="D72" s="16" t="s">
        <v>91</v>
      </c>
      <c r="E72" s="17">
        <v>50.058999999999997</v>
      </c>
      <c r="F72" s="13" t="s">
        <v>9</v>
      </c>
      <c r="G72" s="18">
        <v>3</v>
      </c>
    </row>
    <row r="73" spans="1:7" x14ac:dyDescent="0.25">
      <c r="A73" s="13"/>
      <c r="B73" s="14" t="s">
        <v>62</v>
      </c>
      <c r="C73" s="15" t="s">
        <v>86</v>
      </c>
      <c r="D73" s="16" t="s">
        <v>92</v>
      </c>
      <c r="E73" s="17">
        <v>1</v>
      </c>
      <c r="F73" s="13" t="s">
        <v>6</v>
      </c>
      <c r="G73" s="18">
        <v>5</v>
      </c>
    </row>
    <row r="74" spans="1:7" x14ac:dyDescent="0.25">
      <c r="A74" s="13"/>
      <c r="B74" s="14" t="s">
        <v>62</v>
      </c>
      <c r="C74" s="15" t="s">
        <v>86</v>
      </c>
      <c r="D74" s="16" t="s">
        <v>93</v>
      </c>
      <c r="E74" s="17">
        <v>6.49</v>
      </c>
      <c r="F74" s="13" t="s">
        <v>9</v>
      </c>
      <c r="G74" s="18">
        <v>3</v>
      </c>
    </row>
    <row r="75" spans="1:7" s="5" customFormat="1" x14ac:dyDescent="0.2">
      <c r="A75" s="23"/>
      <c r="B75" s="24" t="s">
        <v>5</v>
      </c>
      <c r="C75" s="25"/>
      <c r="D75" s="26" t="s">
        <v>431</v>
      </c>
      <c r="E75" s="27">
        <f>SUM(E48:E74)</f>
        <v>441.09000000000015</v>
      </c>
      <c r="F75" s="13"/>
      <c r="G75" s="18"/>
    </row>
    <row r="76" spans="1:7" x14ac:dyDescent="0.2">
      <c r="A76" s="13">
        <v>3</v>
      </c>
      <c r="B76" s="14" t="s">
        <v>94</v>
      </c>
      <c r="C76" s="15" t="s">
        <v>95</v>
      </c>
      <c r="D76" s="32" t="s">
        <v>96</v>
      </c>
      <c r="E76" s="20">
        <v>17.606999999999999</v>
      </c>
      <c r="F76" s="13" t="s">
        <v>9</v>
      </c>
      <c r="G76" s="18">
        <v>3</v>
      </c>
    </row>
    <row r="77" spans="1:7" x14ac:dyDescent="0.2">
      <c r="A77" s="13"/>
      <c r="B77" s="14" t="s">
        <v>94</v>
      </c>
      <c r="C77" s="15" t="s">
        <v>95</v>
      </c>
      <c r="D77" s="32" t="s">
        <v>97</v>
      </c>
      <c r="E77" s="31">
        <v>72.302999999999997</v>
      </c>
      <c r="F77" s="13" t="s">
        <v>9</v>
      </c>
      <c r="G77" s="18">
        <v>3</v>
      </c>
    </row>
    <row r="78" spans="1:7" x14ac:dyDescent="0.2">
      <c r="A78" s="13"/>
      <c r="B78" s="14" t="s">
        <v>94</v>
      </c>
      <c r="C78" s="15" t="s">
        <v>95</v>
      </c>
      <c r="D78" s="32" t="s">
        <v>98</v>
      </c>
      <c r="E78" s="20">
        <v>9.5519999999999996</v>
      </c>
      <c r="F78" s="13" t="s">
        <v>9</v>
      </c>
      <c r="G78" s="18">
        <v>4</v>
      </c>
    </row>
    <row r="79" spans="1:7" x14ac:dyDescent="0.2">
      <c r="A79" s="13"/>
      <c r="B79" s="14" t="s">
        <v>94</v>
      </c>
      <c r="C79" s="15" t="s">
        <v>95</v>
      </c>
      <c r="D79" s="32" t="s">
        <v>99</v>
      </c>
      <c r="E79" s="20">
        <v>1.7849999999999999</v>
      </c>
      <c r="F79" s="13" t="s">
        <v>9</v>
      </c>
      <c r="G79" s="18">
        <v>3</v>
      </c>
    </row>
    <row r="80" spans="1:7" x14ac:dyDescent="0.2">
      <c r="A80" s="13"/>
      <c r="B80" s="14" t="s">
        <v>94</v>
      </c>
      <c r="C80" s="15" t="s">
        <v>95</v>
      </c>
      <c r="D80" s="32" t="s">
        <v>100</v>
      </c>
      <c r="E80" s="20">
        <v>11.653</v>
      </c>
      <c r="F80" s="13" t="s">
        <v>9</v>
      </c>
      <c r="G80" s="18">
        <v>3</v>
      </c>
    </row>
    <row r="81" spans="1:7" x14ac:dyDescent="0.2">
      <c r="A81" s="13"/>
      <c r="B81" s="14" t="s">
        <v>94</v>
      </c>
      <c r="C81" s="15" t="s">
        <v>95</v>
      </c>
      <c r="D81" s="32" t="s">
        <v>101</v>
      </c>
      <c r="E81" s="20">
        <v>22.402999999999999</v>
      </c>
      <c r="F81" s="13" t="s">
        <v>9</v>
      </c>
      <c r="G81" s="18">
        <v>3</v>
      </c>
    </row>
    <row r="82" spans="1:7" x14ac:dyDescent="0.2">
      <c r="A82" s="13"/>
      <c r="B82" s="14" t="s">
        <v>94</v>
      </c>
      <c r="C82" s="15" t="s">
        <v>95</v>
      </c>
      <c r="D82" s="32" t="s">
        <v>102</v>
      </c>
      <c r="E82" s="20">
        <v>5.3639999999999999</v>
      </c>
      <c r="F82" s="13" t="s">
        <v>9</v>
      </c>
      <c r="G82" s="18">
        <v>4</v>
      </c>
    </row>
    <row r="83" spans="1:7" x14ac:dyDescent="0.2">
      <c r="A83" s="13"/>
      <c r="B83" s="14" t="s">
        <v>94</v>
      </c>
      <c r="C83" s="15" t="s">
        <v>95</v>
      </c>
      <c r="D83" s="32" t="s">
        <v>103</v>
      </c>
      <c r="E83" s="20">
        <v>32.304000000000002</v>
      </c>
      <c r="F83" s="13" t="s">
        <v>9</v>
      </c>
      <c r="G83" s="18">
        <v>3</v>
      </c>
    </row>
    <row r="84" spans="1:7" x14ac:dyDescent="0.2">
      <c r="A84" s="13"/>
      <c r="B84" s="14" t="s">
        <v>94</v>
      </c>
      <c r="C84" s="15" t="s">
        <v>95</v>
      </c>
      <c r="D84" s="32" t="s">
        <v>104</v>
      </c>
      <c r="E84" s="20">
        <v>3.101</v>
      </c>
      <c r="F84" s="13" t="s">
        <v>9</v>
      </c>
      <c r="G84" s="18">
        <v>3</v>
      </c>
    </row>
    <row r="85" spans="1:7" x14ac:dyDescent="0.2">
      <c r="A85" s="13"/>
      <c r="B85" s="14" t="s">
        <v>94</v>
      </c>
      <c r="C85" s="15" t="s">
        <v>95</v>
      </c>
      <c r="D85" s="32" t="s">
        <v>105</v>
      </c>
      <c r="E85" s="20">
        <v>2.29</v>
      </c>
      <c r="F85" s="13" t="s">
        <v>9</v>
      </c>
      <c r="G85" s="18">
        <v>4</v>
      </c>
    </row>
    <row r="86" spans="1:7" x14ac:dyDescent="0.2">
      <c r="A86" s="13"/>
      <c r="B86" s="14" t="s">
        <v>94</v>
      </c>
      <c r="C86" s="15" t="s">
        <v>95</v>
      </c>
      <c r="D86" s="33" t="s">
        <v>106</v>
      </c>
      <c r="E86" s="20">
        <v>14.545999999999999</v>
      </c>
      <c r="F86" s="13" t="s">
        <v>9</v>
      </c>
      <c r="G86" s="18">
        <v>4</v>
      </c>
    </row>
    <row r="87" spans="1:7" x14ac:dyDescent="0.2">
      <c r="A87" s="13"/>
      <c r="B87" s="14" t="s">
        <v>94</v>
      </c>
      <c r="C87" s="15" t="s">
        <v>95</v>
      </c>
      <c r="D87" s="32" t="s">
        <v>107</v>
      </c>
      <c r="E87" s="20">
        <v>2</v>
      </c>
      <c r="F87" s="13" t="s">
        <v>9</v>
      </c>
      <c r="G87" s="18">
        <v>3</v>
      </c>
    </row>
    <row r="88" spans="1:7" x14ac:dyDescent="0.2">
      <c r="A88" s="13"/>
      <c r="B88" s="14" t="s">
        <v>94</v>
      </c>
      <c r="C88" s="15" t="s">
        <v>95</v>
      </c>
      <c r="D88" s="32" t="s">
        <v>108</v>
      </c>
      <c r="E88" s="20">
        <v>7.3040000000000003</v>
      </c>
      <c r="F88" s="13" t="s">
        <v>9</v>
      </c>
      <c r="G88" s="18">
        <v>3</v>
      </c>
    </row>
    <row r="89" spans="1:7" x14ac:dyDescent="0.2">
      <c r="A89" s="13"/>
      <c r="B89" s="14" t="s">
        <v>94</v>
      </c>
      <c r="C89" s="15" t="s">
        <v>95</v>
      </c>
      <c r="D89" s="32" t="s">
        <v>109</v>
      </c>
      <c r="E89" s="20">
        <v>13.288</v>
      </c>
      <c r="F89" s="13" t="s">
        <v>9</v>
      </c>
      <c r="G89" s="18">
        <v>4</v>
      </c>
    </row>
    <row r="90" spans="1:7" x14ac:dyDescent="0.2">
      <c r="A90" s="13"/>
      <c r="B90" s="14" t="s">
        <v>94</v>
      </c>
      <c r="C90" s="15" t="s">
        <v>95</v>
      </c>
      <c r="D90" s="32" t="s">
        <v>110</v>
      </c>
      <c r="E90" s="20">
        <v>10.58</v>
      </c>
      <c r="F90" s="13" t="s">
        <v>9</v>
      </c>
      <c r="G90" s="18">
        <v>3</v>
      </c>
    </row>
    <row r="91" spans="1:7" x14ac:dyDescent="0.2">
      <c r="A91" s="13"/>
      <c r="B91" s="14" t="s">
        <v>94</v>
      </c>
      <c r="C91" s="15" t="s">
        <v>95</v>
      </c>
      <c r="D91" s="32" t="s">
        <v>111</v>
      </c>
      <c r="E91" s="20">
        <v>4.4050000000000002</v>
      </c>
      <c r="F91" s="13" t="s">
        <v>9</v>
      </c>
      <c r="G91" s="18">
        <v>3</v>
      </c>
    </row>
    <row r="92" spans="1:7" x14ac:dyDescent="0.2">
      <c r="A92" s="13"/>
      <c r="B92" s="14" t="s">
        <v>94</v>
      </c>
      <c r="C92" s="15" t="s">
        <v>95</v>
      </c>
      <c r="D92" s="32" t="s">
        <v>112</v>
      </c>
      <c r="E92" s="20">
        <v>9.5</v>
      </c>
      <c r="F92" s="13" t="s">
        <v>9</v>
      </c>
      <c r="G92" s="18">
        <v>3</v>
      </c>
    </row>
    <row r="93" spans="1:7" x14ac:dyDescent="0.2">
      <c r="A93" s="13"/>
      <c r="B93" s="14" t="s">
        <v>94</v>
      </c>
      <c r="C93" s="15" t="s">
        <v>95</v>
      </c>
      <c r="D93" s="32" t="s">
        <v>113</v>
      </c>
      <c r="E93" s="20">
        <v>3.0009999999999999</v>
      </c>
      <c r="F93" s="13" t="s">
        <v>9</v>
      </c>
      <c r="G93" s="18">
        <v>3</v>
      </c>
    </row>
    <row r="94" spans="1:7" x14ac:dyDescent="0.2">
      <c r="A94" s="13"/>
      <c r="B94" s="14" t="s">
        <v>94</v>
      </c>
      <c r="C94" s="15" t="s">
        <v>95</v>
      </c>
      <c r="D94" s="33" t="s">
        <v>114</v>
      </c>
      <c r="E94" s="20">
        <v>6.1909999999999998</v>
      </c>
      <c r="F94" s="13" t="s">
        <v>9</v>
      </c>
      <c r="G94" s="18">
        <v>3</v>
      </c>
    </row>
    <row r="95" spans="1:7" x14ac:dyDescent="0.2">
      <c r="A95" s="13"/>
      <c r="B95" s="14" t="s">
        <v>94</v>
      </c>
      <c r="C95" s="15" t="s">
        <v>95</v>
      </c>
      <c r="D95" s="32" t="s">
        <v>115</v>
      </c>
      <c r="E95" s="20">
        <v>15.002000000000001</v>
      </c>
      <c r="F95" s="13" t="s">
        <v>9</v>
      </c>
      <c r="G95" s="18">
        <v>3</v>
      </c>
    </row>
    <row r="96" spans="1:7" x14ac:dyDescent="0.2">
      <c r="A96" s="13"/>
      <c r="B96" s="14" t="s">
        <v>94</v>
      </c>
      <c r="C96" s="15" t="s">
        <v>95</v>
      </c>
      <c r="D96" s="32" t="s">
        <v>116</v>
      </c>
      <c r="E96" s="20">
        <v>9.68</v>
      </c>
      <c r="F96" s="13" t="s">
        <v>9</v>
      </c>
      <c r="G96" s="18">
        <v>3</v>
      </c>
    </row>
    <row r="97" spans="1:7" x14ac:dyDescent="0.2">
      <c r="A97" s="13"/>
      <c r="B97" s="14" t="s">
        <v>94</v>
      </c>
      <c r="C97" s="15" t="s">
        <v>95</v>
      </c>
      <c r="D97" s="32" t="s">
        <v>117</v>
      </c>
      <c r="E97" s="20">
        <v>2</v>
      </c>
      <c r="F97" s="13" t="s">
        <v>9</v>
      </c>
      <c r="G97" s="18">
        <v>3</v>
      </c>
    </row>
    <row r="98" spans="1:7" x14ac:dyDescent="0.2">
      <c r="A98" s="13"/>
      <c r="B98" s="14" t="s">
        <v>94</v>
      </c>
      <c r="C98" s="15" t="s">
        <v>95</v>
      </c>
      <c r="D98" s="32" t="s">
        <v>118</v>
      </c>
      <c r="E98" s="20">
        <v>2</v>
      </c>
      <c r="F98" s="13" t="s">
        <v>9</v>
      </c>
      <c r="G98" s="18">
        <v>3</v>
      </c>
    </row>
    <row r="99" spans="1:7" x14ac:dyDescent="0.2">
      <c r="A99" s="13"/>
      <c r="B99" s="14" t="s">
        <v>94</v>
      </c>
      <c r="C99" s="15" t="s">
        <v>95</v>
      </c>
      <c r="D99" s="32" t="s">
        <v>119</v>
      </c>
      <c r="E99" s="20">
        <v>17.504000000000001</v>
      </c>
      <c r="F99" s="13" t="s">
        <v>9</v>
      </c>
      <c r="G99" s="18">
        <v>5</v>
      </c>
    </row>
    <row r="100" spans="1:7" x14ac:dyDescent="0.2">
      <c r="A100" s="13"/>
      <c r="B100" s="14" t="s">
        <v>94</v>
      </c>
      <c r="C100" s="15" t="s">
        <v>95</v>
      </c>
      <c r="D100" s="32" t="s">
        <v>120</v>
      </c>
      <c r="E100" s="20">
        <v>9.4819999999999993</v>
      </c>
      <c r="F100" s="13" t="s">
        <v>9</v>
      </c>
      <c r="G100" s="18">
        <v>3</v>
      </c>
    </row>
    <row r="101" spans="1:7" x14ac:dyDescent="0.2">
      <c r="A101" s="13"/>
      <c r="B101" s="14" t="s">
        <v>94</v>
      </c>
      <c r="C101" s="15" t="s">
        <v>95</v>
      </c>
      <c r="D101" s="32" t="s">
        <v>121</v>
      </c>
      <c r="E101" s="20">
        <v>5.5010000000000003</v>
      </c>
      <c r="F101" s="13" t="s">
        <v>9</v>
      </c>
      <c r="G101" s="18">
        <v>3</v>
      </c>
    </row>
    <row r="102" spans="1:7" x14ac:dyDescent="0.2">
      <c r="A102" s="13"/>
      <c r="B102" s="14" t="s">
        <v>94</v>
      </c>
      <c r="C102" s="15" t="s">
        <v>95</v>
      </c>
      <c r="D102" s="32" t="s">
        <v>122</v>
      </c>
      <c r="E102" s="20">
        <v>5</v>
      </c>
      <c r="F102" s="13" t="s">
        <v>9</v>
      </c>
      <c r="G102" s="18">
        <v>5</v>
      </c>
    </row>
    <row r="103" spans="1:7" x14ac:dyDescent="0.2">
      <c r="A103" s="13"/>
      <c r="B103" s="14" t="s">
        <v>94</v>
      </c>
      <c r="C103" s="15" t="s">
        <v>95</v>
      </c>
      <c r="D103" s="32" t="s">
        <v>123</v>
      </c>
      <c r="E103" s="20">
        <v>2.5</v>
      </c>
      <c r="F103" s="13" t="s">
        <v>9</v>
      </c>
      <c r="G103" s="18">
        <v>3</v>
      </c>
    </row>
    <row r="104" spans="1:7" x14ac:dyDescent="0.2">
      <c r="A104" s="13"/>
      <c r="B104" s="14" t="s">
        <v>94</v>
      </c>
      <c r="C104" s="15" t="s">
        <v>95</v>
      </c>
      <c r="D104" s="32" t="s">
        <v>124</v>
      </c>
      <c r="E104" s="20">
        <v>3</v>
      </c>
      <c r="F104" s="13" t="s">
        <v>9</v>
      </c>
      <c r="G104" s="18">
        <v>3</v>
      </c>
    </row>
    <row r="105" spans="1:7" x14ac:dyDescent="0.2">
      <c r="A105" s="13"/>
      <c r="B105" s="14" t="s">
        <v>94</v>
      </c>
      <c r="C105" s="15" t="s">
        <v>95</v>
      </c>
      <c r="D105" s="32" t="s">
        <v>125</v>
      </c>
      <c r="E105" s="20">
        <v>3.5089999999999999</v>
      </c>
      <c r="F105" s="13" t="s">
        <v>9</v>
      </c>
      <c r="G105" s="18">
        <v>3</v>
      </c>
    </row>
    <row r="106" spans="1:7" x14ac:dyDescent="0.2">
      <c r="A106" s="13"/>
      <c r="B106" s="14" t="s">
        <v>94</v>
      </c>
      <c r="C106" s="15" t="s">
        <v>95</v>
      </c>
      <c r="D106" s="32" t="s">
        <v>126</v>
      </c>
      <c r="E106" s="20">
        <v>3</v>
      </c>
      <c r="F106" s="13" t="s">
        <v>9</v>
      </c>
      <c r="G106" s="18">
        <v>5</v>
      </c>
    </row>
    <row r="107" spans="1:7" x14ac:dyDescent="0.2">
      <c r="A107" s="13"/>
      <c r="B107" s="14" t="s">
        <v>94</v>
      </c>
      <c r="C107" s="15" t="s">
        <v>95</v>
      </c>
      <c r="D107" s="32" t="s">
        <v>127</v>
      </c>
      <c r="E107" s="20">
        <v>3.0009999999999999</v>
      </c>
      <c r="F107" s="13" t="s">
        <v>9</v>
      </c>
      <c r="G107" s="18">
        <v>5</v>
      </c>
    </row>
    <row r="108" spans="1:7" x14ac:dyDescent="0.2">
      <c r="A108" s="13"/>
      <c r="B108" s="14" t="s">
        <v>94</v>
      </c>
      <c r="C108" s="15" t="s">
        <v>95</v>
      </c>
      <c r="D108" s="32" t="s">
        <v>128</v>
      </c>
      <c r="E108" s="20">
        <v>3.1</v>
      </c>
      <c r="F108" s="13" t="s">
        <v>9</v>
      </c>
      <c r="G108" s="18">
        <v>3</v>
      </c>
    </row>
    <row r="109" spans="1:7" x14ac:dyDescent="0.2">
      <c r="A109" s="13"/>
      <c r="B109" s="14" t="s">
        <v>94</v>
      </c>
      <c r="C109" s="15" t="s">
        <v>95</v>
      </c>
      <c r="D109" s="33" t="s">
        <v>129</v>
      </c>
      <c r="E109" s="20">
        <v>58.537999999999997</v>
      </c>
      <c r="F109" s="13" t="s">
        <v>9</v>
      </c>
      <c r="G109" s="18">
        <v>3</v>
      </c>
    </row>
    <row r="110" spans="1:7" x14ac:dyDescent="0.2">
      <c r="A110" s="13"/>
      <c r="B110" s="14" t="s">
        <v>94</v>
      </c>
      <c r="C110" s="15" t="s">
        <v>95</v>
      </c>
      <c r="D110" s="32" t="s">
        <v>130</v>
      </c>
      <c r="E110" s="20">
        <v>2</v>
      </c>
      <c r="F110" s="13" t="s">
        <v>9</v>
      </c>
      <c r="G110" s="18">
        <v>3</v>
      </c>
    </row>
    <row r="111" spans="1:7" x14ac:dyDescent="0.2">
      <c r="A111" s="13"/>
      <c r="B111" s="14" t="s">
        <v>94</v>
      </c>
      <c r="C111" s="15" t="s">
        <v>95</v>
      </c>
      <c r="D111" s="32" t="s">
        <v>131</v>
      </c>
      <c r="E111" s="20">
        <v>5.8479999999999999</v>
      </c>
      <c r="F111" s="13" t="s">
        <v>9</v>
      </c>
      <c r="G111" s="18">
        <v>5</v>
      </c>
    </row>
    <row r="112" spans="1:7" x14ac:dyDescent="0.2">
      <c r="A112" s="13"/>
      <c r="B112" s="14" t="s">
        <v>94</v>
      </c>
      <c r="C112" s="15" t="s">
        <v>95</v>
      </c>
      <c r="D112" s="32" t="s">
        <v>132</v>
      </c>
      <c r="E112" s="20">
        <v>6.3</v>
      </c>
      <c r="F112" s="13" t="s">
        <v>9</v>
      </c>
      <c r="G112" s="18">
        <v>3</v>
      </c>
    </row>
    <row r="113" spans="1:7" x14ac:dyDescent="0.2">
      <c r="A113" s="13"/>
      <c r="B113" s="14" t="s">
        <v>94</v>
      </c>
      <c r="C113" s="15" t="s">
        <v>95</v>
      </c>
      <c r="D113" s="32" t="s">
        <v>133</v>
      </c>
      <c r="E113" s="20">
        <v>6.3479999999999999</v>
      </c>
      <c r="F113" s="13" t="s">
        <v>9</v>
      </c>
      <c r="G113" s="18">
        <v>5</v>
      </c>
    </row>
    <row r="114" spans="1:7" x14ac:dyDescent="0.2">
      <c r="A114" s="13"/>
      <c r="B114" s="14" t="s">
        <v>94</v>
      </c>
      <c r="C114" s="15" t="s">
        <v>95</v>
      </c>
      <c r="D114" s="32" t="s">
        <v>134</v>
      </c>
      <c r="E114" s="20">
        <v>11.992000000000001</v>
      </c>
      <c r="F114" s="13" t="s">
        <v>9</v>
      </c>
      <c r="G114" s="18">
        <v>5</v>
      </c>
    </row>
    <row r="115" spans="1:7" x14ac:dyDescent="0.2">
      <c r="A115" s="13"/>
      <c r="B115" s="14" t="s">
        <v>94</v>
      </c>
      <c r="C115" s="15" t="s">
        <v>95</v>
      </c>
      <c r="D115" s="32" t="s">
        <v>135</v>
      </c>
      <c r="E115" s="20">
        <v>59.008000000000003</v>
      </c>
      <c r="F115" s="13" t="s">
        <v>9</v>
      </c>
      <c r="G115" s="18">
        <v>5</v>
      </c>
    </row>
    <row r="116" spans="1:7" x14ac:dyDescent="0.2">
      <c r="A116" s="13"/>
      <c r="B116" s="14" t="s">
        <v>94</v>
      </c>
      <c r="C116" s="15" t="s">
        <v>95</v>
      </c>
      <c r="D116" s="32" t="s">
        <v>136</v>
      </c>
      <c r="E116" s="20">
        <v>8.73</v>
      </c>
      <c r="F116" s="13" t="s">
        <v>9</v>
      </c>
      <c r="G116" s="18">
        <v>3</v>
      </c>
    </row>
    <row r="117" spans="1:7" x14ac:dyDescent="0.2">
      <c r="A117" s="13"/>
      <c r="B117" s="14" t="s">
        <v>94</v>
      </c>
      <c r="C117" s="15" t="s">
        <v>95</v>
      </c>
      <c r="D117" s="32" t="s">
        <v>137</v>
      </c>
      <c r="E117" s="20">
        <v>5.5010000000000003</v>
      </c>
      <c r="F117" s="13" t="s">
        <v>9</v>
      </c>
      <c r="G117" s="18">
        <v>3</v>
      </c>
    </row>
    <row r="118" spans="1:7" x14ac:dyDescent="0.2">
      <c r="A118" s="13"/>
      <c r="B118" s="14" t="s">
        <v>94</v>
      </c>
      <c r="C118" s="15" t="s">
        <v>95</v>
      </c>
      <c r="D118" s="32" t="s">
        <v>138</v>
      </c>
      <c r="E118" s="20">
        <v>5.0010000000000003</v>
      </c>
      <c r="F118" s="13" t="s">
        <v>9</v>
      </c>
      <c r="G118" s="18">
        <v>3</v>
      </c>
    </row>
    <row r="119" spans="1:7" x14ac:dyDescent="0.2">
      <c r="A119" s="13"/>
      <c r="B119" s="14" t="s">
        <v>94</v>
      </c>
      <c r="C119" s="15" t="s">
        <v>95</v>
      </c>
      <c r="D119" s="32" t="s">
        <v>139</v>
      </c>
      <c r="E119" s="20">
        <v>3.0009999999999999</v>
      </c>
      <c r="F119" s="13" t="s">
        <v>9</v>
      </c>
      <c r="G119" s="18">
        <v>3</v>
      </c>
    </row>
    <row r="120" spans="1:7" x14ac:dyDescent="0.2">
      <c r="A120" s="13"/>
      <c r="B120" s="14" t="s">
        <v>94</v>
      </c>
      <c r="C120" s="15" t="s">
        <v>95</v>
      </c>
      <c r="D120" s="32" t="s">
        <v>140</v>
      </c>
      <c r="E120" s="20">
        <v>6.5019999999999998</v>
      </c>
      <c r="F120" s="13" t="s">
        <v>9</v>
      </c>
      <c r="G120" s="18">
        <v>3</v>
      </c>
    </row>
    <row r="121" spans="1:7" x14ac:dyDescent="0.2">
      <c r="A121" s="13"/>
      <c r="B121" s="14" t="s">
        <v>94</v>
      </c>
      <c r="C121" s="15" t="s">
        <v>95</v>
      </c>
      <c r="D121" s="32" t="s">
        <v>141</v>
      </c>
      <c r="E121" s="20">
        <v>5.4009999999999998</v>
      </c>
      <c r="F121" s="13" t="s">
        <v>9</v>
      </c>
      <c r="G121" s="18">
        <v>3</v>
      </c>
    </row>
    <row r="122" spans="1:7" x14ac:dyDescent="0.2">
      <c r="A122" s="13"/>
      <c r="B122" s="14" t="s">
        <v>94</v>
      </c>
      <c r="C122" s="15" t="s">
        <v>95</v>
      </c>
      <c r="D122" s="32" t="s">
        <v>142</v>
      </c>
      <c r="E122" s="20">
        <v>5.8010000000000002</v>
      </c>
      <c r="F122" s="13" t="s">
        <v>9</v>
      </c>
      <c r="G122" s="18">
        <v>3</v>
      </c>
    </row>
    <row r="123" spans="1:7" x14ac:dyDescent="0.2">
      <c r="A123" s="13"/>
      <c r="B123" s="14" t="s">
        <v>94</v>
      </c>
      <c r="C123" s="15" t="s">
        <v>95</v>
      </c>
      <c r="D123" s="32" t="s">
        <v>143</v>
      </c>
      <c r="E123" s="20">
        <v>2</v>
      </c>
      <c r="F123" s="13" t="s">
        <v>9</v>
      </c>
      <c r="G123" s="18">
        <v>3</v>
      </c>
    </row>
    <row r="124" spans="1:7" x14ac:dyDescent="0.2">
      <c r="A124" s="13"/>
      <c r="B124" s="14" t="s">
        <v>94</v>
      </c>
      <c r="C124" s="15" t="s">
        <v>95</v>
      </c>
      <c r="D124" s="32" t="s">
        <v>144</v>
      </c>
      <c r="E124" s="20">
        <v>13.401999999999999</v>
      </c>
      <c r="F124" s="13" t="s">
        <v>9</v>
      </c>
      <c r="G124" s="18">
        <v>3</v>
      </c>
    </row>
    <row r="125" spans="1:7" x14ac:dyDescent="0.2">
      <c r="A125" s="13"/>
      <c r="B125" s="14" t="s">
        <v>94</v>
      </c>
      <c r="C125" s="15" t="s">
        <v>95</v>
      </c>
      <c r="D125" s="32" t="s">
        <v>145</v>
      </c>
      <c r="E125" s="20">
        <v>11.28</v>
      </c>
      <c r="F125" s="13" t="s">
        <v>9</v>
      </c>
      <c r="G125" s="18">
        <v>3</v>
      </c>
    </row>
    <row r="126" spans="1:7" x14ac:dyDescent="0.2">
      <c r="A126" s="13"/>
      <c r="B126" s="14" t="s">
        <v>94</v>
      </c>
      <c r="C126" s="15" t="s">
        <v>95</v>
      </c>
      <c r="D126" s="32" t="s">
        <v>146</v>
      </c>
      <c r="E126" s="20">
        <v>15.119</v>
      </c>
      <c r="F126" s="13" t="s">
        <v>9</v>
      </c>
      <c r="G126" s="18">
        <v>3</v>
      </c>
    </row>
    <row r="127" spans="1:7" x14ac:dyDescent="0.2">
      <c r="A127" s="13"/>
      <c r="B127" s="14" t="s">
        <v>94</v>
      </c>
      <c r="C127" s="15" t="s">
        <v>95</v>
      </c>
      <c r="D127" s="32" t="s">
        <v>147</v>
      </c>
      <c r="E127" s="20">
        <v>6.5</v>
      </c>
      <c r="F127" s="13" t="s">
        <v>9</v>
      </c>
      <c r="G127" s="18">
        <v>3</v>
      </c>
    </row>
    <row r="128" spans="1:7" x14ac:dyDescent="0.2">
      <c r="A128" s="13"/>
      <c r="B128" s="14" t="s">
        <v>94</v>
      </c>
      <c r="C128" s="15" t="s">
        <v>95</v>
      </c>
      <c r="D128" s="32" t="s">
        <v>148</v>
      </c>
      <c r="E128" s="20">
        <v>8.9019999999999992</v>
      </c>
      <c r="F128" s="13" t="s">
        <v>9</v>
      </c>
      <c r="G128" s="18">
        <v>3</v>
      </c>
    </row>
    <row r="129" spans="1:7" x14ac:dyDescent="0.2">
      <c r="A129" s="13"/>
      <c r="B129" s="14" t="s">
        <v>94</v>
      </c>
      <c r="C129" s="15" t="s">
        <v>95</v>
      </c>
      <c r="D129" s="32" t="s">
        <v>149</v>
      </c>
      <c r="E129" s="20">
        <v>9.0069999999999997</v>
      </c>
      <c r="F129" s="13" t="s">
        <v>9</v>
      </c>
      <c r="G129" s="18">
        <v>3</v>
      </c>
    </row>
    <row r="130" spans="1:7" x14ac:dyDescent="0.2">
      <c r="A130" s="13"/>
      <c r="B130" s="14" t="s">
        <v>94</v>
      </c>
      <c r="C130" s="15" t="s">
        <v>95</v>
      </c>
      <c r="D130" s="32" t="s">
        <v>150</v>
      </c>
      <c r="E130" s="20">
        <v>8.0020000000000007</v>
      </c>
      <c r="F130" s="13" t="s">
        <v>9</v>
      </c>
      <c r="G130" s="18">
        <v>3</v>
      </c>
    </row>
    <row r="131" spans="1:7" s="6" customFormat="1" x14ac:dyDescent="0.2">
      <c r="A131" s="13"/>
      <c r="B131" s="14" t="s">
        <v>94</v>
      </c>
      <c r="C131" s="15" t="s">
        <v>95</v>
      </c>
      <c r="D131" s="32" t="s">
        <v>151</v>
      </c>
      <c r="E131" s="20">
        <v>7.0019999999999998</v>
      </c>
      <c r="F131" s="13" t="s">
        <v>9</v>
      </c>
      <c r="G131" s="18">
        <v>3</v>
      </c>
    </row>
    <row r="132" spans="1:7" x14ac:dyDescent="0.2">
      <c r="A132" s="13"/>
      <c r="B132" s="14" t="s">
        <v>94</v>
      </c>
      <c r="C132" s="15" t="s">
        <v>95</v>
      </c>
      <c r="D132" s="32" t="s">
        <v>152</v>
      </c>
      <c r="E132" s="20">
        <v>5.9989999999999997</v>
      </c>
      <c r="F132" s="13" t="s">
        <v>9</v>
      </c>
      <c r="G132" s="18">
        <v>3</v>
      </c>
    </row>
    <row r="133" spans="1:7" x14ac:dyDescent="0.2">
      <c r="A133" s="13"/>
      <c r="B133" s="14" t="s">
        <v>94</v>
      </c>
      <c r="C133" s="15" t="s">
        <v>95</v>
      </c>
      <c r="D133" s="32" t="s">
        <v>153</v>
      </c>
      <c r="E133" s="20">
        <v>6.0010000000000003</v>
      </c>
      <c r="F133" s="13" t="s">
        <v>9</v>
      </c>
      <c r="G133" s="18">
        <v>3</v>
      </c>
    </row>
    <row r="134" spans="1:7" x14ac:dyDescent="0.2">
      <c r="A134" s="13"/>
      <c r="B134" s="14" t="s">
        <v>94</v>
      </c>
      <c r="C134" s="15" t="s">
        <v>95</v>
      </c>
      <c r="D134" s="32" t="s">
        <v>154</v>
      </c>
      <c r="E134" s="20">
        <v>19.001999999999999</v>
      </c>
      <c r="F134" s="13" t="s">
        <v>9</v>
      </c>
      <c r="G134" s="18">
        <v>3</v>
      </c>
    </row>
    <row r="135" spans="1:7" x14ac:dyDescent="0.2">
      <c r="A135" s="13"/>
      <c r="B135" s="14" t="s">
        <v>94</v>
      </c>
      <c r="C135" s="15" t="s">
        <v>95</v>
      </c>
      <c r="D135" s="32" t="s">
        <v>155</v>
      </c>
      <c r="E135" s="20">
        <v>7.8</v>
      </c>
      <c r="F135" s="13" t="s">
        <v>9</v>
      </c>
      <c r="G135" s="18">
        <v>3</v>
      </c>
    </row>
    <row r="136" spans="1:7" x14ac:dyDescent="0.2">
      <c r="A136" s="13"/>
      <c r="B136" s="14" t="s">
        <v>94</v>
      </c>
      <c r="C136" s="15" t="s">
        <v>95</v>
      </c>
      <c r="D136" s="32" t="s">
        <v>156</v>
      </c>
      <c r="E136" s="20">
        <v>6.0010000000000003</v>
      </c>
      <c r="F136" s="13" t="s">
        <v>9</v>
      </c>
      <c r="G136" s="18">
        <v>3</v>
      </c>
    </row>
    <row r="137" spans="1:7" x14ac:dyDescent="0.2">
      <c r="A137" s="13"/>
      <c r="B137" s="14" t="s">
        <v>94</v>
      </c>
      <c r="C137" s="15" t="s">
        <v>95</v>
      </c>
      <c r="D137" s="33" t="s">
        <v>157</v>
      </c>
      <c r="E137" s="20">
        <v>4.0010000000000003</v>
      </c>
      <c r="F137" s="13" t="s">
        <v>6</v>
      </c>
      <c r="G137" s="18">
        <v>3</v>
      </c>
    </row>
    <row r="138" spans="1:7" x14ac:dyDescent="0.2">
      <c r="A138" s="13"/>
      <c r="B138" s="14" t="s">
        <v>94</v>
      </c>
      <c r="C138" s="15" t="s">
        <v>95</v>
      </c>
      <c r="D138" s="32" t="s">
        <v>158</v>
      </c>
      <c r="E138" s="20">
        <v>3.0009999999999999</v>
      </c>
      <c r="F138" s="13" t="s">
        <v>6</v>
      </c>
      <c r="G138" s="18">
        <v>3</v>
      </c>
    </row>
    <row r="139" spans="1:7" x14ac:dyDescent="0.2">
      <c r="A139" s="13"/>
      <c r="B139" s="14" t="s">
        <v>94</v>
      </c>
      <c r="C139" s="15" t="s">
        <v>95</v>
      </c>
      <c r="D139" s="32" t="s">
        <v>159</v>
      </c>
      <c r="E139" s="20">
        <v>6.7009999999999996</v>
      </c>
      <c r="F139" s="13" t="s">
        <v>6</v>
      </c>
      <c r="G139" s="18">
        <v>3</v>
      </c>
    </row>
    <row r="140" spans="1:7" x14ac:dyDescent="0.2">
      <c r="A140" s="13"/>
      <c r="B140" s="14" t="s">
        <v>94</v>
      </c>
      <c r="C140" s="15" t="s">
        <v>95</v>
      </c>
      <c r="D140" s="32" t="s">
        <v>160</v>
      </c>
      <c r="E140" s="20">
        <v>9.2609999999999992</v>
      </c>
      <c r="F140" s="13" t="s">
        <v>6</v>
      </c>
      <c r="G140" s="18">
        <v>3</v>
      </c>
    </row>
    <row r="141" spans="1:7" x14ac:dyDescent="0.2">
      <c r="A141" s="13"/>
      <c r="B141" s="14" t="s">
        <v>94</v>
      </c>
      <c r="C141" s="15" t="s">
        <v>95</v>
      </c>
      <c r="D141" s="32" t="s">
        <v>161</v>
      </c>
      <c r="E141" s="20">
        <v>5.0010000000000003</v>
      </c>
      <c r="F141" s="13" t="s">
        <v>6</v>
      </c>
      <c r="G141" s="18">
        <v>3</v>
      </c>
    </row>
    <row r="142" spans="1:7" x14ac:dyDescent="0.2">
      <c r="A142" s="13"/>
      <c r="B142" s="14" t="s">
        <v>94</v>
      </c>
      <c r="C142" s="15" t="s">
        <v>95</v>
      </c>
      <c r="D142" s="32" t="s">
        <v>162</v>
      </c>
      <c r="E142" s="20">
        <v>4.8109999999999999</v>
      </c>
      <c r="F142" s="13" t="s">
        <v>6</v>
      </c>
      <c r="G142" s="18">
        <v>3</v>
      </c>
    </row>
    <row r="143" spans="1:7" x14ac:dyDescent="0.25">
      <c r="A143" s="13"/>
      <c r="B143" s="14" t="s">
        <v>94</v>
      </c>
      <c r="C143" s="15" t="s">
        <v>163</v>
      </c>
      <c r="D143" s="34" t="s">
        <v>164</v>
      </c>
      <c r="E143" s="31">
        <v>174.99</v>
      </c>
      <c r="F143" s="13" t="s">
        <v>6</v>
      </c>
      <c r="G143" s="18">
        <v>3</v>
      </c>
    </row>
    <row r="144" spans="1:7" x14ac:dyDescent="0.25">
      <c r="A144" s="13"/>
      <c r="B144" s="14" t="s">
        <v>94</v>
      </c>
      <c r="C144" s="15" t="s">
        <v>165</v>
      </c>
      <c r="D144" s="21" t="s">
        <v>166</v>
      </c>
      <c r="E144" s="31">
        <v>32.429000000000002</v>
      </c>
      <c r="F144" s="13" t="s">
        <v>9</v>
      </c>
      <c r="G144" s="18">
        <v>2</v>
      </c>
    </row>
    <row r="145" spans="1:7" x14ac:dyDescent="0.25">
      <c r="A145" s="13"/>
      <c r="B145" s="14" t="s">
        <v>94</v>
      </c>
      <c r="C145" s="15" t="s">
        <v>167</v>
      </c>
      <c r="D145" s="21" t="s">
        <v>168</v>
      </c>
      <c r="E145" s="31">
        <v>5.2519999999999998</v>
      </c>
      <c r="F145" s="13" t="s">
        <v>9</v>
      </c>
      <c r="G145" s="18">
        <v>5</v>
      </c>
    </row>
    <row r="146" spans="1:7" x14ac:dyDescent="0.25">
      <c r="A146" s="13"/>
      <c r="B146" s="14" t="s">
        <v>94</v>
      </c>
      <c r="C146" s="15" t="s">
        <v>169</v>
      </c>
      <c r="D146" s="13" t="s">
        <v>170</v>
      </c>
      <c r="E146" s="17">
        <v>15.981</v>
      </c>
      <c r="F146" s="13" t="s">
        <v>9</v>
      </c>
      <c r="G146" s="18">
        <v>4</v>
      </c>
    </row>
    <row r="147" spans="1:7" x14ac:dyDescent="0.25">
      <c r="A147" s="13"/>
      <c r="B147" s="14" t="s">
        <v>94</v>
      </c>
      <c r="C147" s="15" t="s">
        <v>169</v>
      </c>
      <c r="D147" s="13" t="s">
        <v>171</v>
      </c>
      <c r="E147" s="17">
        <v>28.021000000000001</v>
      </c>
      <c r="F147" s="13" t="s">
        <v>9</v>
      </c>
      <c r="G147" s="18">
        <v>3</v>
      </c>
    </row>
    <row r="148" spans="1:7" x14ac:dyDescent="0.25">
      <c r="A148" s="13"/>
      <c r="B148" s="14" t="s">
        <v>94</v>
      </c>
      <c r="C148" s="15" t="s">
        <v>172</v>
      </c>
      <c r="D148" s="21" t="s">
        <v>173</v>
      </c>
      <c r="E148" s="31">
        <v>16.713000000000001</v>
      </c>
      <c r="F148" s="13" t="s">
        <v>9</v>
      </c>
      <c r="G148" s="18">
        <v>5</v>
      </c>
    </row>
    <row r="149" spans="1:7" s="6" customFormat="1" x14ac:dyDescent="0.25">
      <c r="A149" s="13"/>
      <c r="B149" s="14" t="s">
        <v>94</v>
      </c>
      <c r="C149" s="15" t="s">
        <v>172</v>
      </c>
      <c r="D149" s="21" t="s">
        <v>174</v>
      </c>
      <c r="E149" s="31">
        <v>2</v>
      </c>
      <c r="F149" s="13" t="s">
        <v>9</v>
      </c>
      <c r="G149" s="18">
        <v>3</v>
      </c>
    </row>
    <row r="150" spans="1:7" x14ac:dyDescent="0.25">
      <c r="A150" s="13"/>
      <c r="B150" s="14" t="s">
        <v>94</v>
      </c>
      <c r="C150" s="15" t="s">
        <v>172</v>
      </c>
      <c r="D150" s="21" t="s">
        <v>175</v>
      </c>
      <c r="E150" s="31">
        <v>12.458</v>
      </c>
      <c r="F150" s="13" t="s">
        <v>6</v>
      </c>
      <c r="G150" s="18">
        <v>3</v>
      </c>
    </row>
    <row r="151" spans="1:7" x14ac:dyDescent="0.25">
      <c r="A151" s="13"/>
      <c r="B151" s="14" t="s">
        <v>94</v>
      </c>
      <c r="C151" s="15" t="s">
        <v>172</v>
      </c>
      <c r="D151" s="21" t="s">
        <v>176</v>
      </c>
      <c r="E151" s="31">
        <v>1.4</v>
      </c>
      <c r="F151" s="13" t="s">
        <v>9</v>
      </c>
      <c r="G151" s="18">
        <v>5</v>
      </c>
    </row>
    <row r="152" spans="1:7" x14ac:dyDescent="0.25">
      <c r="A152" s="13"/>
      <c r="B152" s="14" t="s">
        <v>94</v>
      </c>
      <c r="C152" s="15" t="s">
        <v>172</v>
      </c>
      <c r="D152" s="21" t="s">
        <v>177</v>
      </c>
      <c r="E152" s="31">
        <v>3.6619999999999999</v>
      </c>
      <c r="F152" s="13" t="s">
        <v>9</v>
      </c>
      <c r="G152" s="18">
        <v>5</v>
      </c>
    </row>
    <row r="153" spans="1:7" x14ac:dyDescent="0.2">
      <c r="A153" s="13"/>
      <c r="B153" s="14" t="s">
        <v>94</v>
      </c>
      <c r="C153" s="15" t="s">
        <v>178</v>
      </c>
      <c r="D153" s="32" t="s">
        <v>179</v>
      </c>
      <c r="E153" s="31">
        <v>11.000999999999999</v>
      </c>
      <c r="F153" s="13" t="s">
        <v>9</v>
      </c>
      <c r="G153" s="18">
        <v>3</v>
      </c>
    </row>
    <row r="154" spans="1:7" x14ac:dyDescent="0.2">
      <c r="A154" s="13"/>
      <c r="B154" s="14" t="s">
        <v>94</v>
      </c>
      <c r="C154" s="15" t="s">
        <v>180</v>
      </c>
      <c r="D154" s="32" t="s">
        <v>181</v>
      </c>
      <c r="E154" s="31">
        <v>5.9020000000000001</v>
      </c>
      <c r="F154" s="13" t="s">
        <v>9</v>
      </c>
      <c r="G154" s="18">
        <v>4</v>
      </c>
    </row>
    <row r="155" spans="1:7" s="5" customFormat="1" x14ac:dyDescent="0.2">
      <c r="A155" s="23"/>
      <c r="B155" s="24" t="s">
        <v>5</v>
      </c>
      <c r="C155" s="25"/>
      <c r="D155" s="26" t="s">
        <v>432</v>
      </c>
      <c r="E155" s="27">
        <f>SUM(E76:E154)</f>
        <v>992.02899999999966</v>
      </c>
      <c r="F155" s="13"/>
      <c r="G155" s="18"/>
    </row>
    <row r="156" spans="1:7" x14ac:dyDescent="0.25">
      <c r="A156" s="13">
        <v>4</v>
      </c>
      <c r="B156" s="14" t="s">
        <v>182</v>
      </c>
      <c r="C156" s="15" t="s">
        <v>183</v>
      </c>
      <c r="D156" s="19" t="s">
        <v>184</v>
      </c>
      <c r="E156" s="20">
        <v>1.601</v>
      </c>
      <c r="F156" s="13" t="s">
        <v>6</v>
      </c>
      <c r="G156" s="18">
        <v>4</v>
      </c>
    </row>
    <row r="157" spans="1:7" x14ac:dyDescent="0.25">
      <c r="A157" s="13"/>
      <c r="B157" s="14" t="s">
        <v>182</v>
      </c>
      <c r="C157" s="15" t="s">
        <v>183</v>
      </c>
      <c r="D157" s="19" t="s">
        <v>185</v>
      </c>
      <c r="E157" s="20">
        <v>1</v>
      </c>
      <c r="F157" s="13" t="s">
        <v>9</v>
      </c>
      <c r="G157" s="18">
        <v>4</v>
      </c>
    </row>
    <row r="158" spans="1:7" x14ac:dyDescent="0.25">
      <c r="A158" s="13"/>
      <c r="B158" s="14" t="s">
        <v>182</v>
      </c>
      <c r="C158" s="15" t="s">
        <v>183</v>
      </c>
      <c r="D158" s="19" t="s">
        <v>186</v>
      </c>
      <c r="E158" s="20">
        <v>1.3</v>
      </c>
      <c r="F158" s="13" t="s">
        <v>9</v>
      </c>
      <c r="G158" s="18">
        <v>4</v>
      </c>
    </row>
    <row r="159" spans="1:7" s="7" customFormat="1" x14ac:dyDescent="0.25">
      <c r="A159" s="35"/>
      <c r="B159" s="14" t="s">
        <v>182</v>
      </c>
      <c r="C159" s="15" t="s">
        <v>182</v>
      </c>
      <c r="D159" s="19" t="s">
        <v>187</v>
      </c>
      <c r="E159" s="20">
        <v>1.298</v>
      </c>
      <c r="F159" s="13" t="s">
        <v>9</v>
      </c>
      <c r="G159" s="18">
        <v>4</v>
      </c>
    </row>
    <row r="160" spans="1:7" x14ac:dyDescent="0.25">
      <c r="A160" s="13"/>
      <c r="B160" s="14" t="s">
        <v>182</v>
      </c>
      <c r="C160" s="15" t="s">
        <v>188</v>
      </c>
      <c r="D160" s="19" t="s">
        <v>189</v>
      </c>
      <c r="E160" s="20">
        <v>467.471</v>
      </c>
      <c r="F160" s="13" t="s">
        <v>9</v>
      </c>
      <c r="G160" s="18">
        <v>7</v>
      </c>
    </row>
    <row r="161" spans="1:7" x14ac:dyDescent="0.25">
      <c r="A161" s="13"/>
      <c r="B161" s="14" t="s">
        <v>182</v>
      </c>
      <c r="C161" s="15" t="s">
        <v>190</v>
      </c>
      <c r="D161" s="19" t="s">
        <v>191</v>
      </c>
      <c r="E161" s="20">
        <v>0.76</v>
      </c>
      <c r="F161" s="13" t="s">
        <v>6</v>
      </c>
      <c r="G161" s="18">
        <v>4</v>
      </c>
    </row>
    <row r="162" spans="1:7" x14ac:dyDescent="0.25">
      <c r="A162" s="13"/>
      <c r="B162" s="14" t="s">
        <v>182</v>
      </c>
      <c r="C162" s="15" t="s">
        <v>192</v>
      </c>
      <c r="D162" s="16" t="s">
        <v>193</v>
      </c>
      <c r="E162" s="20">
        <v>37.987000000000002</v>
      </c>
      <c r="F162" s="13" t="s">
        <v>9</v>
      </c>
      <c r="G162" s="18">
        <v>4</v>
      </c>
    </row>
    <row r="163" spans="1:7" x14ac:dyDescent="0.25">
      <c r="A163" s="13"/>
      <c r="B163" s="14" t="s">
        <v>182</v>
      </c>
      <c r="C163" s="15" t="s">
        <v>192</v>
      </c>
      <c r="D163" s="16" t="s">
        <v>194</v>
      </c>
      <c r="E163" s="20">
        <v>1.5860000000000001</v>
      </c>
      <c r="F163" s="13" t="s">
        <v>9</v>
      </c>
      <c r="G163" s="18">
        <v>4</v>
      </c>
    </row>
    <row r="164" spans="1:7" s="6" customFormat="1" x14ac:dyDescent="0.25">
      <c r="A164" s="13"/>
      <c r="B164" s="14" t="s">
        <v>182</v>
      </c>
      <c r="C164" s="15" t="s">
        <v>192</v>
      </c>
      <c r="D164" s="16" t="s">
        <v>195</v>
      </c>
      <c r="E164" s="36">
        <v>22.951000000000001</v>
      </c>
      <c r="F164" s="13" t="s">
        <v>9</v>
      </c>
      <c r="G164" s="18">
        <v>4</v>
      </c>
    </row>
    <row r="165" spans="1:7" s="5" customFormat="1" x14ac:dyDescent="0.2">
      <c r="A165" s="23"/>
      <c r="B165" s="24" t="s">
        <v>5</v>
      </c>
      <c r="C165" s="25"/>
      <c r="D165" s="26" t="s">
        <v>433</v>
      </c>
      <c r="E165" s="27">
        <f>SUM(E156:E164)</f>
        <v>535.95400000000006</v>
      </c>
      <c r="F165" s="13"/>
      <c r="G165" s="18"/>
    </row>
    <row r="166" spans="1:7" x14ac:dyDescent="0.25">
      <c r="A166" s="13">
        <v>5</v>
      </c>
      <c r="B166" s="14" t="s">
        <v>196</v>
      </c>
      <c r="C166" s="15" t="s">
        <v>197</v>
      </c>
      <c r="D166" s="13" t="s">
        <v>198</v>
      </c>
      <c r="E166" s="17">
        <v>15</v>
      </c>
      <c r="F166" s="13" t="s">
        <v>6</v>
      </c>
      <c r="G166" s="18">
        <v>8</v>
      </c>
    </row>
    <row r="167" spans="1:7" x14ac:dyDescent="0.25">
      <c r="A167" s="13"/>
      <c r="B167" s="14" t="s">
        <v>196</v>
      </c>
      <c r="C167" s="15" t="s">
        <v>199</v>
      </c>
      <c r="D167" s="13" t="s">
        <v>200</v>
      </c>
      <c r="E167" s="17">
        <v>2.7029999999999998</v>
      </c>
      <c r="F167" s="13" t="s">
        <v>6</v>
      </c>
      <c r="G167" s="18">
        <v>7</v>
      </c>
    </row>
    <row r="168" spans="1:7" x14ac:dyDescent="0.25">
      <c r="A168" s="13"/>
      <c r="B168" s="14" t="s">
        <v>196</v>
      </c>
      <c r="C168" s="15" t="s">
        <v>199</v>
      </c>
      <c r="D168" s="13" t="s">
        <v>201</v>
      </c>
      <c r="E168" s="17">
        <v>2</v>
      </c>
      <c r="F168" s="13" t="s">
        <v>6</v>
      </c>
      <c r="G168" s="18">
        <v>7</v>
      </c>
    </row>
    <row r="169" spans="1:7" s="6" customFormat="1" x14ac:dyDescent="0.25">
      <c r="A169" s="13"/>
      <c r="B169" s="14" t="s">
        <v>196</v>
      </c>
      <c r="C169" s="15" t="s">
        <v>199</v>
      </c>
      <c r="D169" s="13" t="s">
        <v>202</v>
      </c>
      <c r="E169" s="17">
        <v>1</v>
      </c>
      <c r="F169" s="13" t="s">
        <v>6</v>
      </c>
      <c r="G169" s="18">
        <v>4</v>
      </c>
    </row>
    <row r="170" spans="1:7" s="6" customFormat="1" x14ac:dyDescent="0.25">
      <c r="A170" s="13"/>
      <c r="B170" s="14" t="s">
        <v>196</v>
      </c>
      <c r="C170" s="15" t="s">
        <v>199</v>
      </c>
      <c r="D170" s="13" t="s">
        <v>203</v>
      </c>
      <c r="E170" s="17">
        <v>2.0230000000000001</v>
      </c>
      <c r="F170" s="13" t="s">
        <v>6</v>
      </c>
      <c r="G170" s="18">
        <v>7</v>
      </c>
    </row>
    <row r="171" spans="1:7" x14ac:dyDescent="0.25">
      <c r="A171" s="13"/>
      <c r="B171" s="14" t="s">
        <v>196</v>
      </c>
      <c r="C171" s="15" t="s">
        <v>204</v>
      </c>
      <c r="D171" s="13" t="s">
        <v>205</v>
      </c>
      <c r="E171" s="17">
        <v>146.06299999999999</v>
      </c>
      <c r="F171" s="13" t="s">
        <v>9</v>
      </c>
      <c r="G171" s="18">
        <v>7</v>
      </c>
    </row>
    <row r="172" spans="1:7" x14ac:dyDescent="0.25">
      <c r="A172" s="13"/>
      <c r="B172" s="14" t="s">
        <v>196</v>
      </c>
      <c r="C172" s="15" t="s">
        <v>204</v>
      </c>
      <c r="D172" s="13" t="s">
        <v>206</v>
      </c>
      <c r="E172" s="17">
        <v>448.59399999999999</v>
      </c>
      <c r="F172" s="13" t="s">
        <v>9</v>
      </c>
      <c r="G172" s="18">
        <v>7</v>
      </c>
    </row>
    <row r="173" spans="1:7" x14ac:dyDescent="0.25">
      <c r="A173" s="13"/>
      <c r="B173" s="14" t="s">
        <v>196</v>
      </c>
      <c r="C173" s="15" t="s">
        <v>207</v>
      </c>
      <c r="D173" s="16" t="s">
        <v>208</v>
      </c>
      <c r="E173" s="17">
        <v>17.273</v>
      </c>
      <c r="F173" s="13" t="s">
        <v>9</v>
      </c>
      <c r="G173" s="18">
        <v>7</v>
      </c>
    </row>
    <row r="174" spans="1:7" x14ac:dyDescent="0.25">
      <c r="A174" s="13"/>
      <c r="B174" s="14" t="s">
        <v>196</v>
      </c>
      <c r="C174" s="15" t="s">
        <v>207</v>
      </c>
      <c r="D174" s="16" t="s">
        <v>209</v>
      </c>
      <c r="E174" s="17">
        <v>242.203</v>
      </c>
      <c r="F174" s="13" t="s">
        <v>9</v>
      </c>
      <c r="G174" s="18">
        <v>7</v>
      </c>
    </row>
    <row r="175" spans="1:7" x14ac:dyDescent="0.25">
      <c r="A175" s="13"/>
      <c r="B175" s="14" t="s">
        <v>196</v>
      </c>
      <c r="C175" s="15" t="s">
        <v>207</v>
      </c>
      <c r="D175" s="16" t="s">
        <v>210</v>
      </c>
      <c r="E175" s="17">
        <v>11.769</v>
      </c>
      <c r="F175" s="13" t="s">
        <v>6</v>
      </c>
      <c r="G175" s="18">
        <v>7</v>
      </c>
    </row>
    <row r="176" spans="1:7" x14ac:dyDescent="0.25">
      <c r="A176" s="13"/>
      <c r="B176" s="14" t="s">
        <v>196</v>
      </c>
      <c r="C176" s="15" t="s">
        <v>207</v>
      </c>
      <c r="D176" s="16" t="s">
        <v>211</v>
      </c>
      <c r="E176" s="17">
        <v>0.79600000000000004</v>
      </c>
      <c r="F176" s="13" t="s">
        <v>9</v>
      </c>
      <c r="G176" s="18">
        <v>7</v>
      </c>
    </row>
    <row r="177" spans="1:7" x14ac:dyDescent="0.25">
      <c r="A177" s="13"/>
      <c r="B177" s="14" t="s">
        <v>196</v>
      </c>
      <c r="C177" s="15" t="s">
        <v>207</v>
      </c>
      <c r="D177" s="16" t="s">
        <v>212</v>
      </c>
      <c r="E177" s="17">
        <v>32.244999999999997</v>
      </c>
      <c r="F177" s="13" t="s">
        <v>9</v>
      </c>
      <c r="G177" s="18">
        <v>7</v>
      </c>
    </row>
    <row r="178" spans="1:7" x14ac:dyDescent="0.25">
      <c r="A178" s="13"/>
      <c r="B178" s="14" t="s">
        <v>196</v>
      </c>
      <c r="C178" s="15" t="s">
        <v>207</v>
      </c>
      <c r="D178" s="16" t="s">
        <v>213</v>
      </c>
      <c r="E178" s="17">
        <v>60.177999999999997</v>
      </c>
      <c r="F178" s="13" t="s">
        <v>9</v>
      </c>
      <c r="G178" s="18">
        <v>7</v>
      </c>
    </row>
    <row r="179" spans="1:7" s="7" customFormat="1" x14ac:dyDescent="0.25">
      <c r="A179" s="35"/>
      <c r="B179" s="14" t="s">
        <v>196</v>
      </c>
      <c r="C179" s="15" t="s">
        <v>207</v>
      </c>
      <c r="D179" s="16" t="s">
        <v>214</v>
      </c>
      <c r="E179" s="17">
        <v>223.31200000000001</v>
      </c>
      <c r="F179" s="13" t="s">
        <v>9</v>
      </c>
      <c r="G179" s="18">
        <v>7</v>
      </c>
    </row>
    <row r="180" spans="1:7" x14ac:dyDescent="0.25">
      <c r="A180" s="13"/>
      <c r="B180" s="14" t="s">
        <v>196</v>
      </c>
      <c r="C180" s="15" t="s">
        <v>207</v>
      </c>
      <c r="D180" s="16" t="s">
        <v>215</v>
      </c>
      <c r="E180" s="17">
        <v>35.353000000000002</v>
      </c>
      <c r="F180" s="13" t="s">
        <v>6</v>
      </c>
      <c r="G180" s="18">
        <v>7</v>
      </c>
    </row>
    <row r="181" spans="1:7" x14ac:dyDescent="0.25">
      <c r="A181" s="13"/>
      <c r="B181" s="14" t="s">
        <v>196</v>
      </c>
      <c r="C181" s="15" t="s">
        <v>207</v>
      </c>
      <c r="D181" s="16" t="s">
        <v>216</v>
      </c>
      <c r="E181" s="17">
        <v>16.997</v>
      </c>
      <c r="F181" s="13" t="s">
        <v>6</v>
      </c>
      <c r="G181" s="18">
        <v>7</v>
      </c>
    </row>
    <row r="182" spans="1:7" x14ac:dyDescent="0.25">
      <c r="A182" s="13"/>
      <c r="B182" s="14" t="s">
        <v>196</v>
      </c>
      <c r="C182" s="15" t="s">
        <v>207</v>
      </c>
      <c r="D182" s="16" t="s">
        <v>217</v>
      </c>
      <c r="E182" s="17">
        <v>8.2620000000000005</v>
      </c>
      <c r="F182" s="13" t="s">
        <v>6</v>
      </c>
      <c r="G182" s="18">
        <v>7</v>
      </c>
    </row>
    <row r="183" spans="1:7" x14ac:dyDescent="0.25">
      <c r="A183" s="13"/>
      <c r="B183" s="14" t="s">
        <v>196</v>
      </c>
      <c r="C183" s="15" t="s">
        <v>207</v>
      </c>
      <c r="D183" s="16" t="s">
        <v>218</v>
      </c>
      <c r="E183" s="17">
        <v>13.972</v>
      </c>
      <c r="F183" s="13" t="s">
        <v>6</v>
      </c>
      <c r="G183" s="18">
        <v>7</v>
      </c>
    </row>
    <row r="184" spans="1:7" x14ac:dyDescent="0.25">
      <c r="A184" s="13"/>
      <c r="B184" s="14" t="s">
        <v>196</v>
      </c>
      <c r="C184" s="15" t="s">
        <v>207</v>
      </c>
      <c r="D184" s="16" t="s">
        <v>219</v>
      </c>
      <c r="E184" s="17">
        <v>26.212</v>
      </c>
      <c r="F184" s="13" t="s">
        <v>9</v>
      </c>
      <c r="G184" s="18">
        <v>7</v>
      </c>
    </row>
    <row r="185" spans="1:7" x14ac:dyDescent="0.25">
      <c r="A185" s="13"/>
      <c r="B185" s="14" t="s">
        <v>196</v>
      </c>
      <c r="C185" s="15" t="s">
        <v>207</v>
      </c>
      <c r="D185" s="16" t="s">
        <v>220</v>
      </c>
      <c r="E185" s="17">
        <v>5</v>
      </c>
      <c r="F185" s="13" t="s">
        <v>9</v>
      </c>
      <c r="G185" s="18">
        <v>7</v>
      </c>
    </row>
    <row r="186" spans="1:7" s="5" customFormat="1" x14ac:dyDescent="0.2">
      <c r="A186" s="23"/>
      <c r="B186" s="24" t="s">
        <v>5</v>
      </c>
      <c r="C186" s="25"/>
      <c r="D186" s="26" t="s">
        <v>434</v>
      </c>
      <c r="E186" s="27">
        <f>SUM(E166:E185)</f>
        <v>1310.9550000000002</v>
      </c>
      <c r="F186" s="13"/>
      <c r="G186" s="18"/>
    </row>
    <row r="187" spans="1:7" x14ac:dyDescent="0.25">
      <c r="A187" s="13">
        <v>6</v>
      </c>
      <c r="B187" s="14" t="s">
        <v>221</v>
      </c>
      <c r="C187" s="15" t="s">
        <v>222</v>
      </c>
      <c r="D187" s="13" t="s">
        <v>223</v>
      </c>
      <c r="E187" s="17">
        <v>1.298</v>
      </c>
      <c r="F187" s="13" t="s">
        <v>9</v>
      </c>
      <c r="G187" s="18">
        <v>5</v>
      </c>
    </row>
    <row r="188" spans="1:7" x14ac:dyDescent="0.25">
      <c r="A188" s="13"/>
      <c r="B188" s="14" t="s">
        <v>221</v>
      </c>
      <c r="C188" s="15" t="s">
        <v>222</v>
      </c>
      <c r="D188" s="13" t="s">
        <v>224</v>
      </c>
      <c r="E188" s="17">
        <v>2.8010000000000002</v>
      </c>
      <c r="F188" s="13" t="s">
        <v>9</v>
      </c>
      <c r="G188" s="18">
        <v>5</v>
      </c>
    </row>
    <row r="189" spans="1:7" x14ac:dyDescent="0.25">
      <c r="A189" s="13"/>
      <c r="B189" s="14" t="s">
        <v>221</v>
      </c>
      <c r="C189" s="15" t="s">
        <v>222</v>
      </c>
      <c r="D189" s="13" t="s">
        <v>225</v>
      </c>
      <c r="E189" s="17">
        <v>0.80200000000000005</v>
      </c>
      <c r="F189" s="13" t="s">
        <v>9</v>
      </c>
      <c r="G189" s="18">
        <v>9</v>
      </c>
    </row>
    <row r="190" spans="1:7" x14ac:dyDescent="0.25">
      <c r="A190" s="13"/>
      <c r="B190" s="14" t="s">
        <v>221</v>
      </c>
      <c r="C190" s="15" t="s">
        <v>222</v>
      </c>
      <c r="D190" s="13" t="s">
        <v>226</v>
      </c>
      <c r="E190" s="17">
        <v>1.202</v>
      </c>
      <c r="F190" s="13" t="s">
        <v>9</v>
      </c>
      <c r="G190" s="18">
        <v>5</v>
      </c>
    </row>
    <row r="191" spans="1:7" x14ac:dyDescent="0.25">
      <c r="A191" s="13"/>
      <c r="B191" s="14" t="s">
        <v>221</v>
      </c>
      <c r="C191" s="15" t="s">
        <v>222</v>
      </c>
      <c r="D191" s="13" t="s">
        <v>227</v>
      </c>
      <c r="E191" s="17">
        <v>2.0960000000000001</v>
      </c>
      <c r="F191" s="13" t="s">
        <v>9</v>
      </c>
      <c r="G191" s="18">
        <v>5</v>
      </c>
    </row>
    <row r="192" spans="1:7" x14ac:dyDescent="0.25">
      <c r="A192" s="13"/>
      <c r="B192" s="14" t="s">
        <v>221</v>
      </c>
      <c r="C192" s="15" t="s">
        <v>222</v>
      </c>
      <c r="D192" s="13" t="s">
        <v>228</v>
      </c>
      <c r="E192" s="17">
        <v>1.9970000000000001</v>
      </c>
      <c r="F192" s="13" t="s">
        <v>6</v>
      </c>
      <c r="G192" s="18">
        <v>9</v>
      </c>
    </row>
    <row r="193" spans="1:7" x14ac:dyDescent="0.25">
      <c r="A193" s="13"/>
      <c r="B193" s="14" t="s">
        <v>221</v>
      </c>
      <c r="C193" s="15" t="s">
        <v>222</v>
      </c>
      <c r="D193" s="13" t="s">
        <v>229</v>
      </c>
      <c r="E193" s="17">
        <v>1.095</v>
      </c>
      <c r="F193" s="13" t="s">
        <v>6</v>
      </c>
      <c r="G193" s="18">
        <v>4</v>
      </c>
    </row>
    <row r="194" spans="1:7" x14ac:dyDescent="0.25">
      <c r="A194" s="13"/>
      <c r="B194" s="14" t="s">
        <v>221</v>
      </c>
      <c r="C194" s="15" t="s">
        <v>222</v>
      </c>
      <c r="D194" s="16" t="s">
        <v>230</v>
      </c>
      <c r="E194" s="17">
        <v>1.002</v>
      </c>
      <c r="F194" s="13" t="s">
        <v>6</v>
      </c>
      <c r="G194" s="18">
        <v>4</v>
      </c>
    </row>
    <row r="195" spans="1:7" x14ac:dyDescent="0.25">
      <c r="A195" s="13"/>
      <c r="B195" s="14" t="s">
        <v>221</v>
      </c>
      <c r="C195" s="15" t="s">
        <v>222</v>
      </c>
      <c r="D195" s="13" t="s">
        <v>231</v>
      </c>
      <c r="E195" s="17">
        <v>0.499</v>
      </c>
      <c r="F195" s="13" t="s">
        <v>9</v>
      </c>
      <c r="G195" s="18">
        <v>7</v>
      </c>
    </row>
    <row r="196" spans="1:7" x14ac:dyDescent="0.25">
      <c r="A196" s="13"/>
      <c r="B196" s="14" t="s">
        <v>221</v>
      </c>
      <c r="C196" s="15" t="s">
        <v>221</v>
      </c>
      <c r="D196" s="16" t="s">
        <v>232</v>
      </c>
      <c r="E196" s="17">
        <v>45.325000000000003</v>
      </c>
      <c r="F196" s="13" t="s">
        <v>9</v>
      </c>
      <c r="G196" s="18">
        <v>6</v>
      </c>
    </row>
    <row r="197" spans="1:7" x14ac:dyDescent="0.25">
      <c r="A197" s="13"/>
      <c r="B197" s="14" t="s">
        <v>221</v>
      </c>
      <c r="C197" s="15" t="s">
        <v>221</v>
      </c>
      <c r="D197" s="16" t="s">
        <v>233</v>
      </c>
      <c r="E197" s="17">
        <v>48.389000000000003</v>
      </c>
      <c r="F197" s="13" t="s">
        <v>9</v>
      </c>
      <c r="G197" s="18">
        <v>9</v>
      </c>
    </row>
    <row r="198" spans="1:7" x14ac:dyDescent="0.25">
      <c r="A198" s="13"/>
      <c r="B198" s="14" t="s">
        <v>221</v>
      </c>
      <c r="C198" s="15" t="s">
        <v>221</v>
      </c>
      <c r="D198" s="16" t="s">
        <v>234</v>
      </c>
      <c r="E198" s="17">
        <v>18.488</v>
      </c>
      <c r="F198" s="13" t="s">
        <v>9</v>
      </c>
      <c r="G198" s="18">
        <v>9</v>
      </c>
    </row>
    <row r="199" spans="1:7" x14ac:dyDescent="0.25">
      <c r="A199" s="13"/>
      <c r="B199" s="14" t="s">
        <v>221</v>
      </c>
      <c r="C199" s="15" t="s">
        <v>221</v>
      </c>
      <c r="D199" s="16" t="s">
        <v>235</v>
      </c>
      <c r="E199" s="17">
        <v>18.933</v>
      </c>
      <c r="F199" s="13" t="s">
        <v>9</v>
      </c>
      <c r="G199" s="18">
        <v>9</v>
      </c>
    </row>
    <row r="200" spans="1:7" x14ac:dyDescent="0.25">
      <c r="A200" s="13"/>
      <c r="B200" s="14" t="s">
        <v>221</v>
      </c>
      <c r="C200" s="15" t="s">
        <v>221</v>
      </c>
      <c r="D200" s="16" t="s">
        <v>236</v>
      </c>
      <c r="E200" s="17">
        <v>12.763999999999999</v>
      </c>
      <c r="F200" s="13" t="s">
        <v>9</v>
      </c>
      <c r="G200" s="18">
        <v>9</v>
      </c>
    </row>
    <row r="201" spans="1:7" x14ac:dyDescent="0.25">
      <c r="A201" s="13"/>
      <c r="B201" s="14" t="s">
        <v>221</v>
      </c>
      <c r="C201" s="15" t="s">
        <v>221</v>
      </c>
      <c r="D201" s="16" t="s">
        <v>237</v>
      </c>
      <c r="E201" s="17">
        <v>1.514</v>
      </c>
      <c r="F201" s="13" t="s">
        <v>9</v>
      </c>
      <c r="G201" s="18">
        <v>4</v>
      </c>
    </row>
    <row r="202" spans="1:7" x14ac:dyDescent="0.25">
      <c r="A202" s="13"/>
      <c r="B202" s="14" t="s">
        <v>221</v>
      </c>
      <c r="C202" s="15" t="s">
        <v>221</v>
      </c>
      <c r="D202" s="16" t="s">
        <v>238</v>
      </c>
      <c r="E202" s="17">
        <v>2.6749999999999998</v>
      </c>
      <c r="F202" s="13" t="s">
        <v>9</v>
      </c>
      <c r="G202" s="18">
        <v>6</v>
      </c>
    </row>
    <row r="203" spans="1:7" x14ac:dyDescent="0.25">
      <c r="A203" s="13"/>
      <c r="B203" s="14" t="s">
        <v>221</v>
      </c>
      <c r="C203" s="15" t="s">
        <v>221</v>
      </c>
      <c r="D203" s="16" t="s">
        <v>239</v>
      </c>
      <c r="E203" s="17">
        <v>1.125</v>
      </c>
      <c r="F203" s="13" t="s">
        <v>9</v>
      </c>
      <c r="G203" s="18">
        <v>6</v>
      </c>
    </row>
    <row r="204" spans="1:7" x14ac:dyDescent="0.25">
      <c r="A204" s="13"/>
      <c r="B204" s="14" t="s">
        <v>221</v>
      </c>
      <c r="C204" s="15" t="s">
        <v>221</v>
      </c>
      <c r="D204" s="16" t="s">
        <v>240</v>
      </c>
      <c r="E204" s="17">
        <v>3.9830000000000001</v>
      </c>
      <c r="F204" s="13" t="s">
        <v>9</v>
      </c>
      <c r="G204" s="18">
        <v>6</v>
      </c>
    </row>
    <row r="205" spans="1:7" x14ac:dyDescent="0.25">
      <c r="A205" s="13"/>
      <c r="B205" s="14" t="s">
        <v>221</v>
      </c>
      <c r="C205" s="15" t="s">
        <v>221</v>
      </c>
      <c r="D205" s="16" t="s">
        <v>241</v>
      </c>
      <c r="E205" s="17">
        <v>16.187999999999999</v>
      </c>
      <c r="F205" s="13" t="s">
        <v>9</v>
      </c>
      <c r="G205" s="18">
        <v>6</v>
      </c>
    </row>
    <row r="206" spans="1:7" x14ac:dyDescent="0.25">
      <c r="A206" s="13"/>
      <c r="B206" s="14" t="s">
        <v>221</v>
      </c>
      <c r="C206" s="15" t="s">
        <v>221</v>
      </c>
      <c r="D206" s="16" t="s">
        <v>242</v>
      </c>
      <c r="E206" s="17">
        <v>4.3639999999999999</v>
      </c>
      <c r="F206" s="13" t="s">
        <v>9</v>
      </c>
      <c r="G206" s="18">
        <v>6</v>
      </c>
    </row>
    <row r="207" spans="1:7" x14ac:dyDescent="0.25">
      <c r="A207" s="13"/>
      <c r="B207" s="14" t="s">
        <v>221</v>
      </c>
      <c r="C207" s="15" t="s">
        <v>221</v>
      </c>
      <c r="D207" s="16" t="s">
        <v>243</v>
      </c>
      <c r="E207" s="17">
        <v>19.23</v>
      </c>
      <c r="F207" s="13" t="s">
        <v>9</v>
      </c>
      <c r="G207" s="18">
        <v>6</v>
      </c>
    </row>
    <row r="208" spans="1:7" x14ac:dyDescent="0.25">
      <c r="A208" s="13"/>
      <c r="B208" s="14" t="s">
        <v>221</v>
      </c>
      <c r="C208" s="15" t="s">
        <v>221</v>
      </c>
      <c r="D208" s="16" t="s">
        <v>244</v>
      </c>
      <c r="E208" s="17">
        <v>26.452000000000002</v>
      </c>
      <c r="F208" s="13" t="s">
        <v>9</v>
      </c>
      <c r="G208" s="18">
        <v>6</v>
      </c>
    </row>
    <row r="209" spans="1:7" x14ac:dyDescent="0.25">
      <c r="A209" s="13"/>
      <c r="B209" s="14" t="s">
        <v>221</v>
      </c>
      <c r="C209" s="15" t="s">
        <v>221</v>
      </c>
      <c r="D209" s="16" t="s">
        <v>245</v>
      </c>
      <c r="E209" s="17">
        <v>8.48</v>
      </c>
      <c r="F209" s="13" t="s">
        <v>9</v>
      </c>
      <c r="G209" s="18">
        <v>6</v>
      </c>
    </row>
    <row r="210" spans="1:7" x14ac:dyDescent="0.25">
      <c r="A210" s="13"/>
      <c r="B210" s="14" t="s">
        <v>221</v>
      </c>
      <c r="C210" s="15" t="s">
        <v>221</v>
      </c>
      <c r="D210" s="16" t="s">
        <v>246</v>
      </c>
      <c r="E210" s="17">
        <v>0.67300000000000004</v>
      </c>
      <c r="F210" s="13" t="s">
        <v>9</v>
      </c>
      <c r="G210" s="18">
        <v>6</v>
      </c>
    </row>
    <row r="211" spans="1:7" x14ac:dyDescent="0.25">
      <c r="A211" s="13"/>
      <c r="B211" s="14" t="s">
        <v>221</v>
      </c>
      <c r="C211" s="15" t="s">
        <v>221</v>
      </c>
      <c r="D211" s="16" t="s">
        <v>247</v>
      </c>
      <c r="E211" s="17">
        <v>2.6789999999999998</v>
      </c>
      <c r="F211" s="13" t="s">
        <v>9</v>
      </c>
      <c r="G211" s="18">
        <v>6</v>
      </c>
    </row>
    <row r="212" spans="1:7" x14ac:dyDescent="0.25">
      <c r="A212" s="13"/>
      <c r="B212" s="14" t="s">
        <v>221</v>
      </c>
      <c r="C212" s="15" t="s">
        <v>221</v>
      </c>
      <c r="D212" s="16" t="s">
        <v>248</v>
      </c>
      <c r="E212" s="17">
        <v>7.7160000000000002</v>
      </c>
      <c r="F212" s="13" t="s">
        <v>9</v>
      </c>
      <c r="G212" s="18">
        <v>6</v>
      </c>
    </row>
    <row r="213" spans="1:7" x14ac:dyDescent="0.25">
      <c r="A213" s="13"/>
      <c r="B213" s="14" t="s">
        <v>221</v>
      </c>
      <c r="C213" s="15" t="s">
        <v>221</v>
      </c>
      <c r="D213" s="16" t="s">
        <v>249</v>
      </c>
      <c r="E213" s="17">
        <v>12.663</v>
      </c>
      <c r="F213" s="13" t="s">
        <v>9</v>
      </c>
      <c r="G213" s="18">
        <v>6</v>
      </c>
    </row>
    <row r="214" spans="1:7" x14ac:dyDescent="0.25">
      <c r="A214" s="13"/>
      <c r="B214" s="14" t="s">
        <v>221</v>
      </c>
      <c r="C214" s="15" t="s">
        <v>221</v>
      </c>
      <c r="D214" s="16" t="s">
        <v>250</v>
      </c>
      <c r="E214" s="17">
        <v>81.111999999999995</v>
      </c>
      <c r="F214" s="13" t="s">
        <v>9</v>
      </c>
      <c r="G214" s="18">
        <v>6</v>
      </c>
    </row>
    <row r="215" spans="1:7" x14ac:dyDescent="0.25">
      <c r="A215" s="13"/>
      <c r="B215" s="14" t="s">
        <v>221</v>
      </c>
      <c r="C215" s="15" t="s">
        <v>221</v>
      </c>
      <c r="D215" s="16" t="s">
        <v>251</v>
      </c>
      <c r="E215" s="17">
        <v>13.912000000000001</v>
      </c>
      <c r="F215" s="13" t="s">
        <v>9</v>
      </c>
      <c r="G215" s="18">
        <v>6</v>
      </c>
    </row>
    <row r="216" spans="1:7" x14ac:dyDescent="0.25">
      <c r="A216" s="13"/>
      <c r="B216" s="14" t="s">
        <v>221</v>
      </c>
      <c r="C216" s="15" t="s">
        <v>221</v>
      </c>
      <c r="D216" s="16" t="s">
        <v>252</v>
      </c>
      <c r="E216" s="17">
        <v>91.248999999999995</v>
      </c>
      <c r="F216" s="13" t="s">
        <v>9</v>
      </c>
      <c r="G216" s="18">
        <v>6</v>
      </c>
    </row>
    <row r="217" spans="1:7" x14ac:dyDescent="0.25">
      <c r="A217" s="13"/>
      <c r="B217" s="14" t="s">
        <v>221</v>
      </c>
      <c r="C217" s="15" t="s">
        <v>221</v>
      </c>
      <c r="D217" s="16" t="s">
        <v>253</v>
      </c>
      <c r="E217" s="17">
        <v>37.267000000000003</v>
      </c>
      <c r="F217" s="13" t="s">
        <v>9</v>
      </c>
      <c r="G217" s="18">
        <v>6</v>
      </c>
    </row>
    <row r="218" spans="1:7" x14ac:dyDescent="0.25">
      <c r="A218" s="13"/>
      <c r="B218" s="14" t="s">
        <v>221</v>
      </c>
      <c r="C218" s="15" t="s">
        <v>221</v>
      </c>
      <c r="D218" s="16" t="s">
        <v>254</v>
      </c>
      <c r="E218" s="17">
        <v>55.241</v>
      </c>
      <c r="F218" s="13" t="s">
        <v>9</v>
      </c>
      <c r="G218" s="18">
        <v>6</v>
      </c>
    </row>
    <row r="219" spans="1:7" x14ac:dyDescent="0.25">
      <c r="A219" s="13"/>
      <c r="B219" s="14" t="s">
        <v>221</v>
      </c>
      <c r="C219" s="15" t="s">
        <v>221</v>
      </c>
      <c r="D219" s="16" t="s">
        <v>255</v>
      </c>
      <c r="E219" s="17">
        <v>16.425999999999998</v>
      </c>
      <c r="F219" s="13" t="s">
        <v>9</v>
      </c>
      <c r="G219" s="18">
        <v>6</v>
      </c>
    </row>
    <row r="220" spans="1:7" x14ac:dyDescent="0.25">
      <c r="A220" s="13"/>
      <c r="B220" s="14" t="s">
        <v>221</v>
      </c>
      <c r="C220" s="15" t="s">
        <v>221</v>
      </c>
      <c r="D220" s="16" t="s">
        <v>256</v>
      </c>
      <c r="E220" s="17">
        <v>2.5369999999999999</v>
      </c>
      <c r="F220" s="13" t="s">
        <v>9</v>
      </c>
      <c r="G220" s="18">
        <v>6</v>
      </c>
    </row>
    <row r="221" spans="1:7" x14ac:dyDescent="0.25">
      <c r="A221" s="13"/>
      <c r="B221" s="14" t="s">
        <v>221</v>
      </c>
      <c r="C221" s="15" t="s">
        <v>221</v>
      </c>
      <c r="D221" s="16" t="s">
        <v>257</v>
      </c>
      <c r="E221" s="17">
        <v>17.228999999999999</v>
      </c>
      <c r="F221" s="13" t="s">
        <v>9</v>
      </c>
      <c r="G221" s="18">
        <v>6</v>
      </c>
    </row>
    <row r="222" spans="1:7" x14ac:dyDescent="0.25">
      <c r="A222" s="13"/>
      <c r="B222" s="14" t="s">
        <v>221</v>
      </c>
      <c r="C222" s="15" t="s">
        <v>221</v>
      </c>
      <c r="D222" s="16" t="s">
        <v>258</v>
      </c>
      <c r="E222" s="17">
        <v>2.9580000000000002</v>
      </c>
      <c r="F222" s="13" t="s">
        <v>9</v>
      </c>
      <c r="G222" s="18">
        <v>6</v>
      </c>
    </row>
    <row r="223" spans="1:7" x14ac:dyDescent="0.25">
      <c r="A223" s="13"/>
      <c r="B223" s="14" t="s">
        <v>221</v>
      </c>
      <c r="C223" s="15" t="s">
        <v>221</v>
      </c>
      <c r="D223" s="16" t="s">
        <v>259</v>
      </c>
      <c r="E223" s="17">
        <v>15.363</v>
      </c>
      <c r="F223" s="13" t="s">
        <v>9</v>
      </c>
      <c r="G223" s="18">
        <v>6</v>
      </c>
    </row>
    <row r="224" spans="1:7" x14ac:dyDescent="0.25">
      <c r="A224" s="13"/>
      <c r="B224" s="14" t="s">
        <v>221</v>
      </c>
      <c r="C224" s="15" t="s">
        <v>221</v>
      </c>
      <c r="D224" s="16" t="s">
        <v>260</v>
      </c>
      <c r="E224" s="17">
        <v>11.484999999999999</v>
      </c>
      <c r="F224" s="13" t="s">
        <v>9</v>
      </c>
      <c r="G224" s="18">
        <v>6</v>
      </c>
    </row>
    <row r="225" spans="1:7" x14ac:dyDescent="0.25">
      <c r="A225" s="13"/>
      <c r="B225" s="14" t="s">
        <v>221</v>
      </c>
      <c r="C225" s="15" t="s">
        <v>221</v>
      </c>
      <c r="D225" s="16" t="s">
        <v>261</v>
      </c>
      <c r="E225" s="17">
        <v>14.403</v>
      </c>
      <c r="F225" s="13" t="s">
        <v>9</v>
      </c>
      <c r="G225" s="18">
        <v>6</v>
      </c>
    </row>
    <row r="226" spans="1:7" x14ac:dyDescent="0.25">
      <c r="A226" s="13"/>
      <c r="B226" s="14" t="s">
        <v>221</v>
      </c>
      <c r="C226" s="15" t="s">
        <v>221</v>
      </c>
      <c r="D226" s="16" t="s">
        <v>262</v>
      </c>
      <c r="E226" s="17">
        <v>55.878999999999998</v>
      </c>
      <c r="F226" s="13" t="s">
        <v>9</v>
      </c>
      <c r="G226" s="18">
        <v>6</v>
      </c>
    </row>
    <row r="227" spans="1:7" x14ac:dyDescent="0.25">
      <c r="A227" s="13"/>
      <c r="B227" s="14" t="s">
        <v>221</v>
      </c>
      <c r="C227" s="15" t="s">
        <v>221</v>
      </c>
      <c r="D227" s="16" t="s">
        <v>263</v>
      </c>
      <c r="E227" s="17">
        <v>6.08</v>
      </c>
      <c r="F227" s="13" t="s">
        <v>9</v>
      </c>
      <c r="G227" s="18">
        <v>6</v>
      </c>
    </row>
    <row r="228" spans="1:7" x14ac:dyDescent="0.25">
      <c r="A228" s="13"/>
      <c r="B228" s="14" t="s">
        <v>221</v>
      </c>
      <c r="C228" s="15" t="s">
        <v>221</v>
      </c>
      <c r="D228" s="16" t="s">
        <v>264</v>
      </c>
      <c r="E228" s="17">
        <v>11.71</v>
      </c>
      <c r="F228" s="13" t="s">
        <v>9</v>
      </c>
      <c r="G228" s="18">
        <v>6</v>
      </c>
    </row>
    <row r="229" spans="1:7" x14ac:dyDescent="0.25">
      <c r="A229" s="13"/>
      <c r="B229" s="14" t="s">
        <v>221</v>
      </c>
      <c r="C229" s="15" t="s">
        <v>221</v>
      </c>
      <c r="D229" s="16" t="s">
        <v>265</v>
      </c>
      <c r="E229" s="17">
        <v>4.2489999999999997</v>
      </c>
      <c r="F229" s="13" t="s">
        <v>9</v>
      </c>
      <c r="G229" s="18">
        <v>6</v>
      </c>
    </row>
    <row r="230" spans="1:7" x14ac:dyDescent="0.25">
      <c r="A230" s="13"/>
      <c r="B230" s="14" t="s">
        <v>221</v>
      </c>
      <c r="C230" s="15" t="s">
        <v>221</v>
      </c>
      <c r="D230" s="16" t="s">
        <v>266</v>
      </c>
      <c r="E230" s="17">
        <v>10.813000000000001</v>
      </c>
      <c r="F230" s="13" t="s">
        <v>9</v>
      </c>
      <c r="G230" s="18">
        <v>6</v>
      </c>
    </row>
    <row r="231" spans="1:7" x14ac:dyDescent="0.25">
      <c r="A231" s="13"/>
      <c r="B231" s="14" t="s">
        <v>221</v>
      </c>
      <c r="C231" s="15" t="s">
        <v>267</v>
      </c>
      <c r="D231" s="16" t="s">
        <v>268</v>
      </c>
      <c r="E231" s="17">
        <v>50.988999999999997</v>
      </c>
      <c r="F231" s="13" t="s">
        <v>6</v>
      </c>
      <c r="G231" s="18">
        <v>6</v>
      </c>
    </row>
    <row r="232" spans="1:7" x14ac:dyDescent="0.25">
      <c r="A232" s="13"/>
      <c r="B232" s="14" t="s">
        <v>221</v>
      </c>
      <c r="C232" s="15" t="s">
        <v>267</v>
      </c>
      <c r="D232" s="16" t="s">
        <v>269</v>
      </c>
      <c r="E232" s="17">
        <v>78.364000000000004</v>
      </c>
      <c r="F232" s="13" t="s">
        <v>9</v>
      </c>
      <c r="G232" s="18">
        <v>8</v>
      </c>
    </row>
    <row r="233" spans="1:7" x14ac:dyDescent="0.25">
      <c r="A233" s="13"/>
      <c r="B233" s="14" t="s">
        <v>221</v>
      </c>
      <c r="C233" s="15" t="s">
        <v>270</v>
      </c>
      <c r="D233" s="16" t="s">
        <v>271</v>
      </c>
      <c r="E233" s="17">
        <v>314.798</v>
      </c>
      <c r="F233" s="13" t="s">
        <v>9</v>
      </c>
      <c r="G233" s="18">
        <v>10</v>
      </c>
    </row>
    <row r="234" spans="1:7" x14ac:dyDescent="0.25">
      <c r="A234" s="13"/>
      <c r="B234" s="14" t="s">
        <v>221</v>
      </c>
      <c r="C234" s="15" t="s">
        <v>270</v>
      </c>
      <c r="D234" s="16" t="s">
        <v>272</v>
      </c>
      <c r="E234" s="17">
        <v>153.53100000000001</v>
      </c>
      <c r="F234" s="13" t="s">
        <v>6</v>
      </c>
      <c r="G234" s="18">
        <v>10</v>
      </c>
    </row>
    <row r="235" spans="1:7" x14ac:dyDescent="0.25">
      <c r="A235" s="13"/>
      <c r="B235" s="14" t="s">
        <v>221</v>
      </c>
      <c r="C235" s="15" t="s">
        <v>270</v>
      </c>
      <c r="D235" s="16" t="s">
        <v>273</v>
      </c>
      <c r="E235" s="17">
        <v>162.63800000000001</v>
      </c>
      <c r="F235" s="13" t="s">
        <v>9</v>
      </c>
      <c r="G235" s="18">
        <v>10</v>
      </c>
    </row>
    <row r="236" spans="1:7" x14ac:dyDescent="0.25">
      <c r="A236" s="13"/>
      <c r="B236" s="14" t="s">
        <v>221</v>
      </c>
      <c r="C236" s="15" t="s">
        <v>274</v>
      </c>
      <c r="D236" s="16" t="s">
        <v>275</v>
      </c>
      <c r="E236" s="17">
        <v>5.085</v>
      </c>
      <c r="F236" s="13" t="s">
        <v>6</v>
      </c>
      <c r="G236" s="18">
        <v>9</v>
      </c>
    </row>
    <row r="237" spans="1:7" x14ac:dyDescent="0.25">
      <c r="A237" s="13"/>
      <c r="B237" s="14" t="s">
        <v>221</v>
      </c>
      <c r="C237" s="15" t="s">
        <v>276</v>
      </c>
      <c r="D237" s="37" t="s">
        <v>277</v>
      </c>
      <c r="E237" s="17">
        <v>5.87</v>
      </c>
      <c r="F237" s="13" t="s">
        <v>9</v>
      </c>
      <c r="G237" s="18">
        <v>9</v>
      </c>
    </row>
    <row r="238" spans="1:7" x14ac:dyDescent="0.25">
      <c r="A238" s="13"/>
      <c r="B238" s="14" t="s">
        <v>221</v>
      </c>
      <c r="C238" s="15" t="s">
        <v>276</v>
      </c>
      <c r="D238" s="13" t="s">
        <v>278</v>
      </c>
      <c r="E238" s="38">
        <v>7.7539999999999996</v>
      </c>
      <c r="F238" s="13" t="s">
        <v>9</v>
      </c>
      <c r="G238" s="18">
        <v>9</v>
      </c>
    </row>
    <row r="239" spans="1:7" x14ac:dyDescent="0.25">
      <c r="A239" s="13"/>
      <c r="B239" s="14" t="s">
        <v>221</v>
      </c>
      <c r="C239" s="15" t="s">
        <v>276</v>
      </c>
      <c r="D239" s="13" t="s">
        <v>279</v>
      </c>
      <c r="E239" s="17">
        <v>31.58</v>
      </c>
      <c r="F239" s="13" t="s">
        <v>9</v>
      </c>
      <c r="G239" s="18">
        <v>6</v>
      </c>
    </row>
    <row r="240" spans="1:7" x14ac:dyDescent="0.25">
      <c r="A240" s="13"/>
      <c r="B240" s="14" t="s">
        <v>221</v>
      </c>
      <c r="C240" s="15" t="s">
        <v>276</v>
      </c>
      <c r="D240" s="13" t="s">
        <v>280</v>
      </c>
      <c r="E240" s="38">
        <v>1.901</v>
      </c>
      <c r="F240" s="13" t="s">
        <v>9</v>
      </c>
      <c r="G240" s="18">
        <v>6</v>
      </c>
    </row>
    <row r="241" spans="1:7" x14ac:dyDescent="0.25">
      <c r="A241" s="13"/>
      <c r="B241" s="14" t="s">
        <v>221</v>
      </c>
      <c r="C241" s="15" t="s">
        <v>276</v>
      </c>
      <c r="D241" s="13" t="s">
        <v>281</v>
      </c>
      <c r="E241" s="38">
        <v>3.5939999999999999</v>
      </c>
      <c r="F241" s="13" t="s">
        <v>9</v>
      </c>
      <c r="G241" s="18">
        <v>6</v>
      </c>
    </row>
    <row r="242" spans="1:7" x14ac:dyDescent="0.25">
      <c r="A242" s="13"/>
      <c r="B242" s="14" t="s">
        <v>221</v>
      </c>
      <c r="C242" s="15" t="s">
        <v>276</v>
      </c>
      <c r="D242" s="13" t="s">
        <v>282</v>
      </c>
      <c r="E242" s="38">
        <v>8.7959999999999994</v>
      </c>
      <c r="F242" s="13" t="s">
        <v>9</v>
      </c>
      <c r="G242" s="18">
        <v>9</v>
      </c>
    </row>
    <row r="243" spans="1:7" x14ac:dyDescent="0.25">
      <c r="A243" s="13"/>
      <c r="B243" s="14" t="s">
        <v>221</v>
      </c>
      <c r="C243" s="15" t="s">
        <v>276</v>
      </c>
      <c r="D243" s="13" t="s">
        <v>283</v>
      </c>
      <c r="E243" s="38">
        <v>57.433999999999997</v>
      </c>
      <c r="F243" s="13" t="s">
        <v>9</v>
      </c>
      <c r="G243" s="18">
        <v>9</v>
      </c>
    </row>
    <row r="244" spans="1:7" x14ac:dyDescent="0.25">
      <c r="A244" s="13"/>
      <c r="B244" s="14" t="s">
        <v>221</v>
      </c>
      <c r="C244" s="15" t="s">
        <v>276</v>
      </c>
      <c r="D244" s="13" t="s">
        <v>284</v>
      </c>
      <c r="E244" s="17">
        <v>0.53200000000000003</v>
      </c>
      <c r="F244" s="13" t="s">
        <v>9</v>
      </c>
      <c r="G244" s="18">
        <v>9</v>
      </c>
    </row>
    <row r="245" spans="1:7" x14ac:dyDescent="0.25">
      <c r="A245" s="13"/>
      <c r="B245" s="14" t="s">
        <v>221</v>
      </c>
      <c r="C245" s="15" t="s">
        <v>276</v>
      </c>
      <c r="D245" s="13" t="s">
        <v>285</v>
      </c>
      <c r="E245" s="17">
        <v>66.951999999999998</v>
      </c>
      <c r="F245" s="13" t="s">
        <v>9</v>
      </c>
      <c r="G245" s="18">
        <v>9</v>
      </c>
    </row>
    <row r="246" spans="1:7" x14ac:dyDescent="0.25">
      <c r="A246" s="13"/>
      <c r="B246" s="14" t="s">
        <v>221</v>
      </c>
      <c r="C246" s="15" t="s">
        <v>276</v>
      </c>
      <c r="D246" s="13" t="s">
        <v>286</v>
      </c>
      <c r="E246" s="17">
        <v>7.82</v>
      </c>
      <c r="F246" s="13" t="s">
        <v>9</v>
      </c>
      <c r="G246" s="18">
        <v>9</v>
      </c>
    </row>
    <row r="247" spans="1:7" x14ac:dyDescent="0.25">
      <c r="A247" s="13"/>
      <c r="B247" s="14" t="s">
        <v>221</v>
      </c>
      <c r="C247" s="15" t="s">
        <v>276</v>
      </c>
      <c r="D247" s="13" t="s">
        <v>287</v>
      </c>
      <c r="E247" s="17">
        <v>1.6930000000000001</v>
      </c>
      <c r="F247" s="13" t="s">
        <v>9</v>
      </c>
      <c r="G247" s="18">
        <v>9</v>
      </c>
    </row>
    <row r="248" spans="1:7" x14ac:dyDescent="0.25">
      <c r="A248" s="13"/>
      <c r="B248" s="14" t="s">
        <v>221</v>
      </c>
      <c r="C248" s="15" t="s">
        <v>276</v>
      </c>
      <c r="D248" s="13" t="s">
        <v>288</v>
      </c>
      <c r="E248" s="17">
        <v>9.5739999999999998</v>
      </c>
      <c r="F248" s="13" t="s">
        <v>9</v>
      </c>
      <c r="G248" s="18">
        <v>9</v>
      </c>
    </row>
    <row r="249" spans="1:7" s="7" customFormat="1" x14ac:dyDescent="0.25">
      <c r="A249" s="35"/>
      <c r="B249" s="14" t="s">
        <v>221</v>
      </c>
      <c r="C249" s="15" t="s">
        <v>276</v>
      </c>
      <c r="D249" s="13" t="s">
        <v>289</v>
      </c>
      <c r="E249" s="17">
        <v>20.896000000000001</v>
      </c>
      <c r="F249" s="13" t="s">
        <v>9</v>
      </c>
      <c r="G249" s="18">
        <v>9</v>
      </c>
    </row>
    <row r="250" spans="1:7" x14ac:dyDescent="0.25">
      <c r="A250" s="13"/>
      <c r="B250" s="14" t="s">
        <v>221</v>
      </c>
      <c r="C250" s="15" t="s">
        <v>276</v>
      </c>
      <c r="D250" s="13" t="s">
        <v>290</v>
      </c>
      <c r="E250" s="17">
        <v>8.6639999999999997</v>
      </c>
      <c r="F250" s="13" t="s">
        <v>9</v>
      </c>
      <c r="G250" s="18">
        <v>9</v>
      </c>
    </row>
    <row r="251" spans="1:7" x14ac:dyDescent="0.25">
      <c r="A251" s="13"/>
      <c r="B251" s="14" t="s">
        <v>221</v>
      </c>
      <c r="C251" s="15" t="s">
        <v>276</v>
      </c>
      <c r="D251" s="13" t="s">
        <v>291</v>
      </c>
      <c r="E251" s="17">
        <v>26.431999999999999</v>
      </c>
      <c r="F251" s="13" t="s">
        <v>9</v>
      </c>
      <c r="G251" s="18">
        <v>9</v>
      </c>
    </row>
    <row r="252" spans="1:7" x14ac:dyDescent="0.25">
      <c r="A252" s="13"/>
      <c r="B252" s="14" t="s">
        <v>221</v>
      </c>
      <c r="C252" s="15" t="s">
        <v>276</v>
      </c>
      <c r="D252" s="13" t="s">
        <v>292</v>
      </c>
      <c r="E252" s="17">
        <v>3.1469999999999998</v>
      </c>
      <c r="F252" s="13" t="s">
        <v>9</v>
      </c>
      <c r="G252" s="18">
        <v>9</v>
      </c>
    </row>
    <row r="253" spans="1:7" x14ac:dyDescent="0.25">
      <c r="A253" s="13"/>
      <c r="B253" s="14" t="s">
        <v>221</v>
      </c>
      <c r="C253" s="15" t="s">
        <v>276</v>
      </c>
      <c r="D253" s="13" t="s">
        <v>293</v>
      </c>
      <c r="E253" s="17">
        <v>2.6619999999999999</v>
      </c>
      <c r="F253" s="13" t="s">
        <v>9</v>
      </c>
      <c r="G253" s="18">
        <v>9</v>
      </c>
    </row>
    <row r="254" spans="1:7" x14ac:dyDescent="0.25">
      <c r="A254" s="13"/>
      <c r="B254" s="14" t="s">
        <v>221</v>
      </c>
      <c r="C254" s="15" t="s">
        <v>294</v>
      </c>
      <c r="D254" s="16" t="s">
        <v>295</v>
      </c>
      <c r="E254" s="17">
        <v>36.003</v>
      </c>
      <c r="F254" s="13" t="s">
        <v>9</v>
      </c>
      <c r="G254" s="18">
        <v>8</v>
      </c>
    </row>
    <row r="255" spans="1:7" s="5" customFormat="1" x14ac:dyDescent="0.2">
      <c r="A255" s="23"/>
      <c r="B255" s="24" t="s">
        <v>5</v>
      </c>
      <c r="C255" s="25"/>
      <c r="D255" s="26" t="s">
        <v>296</v>
      </c>
      <c r="E255" s="27">
        <f>SUM(E187:E254)</f>
        <v>1779.0549999999998</v>
      </c>
      <c r="F255" s="13"/>
      <c r="G255" s="18"/>
    </row>
    <row r="256" spans="1:7" x14ac:dyDescent="0.25">
      <c r="A256" s="13">
        <v>7</v>
      </c>
      <c r="B256" s="39" t="s">
        <v>297</v>
      </c>
      <c r="C256" s="15" t="s">
        <v>298</v>
      </c>
      <c r="D256" s="40" t="s">
        <v>299</v>
      </c>
      <c r="E256" s="17">
        <v>5.9009999999999998</v>
      </c>
      <c r="F256" s="13" t="s">
        <v>9</v>
      </c>
      <c r="G256" s="18">
        <v>6</v>
      </c>
    </row>
    <row r="257" spans="1:7" x14ac:dyDescent="0.25">
      <c r="A257" s="13"/>
      <c r="B257" s="14" t="s">
        <v>297</v>
      </c>
      <c r="C257" s="15" t="s">
        <v>297</v>
      </c>
      <c r="D257" s="16" t="s">
        <v>300</v>
      </c>
      <c r="E257" s="17">
        <v>8.0060000000000002</v>
      </c>
      <c r="F257" s="13" t="s">
        <v>6</v>
      </c>
      <c r="G257" s="18">
        <v>5</v>
      </c>
    </row>
    <row r="258" spans="1:7" x14ac:dyDescent="0.25">
      <c r="A258" s="13"/>
      <c r="B258" s="14" t="s">
        <v>297</v>
      </c>
      <c r="C258" s="15" t="s">
        <v>297</v>
      </c>
      <c r="D258" s="16" t="s">
        <v>301</v>
      </c>
      <c r="E258" s="17">
        <v>16</v>
      </c>
      <c r="F258" s="13" t="s">
        <v>6</v>
      </c>
      <c r="G258" s="18">
        <v>5</v>
      </c>
    </row>
    <row r="259" spans="1:7" x14ac:dyDescent="0.25">
      <c r="A259" s="13"/>
      <c r="B259" s="14" t="s">
        <v>297</v>
      </c>
      <c r="C259" s="15" t="s">
        <v>297</v>
      </c>
      <c r="D259" s="16" t="s">
        <v>302</v>
      </c>
      <c r="E259" s="17">
        <v>14.005000000000001</v>
      </c>
      <c r="F259" s="13" t="s">
        <v>6</v>
      </c>
      <c r="G259" s="18">
        <v>5</v>
      </c>
    </row>
    <row r="260" spans="1:7" x14ac:dyDescent="0.25">
      <c r="A260" s="13"/>
      <c r="B260" s="14" t="s">
        <v>297</v>
      </c>
      <c r="C260" s="15" t="s">
        <v>297</v>
      </c>
      <c r="D260" s="16" t="s">
        <v>303</v>
      </c>
      <c r="E260" s="17">
        <v>10</v>
      </c>
      <c r="F260" s="13" t="s">
        <v>6</v>
      </c>
      <c r="G260" s="18">
        <v>5</v>
      </c>
    </row>
    <row r="261" spans="1:7" x14ac:dyDescent="0.25">
      <c r="A261" s="13"/>
      <c r="B261" s="14" t="s">
        <v>297</v>
      </c>
      <c r="C261" s="15" t="s">
        <v>297</v>
      </c>
      <c r="D261" s="16" t="s">
        <v>304</v>
      </c>
      <c r="E261" s="17">
        <v>30.808</v>
      </c>
      <c r="F261" s="13" t="s">
        <v>6</v>
      </c>
      <c r="G261" s="18">
        <v>5</v>
      </c>
    </row>
    <row r="262" spans="1:7" x14ac:dyDescent="0.25">
      <c r="A262" s="13"/>
      <c r="B262" s="14" t="s">
        <v>297</v>
      </c>
      <c r="C262" s="15" t="s">
        <v>297</v>
      </c>
      <c r="D262" s="16" t="s">
        <v>305</v>
      </c>
      <c r="E262" s="17">
        <v>14.005000000000001</v>
      </c>
      <c r="F262" s="13" t="s">
        <v>6</v>
      </c>
      <c r="G262" s="18">
        <v>5</v>
      </c>
    </row>
    <row r="263" spans="1:7" x14ac:dyDescent="0.25">
      <c r="A263" s="13"/>
      <c r="B263" s="14" t="s">
        <v>297</v>
      </c>
      <c r="C263" s="15" t="s">
        <v>297</v>
      </c>
      <c r="D263" s="16" t="s">
        <v>306</v>
      </c>
      <c r="E263" s="17">
        <v>8.6590000000000007</v>
      </c>
      <c r="F263" s="13" t="s">
        <v>6</v>
      </c>
      <c r="G263" s="18">
        <v>5</v>
      </c>
    </row>
    <row r="264" spans="1:7" x14ac:dyDescent="0.25">
      <c r="A264" s="13"/>
      <c r="B264" s="14" t="s">
        <v>297</v>
      </c>
      <c r="C264" s="15" t="s">
        <v>307</v>
      </c>
      <c r="D264" s="40" t="s">
        <v>308</v>
      </c>
      <c r="E264" s="17">
        <v>12.003</v>
      </c>
      <c r="F264" s="13" t="s">
        <v>6</v>
      </c>
      <c r="G264" s="18">
        <v>4</v>
      </c>
    </row>
    <row r="265" spans="1:7" x14ac:dyDescent="0.25">
      <c r="A265" s="13"/>
      <c r="B265" s="14" t="s">
        <v>297</v>
      </c>
      <c r="C265" s="15" t="s">
        <v>307</v>
      </c>
      <c r="D265" s="40" t="s">
        <v>309</v>
      </c>
      <c r="E265" s="17">
        <v>18.004000000000001</v>
      </c>
      <c r="F265" s="13" t="s">
        <v>6</v>
      </c>
      <c r="G265" s="18">
        <v>4</v>
      </c>
    </row>
    <row r="266" spans="1:7" x14ac:dyDescent="0.25">
      <c r="A266" s="13"/>
      <c r="B266" s="14" t="s">
        <v>297</v>
      </c>
      <c r="C266" s="15" t="s">
        <v>307</v>
      </c>
      <c r="D266" s="40" t="s">
        <v>310</v>
      </c>
      <c r="E266" s="17">
        <v>12.004</v>
      </c>
      <c r="F266" s="13" t="s">
        <v>9</v>
      </c>
      <c r="G266" s="18">
        <v>6</v>
      </c>
    </row>
    <row r="267" spans="1:7" s="6" customFormat="1" x14ac:dyDescent="0.25">
      <c r="A267" s="13"/>
      <c r="B267" s="14" t="s">
        <v>297</v>
      </c>
      <c r="C267" s="15" t="s">
        <v>307</v>
      </c>
      <c r="D267" s="40" t="s">
        <v>311</v>
      </c>
      <c r="E267" s="17">
        <v>3.5019999999999998</v>
      </c>
      <c r="F267" s="13" t="s">
        <v>9</v>
      </c>
      <c r="G267" s="18">
        <v>6</v>
      </c>
    </row>
    <row r="268" spans="1:7" s="6" customFormat="1" x14ac:dyDescent="0.25">
      <c r="A268" s="13"/>
      <c r="B268" s="14" t="s">
        <v>297</v>
      </c>
      <c r="C268" s="15" t="s">
        <v>307</v>
      </c>
      <c r="D268" s="40" t="s">
        <v>312</v>
      </c>
      <c r="E268" s="17">
        <v>7.0010000000000003</v>
      </c>
      <c r="F268" s="13" t="s">
        <v>9</v>
      </c>
      <c r="G268" s="18">
        <v>6</v>
      </c>
    </row>
    <row r="269" spans="1:7" s="6" customFormat="1" x14ac:dyDescent="0.25">
      <c r="A269" s="13"/>
      <c r="B269" s="14" t="s">
        <v>297</v>
      </c>
      <c r="C269" s="15" t="s">
        <v>307</v>
      </c>
      <c r="D269" s="40" t="s">
        <v>313</v>
      </c>
      <c r="E269" s="17">
        <v>3.4009999999999998</v>
      </c>
      <c r="F269" s="13" t="s">
        <v>9</v>
      </c>
      <c r="G269" s="18">
        <v>6</v>
      </c>
    </row>
    <row r="270" spans="1:7" s="6" customFormat="1" x14ac:dyDescent="0.25">
      <c r="A270" s="13"/>
      <c r="B270" s="14" t="s">
        <v>297</v>
      </c>
      <c r="C270" s="15" t="s">
        <v>307</v>
      </c>
      <c r="D270" s="40" t="s">
        <v>314</v>
      </c>
      <c r="E270" s="17">
        <v>25.006</v>
      </c>
      <c r="F270" s="13" t="s">
        <v>6</v>
      </c>
      <c r="G270" s="18">
        <v>6</v>
      </c>
    </row>
    <row r="271" spans="1:7" x14ac:dyDescent="0.25">
      <c r="A271" s="13"/>
      <c r="B271" s="14" t="s">
        <v>297</v>
      </c>
      <c r="C271" s="15" t="s">
        <v>315</v>
      </c>
      <c r="D271" s="40" t="s">
        <v>316</v>
      </c>
      <c r="E271" s="17">
        <v>65.992999999999995</v>
      </c>
      <c r="F271" s="13" t="s">
        <v>9</v>
      </c>
      <c r="G271" s="18">
        <v>6</v>
      </c>
    </row>
    <row r="272" spans="1:7" x14ac:dyDescent="0.25">
      <c r="A272" s="13"/>
      <c r="B272" s="14" t="s">
        <v>297</v>
      </c>
      <c r="C272" s="15" t="s">
        <v>317</v>
      </c>
      <c r="D272" s="41" t="s">
        <v>318</v>
      </c>
      <c r="E272" s="17">
        <v>0.38</v>
      </c>
      <c r="F272" s="13" t="s">
        <v>9</v>
      </c>
      <c r="G272" s="18">
        <v>3</v>
      </c>
    </row>
    <row r="273" spans="1:7" x14ac:dyDescent="0.25">
      <c r="A273" s="13"/>
      <c r="B273" s="14" t="s">
        <v>297</v>
      </c>
      <c r="C273" s="15" t="s">
        <v>317</v>
      </c>
      <c r="D273" s="40" t="s">
        <v>319</v>
      </c>
      <c r="E273" s="17">
        <v>0.68400000000000005</v>
      </c>
      <c r="F273" s="13" t="s">
        <v>9</v>
      </c>
      <c r="G273" s="18">
        <v>3</v>
      </c>
    </row>
    <row r="274" spans="1:7" x14ac:dyDescent="0.25">
      <c r="A274" s="13"/>
      <c r="B274" s="14" t="s">
        <v>297</v>
      </c>
      <c r="C274" s="15" t="s">
        <v>317</v>
      </c>
      <c r="D274" s="40" t="s">
        <v>320</v>
      </c>
      <c r="E274" s="17">
        <v>0.38500000000000001</v>
      </c>
      <c r="F274" s="13" t="s">
        <v>9</v>
      </c>
      <c r="G274" s="18">
        <v>3</v>
      </c>
    </row>
    <row r="275" spans="1:7" x14ac:dyDescent="0.25">
      <c r="A275" s="13"/>
      <c r="B275" s="14" t="s">
        <v>297</v>
      </c>
      <c r="C275" s="15" t="s">
        <v>317</v>
      </c>
      <c r="D275" s="40" t="s">
        <v>321</v>
      </c>
      <c r="E275" s="17">
        <v>3.2269999999999999</v>
      </c>
      <c r="F275" s="13" t="s">
        <v>9</v>
      </c>
      <c r="G275" s="18">
        <v>5</v>
      </c>
    </row>
    <row r="276" spans="1:7" x14ac:dyDescent="0.25">
      <c r="A276" s="13"/>
      <c r="B276" s="14" t="s">
        <v>297</v>
      </c>
      <c r="C276" s="15" t="s">
        <v>322</v>
      </c>
      <c r="D276" s="40" t="s">
        <v>323</v>
      </c>
      <c r="E276" s="17">
        <v>6.101</v>
      </c>
      <c r="F276" s="13" t="s">
        <v>6</v>
      </c>
      <c r="G276" s="18">
        <v>6</v>
      </c>
    </row>
    <row r="277" spans="1:7" x14ac:dyDescent="0.25">
      <c r="A277" s="13"/>
      <c r="B277" s="14" t="s">
        <v>297</v>
      </c>
      <c r="C277" s="15" t="s">
        <v>322</v>
      </c>
      <c r="D277" s="40" t="s">
        <v>324</v>
      </c>
      <c r="E277" s="17">
        <v>1.3009999999999999</v>
      </c>
      <c r="F277" s="13" t="s">
        <v>6</v>
      </c>
      <c r="G277" s="18">
        <v>6</v>
      </c>
    </row>
    <row r="278" spans="1:7" x14ac:dyDescent="0.25">
      <c r="A278" s="13"/>
      <c r="B278" s="14" t="s">
        <v>297</v>
      </c>
      <c r="C278" s="15" t="s">
        <v>322</v>
      </c>
      <c r="D278" s="40" t="s">
        <v>325</v>
      </c>
      <c r="E278" s="17">
        <v>4.0010000000000003</v>
      </c>
      <c r="F278" s="13" t="s">
        <v>6</v>
      </c>
      <c r="G278" s="18">
        <v>6</v>
      </c>
    </row>
    <row r="279" spans="1:7" x14ac:dyDescent="0.25">
      <c r="A279" s="13"/>
      <c r="B279" s="14" t="s">
        <v>297</v>
      </c>
      <c r="C279" s="15" t="s">
        <v>322</v>
      </c>
      <c r="D279" s="40" t="s">
        <v>326</v>
      </c>
      <c r="E279" s="17">
        <v>3.3010000000000002</v>
      </c>
      <c r="F279" s="13" t="s">
        <v>6</v>
      </c>
      <c r="G279" s="18">
        <v>5</v>
      </c>
    </row>
    <row r="280" spans="1:7" x14ac:dyDescent="0.25">
      <c r="A280" s="13"/>
      <c r="B280" s="14" t="s">
        <v>297</v>
      </c>
      <c r="C280" s="15" t="s">
        <v>322</v>
      </c>
      <c r="D280" s="40" t="s">
        <v>327</v>
      </c>
      <c r="E280" s="17">
        <v>6.81</v>
      </c>
      <c r="F280" s="13" t="s">
        <v>6</v>
      </c>
      <c r="G280" s="18">
        <v>6</v>
      </c>
    </row>
    <row r="281" spans="1:7" x14ac:dyDescent="0.25">
      <c r="A281" s="13"/>
      <c r="B281" s="14" t="s">
        <v>297</v>
      </c>
      <c r="C281" s="15" t="s">
        <v>322</v>
      </c>
      <c r="D281" s="40" t="s">
        <v>328</v>
      </c>
      <c r="E281" s="17">
        <v>14.875999999999999</v>
      </c>
      <c r="F281" s="13" t="s">
        <v>6</v>
      </c>
      <c r="G281" s="18">
        <v>6</v>
      </c>
    </row>
    <row r="282" spans="1:7" x14ac:dyDescent="0.25">
      <c r="A282" s="13"/>
      <c r="B282" s="14" t="s">
        <v>297</v>
      </c>
      <c r="C282" s="15" t="s">
        <v>322</v>
      </c>
      <c r="D282" s="40" t="s">
        <v>329</v>
      </c>
      <c r="E282" s="17">
        <v>5.6879999999999997</v>
      </c>
      <c r="F282" s="13" t="s">
        <v>6</v>
      </c>
      <c r="G282" s="18">
        <v>6</v>
      </c>
    </row>
    <row r="283" spans="1:7" x14ac:dyDescent="0.25">
      <c r="A283" s="13"/>
      <c r="B283" s="14" t="s">
        <v>297</v>
      </c>
      <c r="C283" s="15" t="s">
        <v>322</v>
      </c>
      <c r="D283" s="42" t="s">
        <v>330</v>
      </c>
      <c r="E283" s="17">
        <v>6.0019999999999998</v>
      </c>
      <c r="F283" s="13" t="s">
        <v>6</v>
      </c>
      <c r="G283" s="18">
        <v>6</v>
      </c>
    </row>
    <row r="284" spans="1:7" x14ac:dyDescent="0.25">
      <c r="A284" s="13"/>
      <c r="B284" s="14" t="s">
        <v>297</v>
      </c>
      <c r="C284" s="15" t="s">
        <v>322</v>
      </c>
      <c r="D284" s="40" t="s">
        <v>331</v>
      </c>
      <c r="E284" s="17">
        <v>25.93</v>
      </c>
      <c r="F284" s="13" t="s">
        <v>6</v>
      </c>
      <c r="G284" s="18">
        <v>6</v>
      </c>
    </row>
    <row r="285" spans="1:7" x14ac:dyDescent="0.25">
      <c r="A285" s="13"/>
      <c r="B285" s="14" t="s">
        <v>297</v>
      </c>
      <c r="C285" s="15" t="s">
        <v>322</v>
      </c>
      <c r="D285" s="40" t="s">
        <v>332</v>
      </c>
      <c r="E285" s="17">
        <v>17.515999999999998</v>
      </c>
      <c r="F285" s="13" t="s">
        <v>6</v>
      </c>
      <c r="G285" s="18">
        <v>6</v>
      </c>
    </row>
    <row r="286" spans="1:7" x14ac:dyDescent="0.25">
      <c r="A286" s="13"/>
      <c r="B286" s="14" t="s">
        <v>297</v>
      </c>
      <c r="C286" s="15" t="s">
        <v>322</v>
      </c>
      <c r="D286" s="40" t="s">
        <v>333</v>
      </c>
      <c r="E286" s="17">
        <v>3.395</v>
      </c>
      <c r="F286" s="13" t="s">
        <v>6</v>
      </c>
      <c r="G286" s="18">
        <v>6</v>
      </c>
    </row>
    <row r="287" spans="1:7" x14ac:dyDescent="0.25">
      <c r="A287" s="13"/>
      <c r="B287" s="14" t="s">
        <v>297</v>
      </c>
      <c r="C287" s="15" t="s">
        <v>322</v>
      </c>
      <c r="D287" s="40" t="s">
        <v>334</v>
      </c>
      <c r="E287" s="17">
        <v>4.2220000000000004</v>
      </c>
      <c r="F287" s="13" t="s">
        <v>6</v>
      </c>
      <c r="G287" s="18">
        <v>6</v>
      </c>
    </row>
    <row r="288" spans="1:7" x14ac:dyDescent="0.25">
      <c r="A288" s="13"/>
      <c r="B288" s="14" t="s">
        <v>297</v>
      </c>
      <c r="C288" s="15" t="s">
        <v>322</v>
      </c>
      <c r="D288" s="40" t="s">
        <v>335</v>
      </c>
      <c r="E288" s="17">
        <v>31.946999999999999</v>
      </c>
      <c r="F288" s="13" t="s">
        <v>6</v>
      </c>
      <c r="G288" s="18">
        <v>6</v>
      </c>
    </row>
    <row r="289" spans="1:7" x14ac:dyDescent="0.25">
      <c r="A289" s="13"/>
      <c r="B289" s="14" t="s">
        <v>297</v>
      </c>
      <c r="C289" s="15" t="s">
        <v>322</v>
      </c>
      <c r="D289" s="42" t="s">
        <v>336</v>
      </c>
      <c r="E289" s="17">
        <v>5.0650000000000004</v>
      </c>
      <c r="F289" s="13" t="s">
        <v>6</v>
      </c>
      <c r="G289" s="18">
        <v>4</v>
      </c>
    </row>
    <row r="290" spans="1:7" x14ac:dyDescent="0.25">
      <c r="A290" s="13"/>
      <c r="B290" s="14" t="s">
        <v>297</v>
      </c>
      <c r="C290" s="15" t="s">
        <v>322</v>
      </c>
      <c r="D290" s="40" t="s">
        <v>337</v>
      </c>
      <c r="E290" s="17">
        <v>4.7510000000000003</v>
      </c>
      <c r="F290" s="13" t="s">
        <v>6</v>
      </c>
      <c r="G290" s="18">
        <v>6</v>
      </c>
    </row>
    <row r="291" spans="1:7" s="7" customFormat="1" x14ac:dyDescent="0.25">
      <c r="A291" s="35"/>
      <c r="B291" s="14" t="s">
        <v>297</v>
      </c>
      <c r="C291" s="15" t="s">
        <v>322</v>
      </c>
      <c r="D291" s="40" t="s">
        <v>338</v>
      </c>
      <c r="E291" s="17">
        <v>3.4710000000000001</v>
      </c>
      <c r="F291" s="13" t="s">
        <v>6</v>
      </c>
      <c r="G291" s="18">
        <v>4</v>
      </c>
    </row>
    <row r="292" spans="1:7" s="6" customFormat="1" x14ac:dyDescent="0.25">
      <c r="A292" s="13"/>
      <c r="B292" s="14" t="s">
        <v>297</v>
      </c>
      <c r="C292" s="15" t="s">
        <v>339</v>
      </c>
      <c r="D292" s="40" t="s">
        <v>340</v>
      </c>
      <c r="E292" s="17">
        <v>19.914999999999999</v>
      </c>
      <c r="F292" s="13" t="s">
        <v>6</v>
      </c>
      <c r="G292" s="18">
        <v>5</v>
      </c>
    </row>
    <row r="293" spans="1:7" x14ac:dyDescent="0.25">
      <c r="A293" s="13"/>
      <c r="B293" s="14" t="s">
        <v>297</v>
      </c>
      <c r="C293" s="15" t="s">
        <v>339</v>
      </c>
      <c r="D293" s="40" t="s">
        <v>341</v>
      </c>
      <c r="E293" s="17">
        <v>74.72</v>
      </c>
      <c r="F293" s="13" t="s">
        <v>6</v>
      </c>
      <c r="G293" s="18">
        <v>5</v>
      </c>
    </row>
    <row r="294" spans="1:7" s="6" customFormat="1" x14ac:dyDescent="0.25">
      <c r="A294" s="13"/>
      <c r="B294" s="14" t="s">
        <v>297</v>
      </c>
      <c r="C294" s="15" t="s">
        <v>339</v>
      </c>
      <c r="D294" s="40" t="s">
        <v>342</v>
      </c>
      <c r="E294" s="17">
        <v>25.991</v>
      </c>
      <c r="F294" s="13" t="s">
        <v>6</v>
      </c>
      <c r="G294" s="18">
        <v>5</v>
      </c>
    </row>
    <row r="295" spans="1:7" s="7" customFormat="1" x14ac:dyDescent="0.25">
      <c r="A295" s="35"/>
      <c r="B295" s="14" t="s">
        <v>297</v>
      </c>
      <c r="C295" s="15" t="s">
        <v>339</v>
      </c>
      <c r="D295" s="40" t="s">
        <v>343</v>
      </c>
      <c r="E295" s="17">
        <v>66.534999999999997</v>
      </c>
      <c r="F295" s="13" t="s">
        <v>6</v>
      </c>
      <c r="G295" s="18">
        <v>5</v>
      </c>
    </row>
    <row r="296" spans="1:7" s="5" customFormat="1" x14ac:dyDescent="0.2">
      <c r="A296" s="23"/>
      <c r="B296" s="24" t="s">
        <v>5</v>
      </c>
      <c r="C296" s="25"/>
      <c r="D296" s="26" t="s">
        <v>426</v>
      </c>
      <c r="E296" s="27">
        <f>SUM(E256:E295)</f>
        <v>590.51199999999983</v>
      </c>
      <c r="F296" s="13"/>
      <c r="G296" s="18"/>
    </row>
    <row r="297" spans="1:7" s="6" customFormat="1" x14ac:dyDescent="0.25">
      <c r="A297" s="13">
        <v>8</v>
      </c>
      <c r="B297" s="14" t="s">
        <v>344</v>
      </c>
      <c r="C297" s="15" t="s">
        <v>345</v>
      </c>
      <c r="D297" s="19" t="s">
        <v>346</v>
      </c>
      <c r="E297" s="20">
        <v>19.405999999999999</v>
      </c>
      <c r="F297" s="13" t="s">
        <v>9</v>
      </c>
      <c r="G297" s="18">
        <v>5</v>
      </c>
    </row>
    <row r="298" spans="1:7" s="6" customFormat="1" x14ac:dyDescent="0.25">
      <c r="A298" s="13"/>
      <c r="B298" s="14" t="s">
        <v>344</v>
      </c>
      <c r="C298" s="15" t="s">
        <v>347</v>
      </c>
      <c r="D298" s="16" t="s">
        <v>348</v>
      </c>
      <c r="E298" s="17">
        <v>4.7469999999999999</v>
      </c>
      <c r="F298" s="13" t="s">
        <v>9</v>
      </c>
      <c r="G298" s="18" t="s">
        <v>349</v>
      </c>
    </row>
    <row r="299" spans="1:7" s="5" customFormat="1" x14ac:dyDescent="0.2">
      <c r="A299" s="23"/>
      <c r="B299" s="24" t="s">
        <v>5</v>
      </c>
      <c r="C299" s="25"/>
      <c r="D299" s="26" t="s">
        <v>350</v>
      </c>
      <c r="E299" s="27">
        <f>SUM(E297:E298)</f>
        <v>24.152999999999999</v>
      </c>
      <c r="F299" s="13"/>
      <c r="G299" s="18"/>
    </row>
    <row r="300" spans="1:7" s="6" customFormat="1" x14ac:dyDescent="0.25">
      <c r="A300" s="13">
        <v>9</v>
      </c>
      <c r="B300" s="14" t="s">
        <v>351</v>
      </c>
      <c r="C300" s="15" t="s">
        <v>352</v>
      </c>
      <c r="D300" s="16" t="s">
        <v>353</v>
      </c>
      <c r="E300" s="17">
        <v>10.202</v>
      </c>
      <c r="F300" s="13" t="s">
        <v>6</v>
      </c>
      <c r="G300" s="18">
        <v>6</v>
      </c>
    </row>
    <row r="301" spans="1:7" s="6" customFormat="1" x14ac:dyDescent="0.25">
      <c r="A301" s="13"/>
      <c r="B301" s="14" t="s">
        <v>351</v>
      </c>
      <c r="C301" s="15" t="s">
        <v>352</v>
      </c>
      <c r="D301" s="16" t="s">
        <v>354</v>
      </c>
      <c r="E301" s="17">
        <v>36.442999999999998</v>
      </c>
      <c r="F301" s="13" t="s">
        <v>6</v>
      </c>
      <c r="G301" s="18">
        <v>6</v>
      </c>
    </row>
    <row r="302" spans="1:7" s="6" customFormat="1" x14ac:dyDescent="0.25">
      <c r="A302" s="13"/>
      <c r="B302" s="14" t="s">
        <v>351</v>
      </c>
      <c r="C302" s="15" t="s">
        <v>352</v>
      </c>
      <c r="D302" s="16" t="s">
        <v>355</v>
      </c>
      <c r="E302" s="17">
        <v>10.977</v>
      </c>
      <c r="F302" s="13" t="s">
        <v>6</v>
      </c>
      <c r="G302" s="18">
        <v>6</v>
      </c>
    </row>
    <row r="303" spans="1:7" s="6" customFormat="1" x14ac:dyDescent="0.25">
      <c r="A303" s="13"/>
      <c r="B303" s="14" t="s">
        <v>351</v>
      </c>
      <c r="C303" s="15" t="s">
        <v>356</v>
      </c>
      <c r="D303" s="16" t="s">
        <v>357</v>
      </c>
      <c r="E303" s="17">
        <v>42.003999999999998</v>
      </c>
      <c r="F303" s="13" t="s">
        <v>9</v>
      </c>
      <c r="G303" s="18">
        <v>7</v>
      </c>
    </row>
    <row r="304" spans="1:7" s="6" customFormat="1" x14ac:dyDescent="0.25">
      <c r="A304" s="13"/>
      <c r="B304" s="14" t="s">
        <v>351</v>
      </c>
      <c r="C304" s="15" t="s">
        <v>358</v>
      </c>
      <c r="D304" s="16" t="s">
        <v>359</v>
      </c>
      <c r="E304" s="17">
        <v>34.926000000000002</v>
      </c>
      <c r="F304" s="13" t="s">
        <v>9</v>
      </c>
      <c r="G304" s="18">
        <v>3</v>
      </c>
    </row>
    <row r="305" spans="1:7" s="6" customFormat="1" x14ac:dyDescent="0.25">
      <c r="A305" s="13"/>
      <c r="B305" s="14" t="s">
        <v>351</v>
      </c>
      <c r="C305" s="15" t="s">
        <v>358</v>
      </c>
      <c r="D305" s="16" t="s">
        <v>360</v>
      </c>
      <c r="E305" s="17">
        <v>50.087000000000003</v>
      </c>
      <c r="F305" s="13" t="s">
        <v>9</v>
      </c>
      <c r="G305" s="18">
        <v>3</v>
      </c>
    </row>
    <row r="306" spans="1:7" x14ac:dyDescent="0.25">
      <c r="A306" s="13"/>
      <c r="B306" s="14" t="s">
        <v>351</v>
      </c>
      <c r="C306" s="15" t="s">
        <v>358</v>
      </c>
      <c r="D306" s="16" t="s">
        <v>361</v>
      </c>
      <c r="E306" s="17">
        <v>20.696000000000002</v>
      </c>
      <c r="F306" s="13" t="s">
        <v>9</v>
      </c>
      <c r="G306" s="18">
        <v>3</v>
      </c>
    </row>
    <row r="307" spans="1:7" x14ac:dyDescent="0.25">
      <c r="A307" s="13"/>
      <c r="B307" s="14" t="s">
        <v>351</v>
      </c>
      <c r="C307" s="15" t="s">
        <v>358</v>
      </c>
      <c r="D307" s="16" t="s">
        <v>362</v>
      </c>
      <c r="E307" s="17">
        <v>54.78</v>
      </c>
      <c r="F307" s="13" t="s">
        <v>9</v>
      </c>
      <c r="G307" s="18">
        <v>3</v>
      </c>
    </row>
    <row r="308" spans="1:7" ht="12.75" customHeight="1" x14ac:dyDescent="0.25">
      <c r="A308" s="13"/>
      <c r="B308" s="14" t="s">
        <v>351</v>
      </c>
      <c r="C308" s="15" t="s">
        <v>358</v>
      </c>
      <c r="D308" s="16" t="s">
        <v>363</v>
      </c>
      <c r="E308" s="17">
        <v>19.221</v>
      </c>
      <c r="F308" s="13" t="s">
        <v>9</v>
      </c>
      <c r="G308" s="18">
        <v>3</v>
      </c>
    </row>
    <row r="309" spans="1:7" ht="12.75" customHeight="1" x14ac:dyDescent="0.25">
      <c r="A309" s="13"/>
      <c r="B309" s="14" t="s">
        <v>351</v>
      </c>
      <c r="C309" s="15" t="s">
        <v>358</v>
      </c>
      <c r="D309" s="16" t="s">
        <v>364</v>
      </c>
      <c r="E309" s="17">
        <v>26.260999999999999</v>
      </c>
      <c r="F309" s="13" t="s">
        <v>9</v>
      </c>
      <c r="G309" s="18">
        <v>3</v>
      </c>
    </row>
    <row r="310" spans="1:7" ht="12.75" customHeight="1" x14ac:dyDescent="0.25">
      <c r="A310" s="13"/>
      <c r="B310" s="14" t="s">
        <v>351</v>
      </c>
      <c r="C310" s="15" t="s">
        <v>358</v>
      </c>
      <c r="D310" s="16" t="s">
        <v>365</v>
      </c>
      <c r="E310" s="17">
        <v>8.218</v>
      </c>
      <c r="F310" s="13" t="s">
        <v>9</v>
      </c>
      <c r="G310" s="18">
        <v>4</v>
      </c>
    </row>
    <row r="311" spans="1:7" ht="12.75" customHeight="1" x14ac:dyDescent="0.25">
      <c r="A311" s="13"/>
      <c r="B311" s="14" t="s">
        <v>351</v>
      </c>
      <c r="C311" s="15" t="s">
        <v>358</v>
      </c>
      <c r="D311" s="16" t="s">
        <v>366</v>
      </c>
      <c r="E311" s="17">
        <v>24.417000000000002</v>
      </c>
      <c r="F311" s="13" t="s">
        <v>9</v>
      </c>
      <c r="G311" s="18">
        <v>4</v>
      </c>
    </row>
    <row r="312" spans="1:7" s="6" customFormat="1" ht="12.75" customHeight="1" x14ac:dyDescent="0.25">
      <c r="A312" s="13"/>
      <c r="B312" s="14" t="s">
        <v>351</v>
      </c>
      <c r="C312" s="15" t="s">
        <v>358</v>
      </c>
      <c r="D312" s="16" t="s">
        <v>367</v>
      </c>
      <c r="E312" s="17">
        <v>28.02</v>
      </c>
      <c r="F312" s="13" t="s">
        <v>9</v>
      </c>
      <c r="G312" s="18">
        <v>4</v>
      </c>
    </row>
    <row r="313" spans="1:7" s="6" customFormat="1" ht="12.75" customHeight="1" x14ac:dyDescent="0.25">
      <c r="A313" s="13"/>
      <c r="B313" s="14" t="s">
        <v>351</v>
      </c>
      <c r="C313" s="15" t="s">
        <v>368</v>
      </c>
      <c r="D313" s="16" t="s">
        <v>428</v>
      </c>
      <c r="E313" s="17">
        <v>4.641</v>
      </c>
      <c r="F313" s="13" t="s">
        <v>9</v>
      </c>
      <c r="G313" s="13">
        <v>3</v>
      </c>
    </row>
    <row r="314" spans="1:7" s="6" customFormat="1" ht="12.75" customHeight="1" x14ac:dyDescent="0.25">
      <c r="A314" s="13"/>
      <c r="B314" s="14" t="s">
        <v>351</v>
      </c>
      <c r="C314" s="15" t="s">
        <v>368</v>
      </c>
      <c r="D314" s="16" t="s">
        <v>429</v>
      </c>
      <c r="E314" s="17">
        <v>0.71299999999999997</v>
      </c>
      <c r="F314" s="13" t="s">
        <v>9</v>
      </c>
      <c r="G314" s="13">
        <v>3</v>
      </c>
    </row>
    <row r="315" spans="1:7" s="6" customFormat="1" ht="12.75" customHeight="1" x14ac:dyDescent="0.25">
      <c r="A315" s="13"/>
      <c r="B315" s="14" t="s">
        <v>351</v>
      </c>
      <c r="C315" s="15" t="s">
        <v>368</v>
      </c>
      <c r="D315" s="16" t="s">
        <v>369</v>
      </c>
      <c r="E315" s="17">
        <v>22.559000000000001</v>
      </c>
      <c r="F315" s="13" t="s">
        <v>9</v>
      </c>
      <c r="G315" s="18">
        <v>6</v>
      </c>
    </row>
    <row r="316" spans="1:7" s="6" customFormat="1" ht="12.75" customHeight="1" x14ac:dyDescent="0.25">
      <c r="A316" s="13"/>
      <c r="B316" s="14" t="s">
        <v>351</v>
      </c>
      <c r="C316" s="15" t="s">
        <v>370</v>
      </c>
      <c r="D316" s="16" t="s">
        <v>371</v>
      </c>
      <c r="E316" s="17">
        <v>34.298000000000002</v>
      </c>
      <c r="F316" s="13" t="s">
        <v>9</v>
      </c>
      <c r="G316" s="18">
        <v>5</v>
      </c>
    </row>
    <row r="317" spans="1:7" s="6" customFormat="1" ht="12.75" customHeight="1" x14ac:dyDescent="0.25">
      <c r="A317" s="13"/>
      <c r="B317" s="14" t="s">
        <v>351</v>
      </c>
      <c r="C317" s="15" t="s">
        <v>370</v>
      </c>
      <c r="D317" s="16" t="s">
        <v>372</v>
      </c>
      <c r="E317" s="17">
        <v>9.6679999999999993</v>
      </c>
      <c r="F317" s="13" t="s">
        <v>9</v>
      </c>
      <c r="G317" s="18">
        <v>3</v>
      </c>
    </row>
    <row r="318" spans="1:7" s="6" customFormat="1" ht="12.75" customHeight="1" x14ac:dyDescent="0.25">
      <c r="A318" s="13"/>
      <c r="B318" s="14" t="s">
        <v>351</v>
      </c>
      <c r="C318" s="15" t="s">
        <v>373</v>
      </c>
      <c r="D318" s="16" t="s">
        <v>374</v>
      </c>
      <c r="E318" s="17">
        <v>192.678</v>
      </c>
      <c r="F318" s="13" t="s">
        <v>9</v>
      </c>
      <c r="G318" s="18">
        <v>7</v>
      </c>
    </row>
    <row r="319" spans="1:7" s="6" customFormat="1" ht="12.75" customHeight="1" x14ac:dyDescent="0.2">
      <c r="A319" s="13"/>
      <c r="B319" s="14" t="s">
        <v>351</v>
      </c>
      <c r="C319" s="15" t="s">
        <v>373</v>
      </c>
      <c r="D319" s="32" t="s">
        <v>375</v>
      </c>
      <c r="E319" s="17">
        <v>0.67200000000000004</v>
      </c>
      <c r="F319" s="13" t="s">
        <v>9</v>
      </c>
      <c r="G319" s="18">
        <v>4</v>
      </c>
    </row>
    <row r="320" spans="1:7" s="6" customFormat="1" ht="12.75" customHeight="1" x14ac:dyDescent="0.2">
      <c r="A320" s="13"/>
      <c r="B320" s="14" t="s">
        <v>351</v>
      </c>
      <c r="C320" s="15" t="s">
        <v>373</v>
      </c>
      <c r="D320" s="32" t="s">
        <v>376</v>
      </c>
      <c r="E320" s="17">
        <v>0.70299999999999996</v>
      </c>
      <c r="F320" s="13" t="s">
        <v>9</v>
      </c>
      <c r="G320" s="18">
        <v>4</v>
      </c>
    </row>
    <row r="321" spans="1:7" s="6" customFormat="1" ht="12.75" customHeight="1" x14ac:dyDescent="0.2">
      <c r="A321" s="13"/>
      <c r="B321" s="14" t="s">
        <v>351</v>
      </c>
      <c r="C321" s="15" t="s">
        <v>373</v>
      </c>
      <c r="D321" s="32" t="s">
        <v>377</v>
      </c>
      <c r="E321" s="17">
        <v>1.673</v>
      </c>
      <c r="F321" s="13" t="s">
        <v>9</v>
      </c>
      <c r="G321" s="18">
        <v>4</v>
      </c>
    </row>
    <row r="322" spans="1:7" s="6" customFormat="1" ht="12.75" customHeight="1" x14ac:dyDescent="0.25">
      <c r="A322" s="13"/>
      <c r="B322" s="14" t="s">
        <v>351</v>
      </c>
      <c r="C322" s="15" t="s">
        <v>373</v>
      </c>
      <c r="D322" s="16" t="s">
        <v>378</v>
      </c>
      <c r="E322" s="17">
        <v>140.85499999999999</v>
      </c>
      <c r="F322" s="13" t="s">
        <v>9</v>
      </c>
      <c r="G322" s="18">
        <v>7</v>
      </c>
    </row>
    <row r="323" spans="1:7" s="6" customFormat="1" ht="12.75" customHeight="1" x14ac:dyDescent="0.25">
      <c r="A323" s="13"/>
      <c r="B323" s="14" t="s">
        <v>351</v>
      </c>
      <c r="C323" s="15" t="s">
        <v>373</v>
      </c>
      <c r="D323" s="16" t="s">
        <v>379</v>
      </c>
      <c r="E323" s="17">
        <v>636.59500000000003</v>
      </c>
      <c r="F323" s="13" t="s">
        <v>9</v>
      </c>
      <c r="G323" s="18">
        <v>7</v>
      </c>
    </row>
    <row r="324" spans="1:7" s="6" customFormat="1" x14ac:dyDescent="0.25">
      <c r="A324" s="13"/>
      <c r="B324" s="14" t="s">
        <v>351</v>
      </c>
      <c r="C324" s="15" t="s">
        <v>380</v>
      </c>
      <c r="D324" s="16" t="s">
        <v>381</v>
      </c>
      <c r="E324" s="17">
        <v>16.126000000000001</v>
      </c>
      <c r="F324" s="13" t="s">
        <v>9</v>
      </c>
      <c r="G324" s="18">
        <v>4</v>
      </c>
    </row>
    <row r="325" spans="1:7" s="6" customFormat="1" x14ac:dyDescent="0.25">
      <c r="A325" s="13"/>
      <c r="B325" s="14" t="s">
        <v>351</v>
      </c>
      <c r="C325" s="15" t="s">
        <v>380</v>
      </c>
      <c r="D325" s="16" t="s">
        <v>382</v>
      </c>
      <c r="E325" s="17">
        <v>40.000999999999998</v>
      </c>
      <c r="F325" s="13" t="s">
        <v>9</v>
      </c>
      <c r="G325" s="18">
        <v>9</v>
      </c>
    </row>
    <row r="326" spans="1:7" s="6" customFormat="1" x14ac:dyDescent="0.25">
      <c r="A326" s="13"/>
      <c r="B326" s="14" t="s">
        <v>351</v>
      </c>
      <c r="C326" s="15" t="s">
        <v>380</v>
      </c>
      <c r="D326" s="16" t="s">
        <v>383</v>
      </c>
      <c r="E326" s="17">
        <v>209.434</v>
      </c>
      <c r="F326" s="13" t="s">
        <v>9</v>
      </c>
      <c r="G326" s="18">
        <v>10</v>
      </c>
    </row>
    <row r="327" spans="1:7" s="6" customFormat="1" x14ac:dyDescent="0.25">
      <c r="A327" s="13"/>
      <c r="B327" s="14" t="s">
        <v>351</v>
      </c>
      <c r="C327" s="15" t="s">
        <v>380</v>
      </c>
      <c r="D327" s="16" t="s">
        <v>384</v>
      </c>
      <c r="E327" s="17">
        <v>23.341999999999999</v>
      </c>
      <c r="F327" s="13" t="s">
        <v>9</v>
      </c>
      <c r="G327" s="18">
        <v>10</v>
      </c>
    </row>
    <row r="328" spans="1:7" s="6" customFormat="1" x14ac:dyDescent="0.25">
      <c r="A328" s="13"/>
      <c r="B328" s="14" t="s">
        <v>351</v>
      </c>
      <c r="C328" s="15" t="s">
        <v>351</v>
      </c>
      <c r="D328" s="43" t="s">
        <v>385</v>
      </c>
      <c r="E328" s="17">
        <v>66.463999999999999</v>
      </c>
      <c r="F328" s="13" t="s">
        <v>9</v>
      </c>
      <c r="G328" s="18">
        <v>3</v>
      </c>
    </row>
    <row r="329" spans="1:7" x14ac:dyDescent="0.25">
      <c r="A329" s="13"/>
      <c r="B329" s="14" t="s">
        <v>351</v>
      </c>
      <c r="C329" s="15" t="s">
        <v>386</v>
      </c>
      <c r="D329" s="16" t="s">
        <v>387</v>
      </c>
      <c r="E329" s="17">
        <v>145.41300000000001</v>
      </c>
      <c r="F329" s="13" t="s">
        <v>9</v>
      </c>
      <c r="G329" s="18">
        <v>4</v>
      </c>
    </row>
    <row r="330" spans="1:7" x14ac:dyDescent="0.25">
      <c r="A330" s="13"/>
      <c r="B330" s="14" t="s">
        <v>351</v>
      </c>
      <c r="C330" s="15" t="s">
        <v>388</v>
      </c>
      <c r="D330" s="16" t="s">
        <v>389</v>
      </c>
      <c r="E330" s="17">
        <v>4.0010000000000003</v>
      </c>
      <c r="F330" s="13" t="s">
        <v>6</v>
      </c>
      <c r="G330" s="18">
        <v>4</v>
      </c>
    </row>
    <row r="331" spans="1:7" x14ac:dyDescent="0.25">
      <c r="A331" s="13"/>
      <c r="B331" s="14" t="s">
        <v>351</v>
      </c>
      <c r="C331" s="15" t="s">
        <v>388</v>
      </c>
      <c r="D331" s="16" t="s">
        <v>390</v>
      </c>
      <c r="E331" s="17">
        <v>24.588000000000001</v>
      </c>
      <c r="F331" s="13" t="s">
        <v>9</v>
      </c>
      <c r="G331" s="18">
        <v>6</v>
      </c>
    </row>
    <row r="332" spans="1:7" x14ac:dyDescent="0.25">
      <c r="A332" s="13"/>
      <c r="B332" s="14" t="s">
        <v>351</v>
      </c>
      <c r="C332" s="15" t="s">
        <v>391</v>
      </c>
      <c r="D332" s="16" t="s">
        <v>392</v>
      </c>
      <c r="E332" s="17">
        <v>2</v>
      </c>
      <c r="F332" s="13" t="s">
        <v>9</v>
      </c>
      <c r="G332" s="18">
        <v>10</v>
      </c>
    </row>
    <row r="333" spans="1:7" x14ac:dyDescent="0.25">
      <c r="A333" s="13"/>
      <c r="B333" s="14" t="s">
        <v>351</v>
      </c>
      <c r="C333" s="15" t="s">
        <v>391</v>
      </c>
      <c r="D333" s="16" t="s">
        <v>393</v>
      </c>
      <c r="E333" s="17">
        <v>1.0009999999999999</v>
      </c>
      <c r="F333" s="13" t="s">
        <v>9</v>
      </c>
      <c r="G333" s="18">
        <v>10</v>
      </c>
    </row>
    <row r="334" spans="1:7" x14ac:dyDescent="0.25">
      <c r="A334" s="13"/>
      <c r="B334" s="14" t="s">
        <v>351</v>
      </c>
      <c r="C334" s="15" t="s">
        <v>394</v>
      </c>
      <c r="D334" s="16" t="s">
        <v>395</v>
      </c>
      <c r="E334" s="17">
        <v>6.9429999999999996</v>
      </c>
      <c r="F334" s="13" t="s">
        <v>9</v>
      </c>
      <c r="G334" s="18">
        <v>7</v>
      </c>
    </row>
    <row r="335" spans="1:7" x14ac:dyDescent="0.25">
      <c r="A335" s="13"/>
      <c r="B335" s="14" t="s">
        <v>351</v>
      </c>
      <c r="C335" s="15" t="s">
        <v>396</v>
      </c>
      <c r="D335" s="16" t="s">
        <v>397</v>
      </c>
      <c r="E335" s="17">
        <v>37.372999999999998</v>
      </c>
      <c r="F335" s="13" t="s">
        <v>9</v>
      </c>
      <c r="G335" s="18">
        <v>3</v>
      </c>
    </row>
    <row r="336" spans="1:7" x14ac:dyDescent="0.25">
      <c r="A336" s="13"/>
      <c r="B336" s="14" t="s">
        <v>351</v>
      </c>
      <c r="C336" s="15" t="s">
        <v>396</v>
      </c>
      <c r="D336" s="16" t="s">
        <v>398</v>
      </c>
      <c r="E336" s="17">
        <v>14.012</v>
      </c>
      <c r="F336" s="13" t="s">
        <v>9</v>
      </c>
      <c r="G336" s="18">
        <v>3</v>
      </c>
    </row>
    <row r="337" spans="1:7" ht="12.75" customHeight="1" x14ac:dyDescent="0.25">
      <c r="A337" s="13"/>
      <c r="B337" s="14" t="s">
        <v>351</v>
      </c>
      <c r="C337" s="15" t="s">
        <v>396</v>
      </c>
      <c r="D337" s="16" t="s">
        <v>399</v>
      </c>
      <c r="E337" s="17">
        <v>37.158000000000001</v>
      </c>
      <c r="F337" s="13" t="s">
        <v>9</v>
      </c>
      <c r="G337" s="18">
        <v>3</v>
      </c>
    </row>
    <row r="338" spans="1:7" ht="12.75" customHeight="1" x14ac:dyDescent="0.2">
      <c r="A338" s="13"/>
      <c r="B338" s="14" t="s">
        <v>351</v>
      </c>
      <c r="C338" s="15" t="s">
        <v>396</v>
      </c>
      <c r="D338" s="44" t="s">
        <v>400</v>
      </c>
      <c r="E338" s="45">
        <v>57.499000000000002</v>
      </c>
      <c r="F338" s="13" t="s">
        <v>9</v>
      </c>
      <c r="G338" s="18">
        <v>3</v>
      </c>
    </row>
    <row r="339" spans="1:7" ht="12.75" customHeight="1" x14ac:dyDescent="0.25">
      <c r="A339" s="13"/>
      <c r="B339" s="14" t="s">
        <v>351</v>
      </c>
      <c r="C339" s="15" t="s">
        <v>396</v>
      </c>
      <c r="D339" s="16" t="s">
        <v>401</v>
      </c>
      <c r="E339" s="17">
        <v>10.285</v>
      </c>
      <c r="F339" s="13" t="s">
        <v>6</v>
      </c>
      <c r="G339" s="18">
        <v>3</v>
      </c>
    </row>
    <row r="340" spans="1:7" ht="12.75" customHeight="1" x14ac:dyDescent="0.25">
      <c r="A340" s="13"/>
      <c r="B340" s="14" t="s">
        <v>351</v>
      </c>
      <c r="C340" s="15" t="s">
        <v>396</v>
      </c>
      <c r="D340" s="16" t="s">
        <v>402</v>
      </c>
      <c r="E340" s="17">
        <v>27.128</v>
      </c>
      <c r="F340" s="13" t="s">
        <v>9</v>
      </c>
      <c r="G340" s="18">
        <v>5</v>
      </c>
    </row>
    <row r="341" spans="1:7" ht="12.75" customHeight="1" x14ac:dyDescent="0.25">
      <c r="A341" s="13"/>
      <c r="B341" s="14" t="s">
        <v>351</v>
      </c>
      <c r="C341" s="15" t="s">
        <v>396</v>
      </c>
      <c r="D341" s="16" t="s">
        <v>430</v>
      </c>
      <c r="E341" s="17">
        <v>6.5330000000000004</v>
      </c>
      <c r="F341" s="13" t="s">
        <v>6</v>
      </c>
      <c r="G341" s="18">
        <v>6</v>
      </c>
    </row>
    <row r="342" spans="1:7" ht="12.75" customHeight="1" x14ac:dyDescent="0.25">
      <c r="A342" s="13"/>
      <c r="B342" s="14" t="s">
        <v>351</v>
      </c>
      <c r="C342" s="15" t="s">
        <v>396</v>
      </c>
      <c r="D342" s="16" t="s">
        <v>403</v>
      </c>
      <c r="E342" s="17">
        <v>7.3239999999999998</v>
      </c>
      <c r="F342" s="13" t="s">
        <v>9</v>
      </c>
      <c r="G342" s="18">
        <v>7</v>
      </c>
    </row>
    <row r="343" spans="1:7" ht="12.75" customHeight="1" x14ac:dyDescent="0.25">
      <c r="A343" s="35"/>
      <c r="B343" s="14" t="s">
        <v>351</v>
      </c>
      <c r="C343" s="15" t="s">
        <v>396</v>
      </c>
      <c r="D343" s="16" t="s">
        <v>404</v>
      </c>
      <c r="E343" s="17">
        <v>3.5049999999999999</v>
      </c>
      <c r="F343" s="13" t="s">
        <v>9</v>
      </c>
      <c r="G343" s="18">
        <v>6</v>
      </c>
    </row>
    <row r="344" spans="1:7" ht="12.75" customHeight="1" x14ac:dyDescent="0.25">
      <c r="A344" s="13"/>
      <c r="B344" s="14" t="s">
        <v>351</v>
      </c>
      <c r="C344" s="15" t="s">
        <v>396</v>
      </c>
      <c r="D344" s="16" t="s">
        <v>405</v>
      </c>
      <c r="E344" s="17">
        <v>13.010999999999999</v>
      </c>
      <c r="F344" s="13" t="s">
        <v>9</v>
      </c>
      <c r="G344" s="18">
        <v>6</v>
      </c>
    </row>
    <row r="345" spans="1:7" ht="12.75" customHeight="1" x14ac:dyDescent="0.25">
      <c r="A345" s="13"/>
      <c r="B345" s="14" t="s">
        <v>351</v>
      </c>
      <c r="C345" s="15" t="s">
        <v>406</v>
      </c>
      <c r="D345" s="16" t="s">
        <v>407</v>
      </c>
      <c r="E345" s="17">
        <v>46.139000000000003</v>
      </c>
      <c r="F345" s="13" t="s">
        <v>9</v>
      </c>
      <c r="G345" s="18">
        <v>5</v>
      </c>
    </row>
    <row r="346" spans="1:7" s="5" customFormat="1" ht="12.75" customHeight="1" x14ac:dyDescent="0.2">
      <c r="A346" s="23"/>
      <c r="B346" s="24" t="s">
        <v>5</v>
      </c>
      <c r="C346" s="25"/>
      <c r="D346" s="26" t="s">
        <v>435</v>
      </c>
      <c r="E346" s="27">
        <f>SUM(E300:E345)</f>
        <v>2210.587</v>
      </c>
      <c r="F346" s="13"/>
      <c r="G346" s="18"/>
    </row>
    <row r="347" spans="1:7" ht="12.75" customHeight="1" x14ac:dyDescent="0.25">
      <c r="A347" s="13">
        <v>10</v>
      </c>
      <c r="B347" s="14" t="s">
        <v>408</v>
      </c>
      <c r="C347" s="15" t="s">
        <v>409</v>
      </c>
      <c r="D347" s="16" t="s">
        <v>410</v>
      </c>
      <c r="E347" s="17">
        <v>103.011</v>
      </c>
      <c r="F347" s="13" t="s">
        <v>9</v>
      </c>
      <c r="G347" s="18">
        <v>10</v>
      </c>
    </row>
    <row r="348" spans="1:7" s="7" customFormat="1" ht="15" customHeight="1" x14ac:dyDescent="0.25">
      <c r="A348" s="35"/>
      <c r="B348" s="14" t="s">
        <v>408</v>
      </c>
      <c r="C348" s="15" t="s">
        <v>409</v>
      </c>
      <c r="D348" s="16" t="s">
        <v>411</v>
      </c>
      <c r="E348" s="17">
        <v>4.9589999999999996</v>
      </c>
      <c r="F348" s="13" t="s">
        <v>6</v>
      </c>
      <c r="G348" s="18">
        <v>6</v>
      </c>
    </row>
    <row r="349" spans="1:7" s="5" customFormat="1" ht="12.75" customHeight="1" x14ac:dyDescent="0.2">
      <c r="A349" s="23"/>
      <c r="B349" s="24" t="s">
        <v>5</v>
      </c>
      <c r="C349" s="25"/>
      <c r="D349" s="26" t="s">
        <v>350</v>
      </c>
      <c r="E349" s="27">
        <f>SUM(E347:E348)</f>
        <v>107.97</v>
      </c>
      <c r="F349" s="13"/>
      <c r="G349" s="18"/>
    </row>
    <row r="350" spans="1:7" x14ac:dyDescent="0.25">
      <c r="A350" s="13">
        <v>11</v>
      </c>
      <c r="B350" s="14" t="s">
        <v>412</v>
      </c>
      <c r="C350" s="15" t="s">
        <v>413</v>
      </c>
      <c r="D350" s="16" t="s">
        <v>414</v>
      </c>
      <c r="E350" s="17">
        <v>11.147</v>
      </c>
      <c r="F350" s="13" t="s">
        <v>9</v>
      </c>
      <c r="G350" s="18">
        <v>3</v>
      </c>
    </row>
    <row r="351" spans="1:7" x14ac:dyDescent="0.25">
      <c r="A351" s="13"/>
      <c r="B351" s="14" t="s">
        <v>412</v>
      </c>
      <c r="C351" s="15" t="s">
        <v>413</v>
      </c>
      <c r="D351" s="16" t="s">
        <v>415</v>
      </c>
      <c r="E351" s="17">
        <v>9.593</v>
      </c>
      <c r="F351" s="13" t="s">
        <v>6</v>
      </c>
      <c r="G351" s="18">
        <v>3</v>
      </c>
    </row>
    <row r="352" spans="1:7" x14ac:dyDescent="0.25">
      <c r="A352" s="13"/>
      <c r="B352" s="14" t="s">
        <v>412</v>
      </c>
      <c r="C352" s="15" t="s">
        <v>413</v>
      </c>
      <c r="D352" s="16" t="s">
        <v>416</v>
      </c>
      <c r="E352" s="17">
        <v>10.295</v>
      </c>
      <c r="F352" s="13" t="s">
        <v>6</v>
      </c>
      <c r="G352" s="18">
        <v>3</v>
      </c>
    </row>
    <row r="353" spans="1:7" x14ac:dyDescent="0.25">
      <c r="A353" s="13"/>
      <c r="B353" s="14" t="s">
        <v>412</v>
      </c>
      <c r="C353" s="15" t="s">
        <v>413</v>
      </c>
      <c r="D353" s="16" t="s">
        <v>417</v>
      </c>
      <c r="E353" s="17">
        <v>30.074999999999999</v>
      </c>
      <c r="F353" s="13" t="s">
        <v>6</v>
      </c>
      <c r="G353" s="18">
        <v>3</v>
      </c>
    </row>
    <row r="354" spans="1:7" x14ac:dyDescent="0.25">
      <c r="A354" s="13"/>
      <c r="B354" s="14" t="s">
        <v>412</v>
      </c>
      <c r="C354" s="15" t="s">
        <v>413</v>
      </c>
      <c r="D354" s="16" t="s">
        <v>418</v>
      </c>
      <c r="E354" s="17">
        <v>24.088999999999999</v>
      </c>
      <c r="F354" s="13" t="s">
        <v>6</v>
      </c>
      <c r="G354" s="18">
        <v>3</v>
      </c>
    </row>
    <row r="355" spans="1:7" x14ac:dyDescent="0.25">
      <c r="A355" s="13"/>
      <c r="B355" s="14" t="s">
        <v>412</v>
      </c>
      <c r="C355" s="15" t="s">
        <v>412</v>
      </c>
      <c r="D355" s="16" t="s">
        <v>419</v>
      </c>
      <c r="E355" s="17">
        <v>0.77</v>
      </c>
      <c r="F355" s="13" t="s">
        <v>6</v>
      </c>
      <c r="G355" s="18">
        <v>5</v>
      </c>
    </row>
    <row r="356" spans="1:7" x14ac:dyDescent="0.25">
      <c r="A356" s="13"/>
      <c r="B356" s="14" t="s">
        <v>412</v>
      </c>
      <c r="C356" s="15" t="s">
        <v>412</v>
      </c>
      <c r="D356" s="16" t="s">
        <v>420</v>
      </c>
      <c r="E356" s="17">
        <v>6.1210000000000004</v>
      </c>
      <c r="F356" s="13" t="s">
        <v>6</v>
      </c>
      <c r="G356" s="18">
        <v>5</v>
      </c>
    </row>
    <row r="357" spans="1:7" x14ac:dyDescent="0.25">
      <c r="A357" s="13"/>
      <c r="B357" s="14" t="s">
        <v>412</v>
      </c>
      <c r="C357" s="15" t="s">
        <v>412</v>
      </c>
      <c r="D357" s="16" t="s">
        <v>421</v>
      </c>
      <c r="E357" s="17">
        <v>20.003</v>
      </c>
      <c r="F357" s="13" t="s">
        <v>6</v>
      </c>
      <c r="G357" s="18">
        <v>5</v>
      </c>
    </row>
    <row r="358" spans="1:7" x14ac:dyDescent="0.25">
      <c r="A358" s="13"/>
      <c r="B358" s="14" t="s">
        <v>412</v>
      </c>
      <c r="C358" s="15" t="s">
        <v>412</v>
      </c>
      <c r="D358" s="16" t="s">
        <v>422</v>
      </c>
      <c r="E358" s="17">
        <v>3.12</v>
      </c>
      <c r="F358" s="13" t="s">
        <v>9</v>
      </c>
      <c r="G358" s="18">
        <v>6</v>
      </c>
    </row>
    <row r="359" spans="1:7" x14ac:dyDescent="0.25">
      <c r="A359" s="13"/>
      <c r="B359" s="14" t="s">
        <v>412</v>
      </c>
      <c r="C359" s="15" t="s">
        <v>412</v>
      </c>
      <c r="D359" s="16" t="s">
        <v>423</v>
      </c>
      <c r="E359" s="17">
        <v>7.9420000000000002</v>
      </c>
      <c r="F359" s="13" t="s">
        <v>9</v>
      </c>
      <c r="G359" s="18">
        <v>6</v>
      </c>
    </row>
    <row r="360" spans="1:7" s="8" customFormat="1" x14ac:dyDescent="0.25">
      <c r="A360" s="46"/>
      <c r="B360" s="14" t="s">
        <v>412</v>
      </c>
      <c r="C360" s="15" t="s">
        <v>412</v>
      </c>
      <c r="D360" s="16" t="s">
        <v>424</v>
      </c>
      <c r="E360" s="17">
        <v>20.603999999999999</v>
      </c>
      <c r="F360" s="13" t="s">
        <v>9</v>
      </c>
      <c r="G360" s="18">
        <v>2</v>
      </c>
    </row>
    <row r="361" spans="1:7" s="5" customFormat="1" x14ac:dyDescent="0.2">
      <c r="A361" s="23"/>
      <c r="B361" s="24" t="s">
        <v>5</v>
      </c>
      <c r="C361" s="25"/>
      <c r="D361" s="26" t="s">
        <v>436</v>
      </c>
      <c r="E361" s="27">
        <f>SUM(E350:E360)</f>
        <v>143.75900000000001</v>
      </c>
      <c r="F361" s="13"/>
      <c r="G361" s="18"/>
    </row>
    <row r="362" spans="1:7" s="9" customFormat="1" x14ac:dyDescent="0.25">
      <c r="A362" s="47"/>
      <c r="B362" s="48" t="s">
        <v>1</v>
      </c>
      <c r="C362" s="49"/>
      <c r="D362" s="50" t="s">
        <v>437</v>
      </c>
      <c r="E362" s="51">
        <f>E361+E349+E346+E299+E296+E255+E186+E165+E155+E75+E47</f>
        <v>16655.722999999998</v>
      </c>
      <c r="F362" s="52"/>
      <c r="G362" s="52"/>
    </row>
    <row r="365" spans="1:7" s="2" customFormat="1" ht="15.75" x14ac:dyDescent="0.25">
      <c r="A365" s="70"/>
      <c r="B365" s="71"/>
      <c r="C365" s="71"/>
      <c r="D365" s="72" t="s">
        <v>443</v>
      </c>
      <c r="E365" s="73"/>
      <c r="F365" s="73"/>
      <c r="G365" s="73"/>
    </row>
    <row r="366" spans="1:7" s="1" customFormat="1" ht="15.75" x14ac:dyDescent="0.25">
      <c r="A366" s="56"/>
      <c r="B366" s="57"/>
      <c r="C366" s="57"/>
      <c r="D366" s="58"/>
      <c r="E366" s="59"/>
      <c r="F366" s="60"/>
      <c r="G366" s="60"/>
    </row>
    <row r="367" spans="1:7" s="1" customFormat="1" ht="15.75" x14ac:dyDescent="0.25">
      <c r="A367" s="56"/>
      <c r="B367" s="57"/>
      <c r="C367" s="57"/>
      <c r="D367" s="74" t="s">
        <v>425</v>
      </c>
      <c r="E367" s="75"/>
      <c r="F367" s="75"/>
      <c r="G367" s="76"/>
    </row>
    <row r="368" spans="1:7" ht="15.75" x14ac:dyDescent="0.25">
      <c r="A368" s="68" t="s">
        <v>442</v>
      </c>
      <c r="B368" s="69"/>
      <c r="C368" s="61"/>
      <c r="D368" s="62"/>
      <c r="E368" s="62"/>
      <c r="F368" s="62"/>
      <c r="G368" s="61"/>
    </row>
    <row r="369" spans="1:7" ht="15.75" x14ac:dyDescent="0.25">
      <c r="A369" s="68"/>
      <c r="B369" s="69"/>
      <c r="C369" s="69"/>
      <c r="D369" s="62"/>
      <c r="E369" s="62"/>
      <c r="F369" s="62"/>
      <c r="G369" s="61"/>
    </row>
  </sheetData>
  <sortState ref="A308:G356">
    <sortCondition ref="C308:C356"/>
  </sortState>
  <mergeCells count="7">
    <mergeCell ref="A1:G1"/>
    <mergeCell ref="A2:G2"/>
    <mergeCell ref="A369:C369"/>
    <mergeCell ref="A368:B368"/>
    <mergeCell ref="A365:C365"/>
    <mergeCell ref="D365:G365"/>
    <mergeCell ref="D367:G367"/>
  </mergeCells>
  <phoneticPr fontId="0" type="noConversion"/>
  <conditionalFormatting sqref="E61 E63">
    <cfRule type="duplicateValues" dxfId="8" priority="20" stopIfTrue="1"/>
  </conditionalFormatting>
  <conditionalFormatting sqref="E361 E346 E75 E155 E165 E186 E255 E296 E299 E349">
    <cfRule type="duplicateValues" dxfId="7" priority="17" stopIfTrue="1"/>
    <cfRule type="duplicateValues" dxfId="6" priority="18" stopIfTrue="1"/>
    <cfRule type="duplicateValues" dxfId="5" priority="19" stopIfTrue="1"/>
  </conditionalFormatting>
  <conditionalFormatting sqref="E39:E59">
    <cfRule type="duplicateValues" dxfId="4" priority="127" stopIfTrue="1"/>
    <cfRule type="duplicateValues" dxfId="3" priority="128" stopIfTrue="1"/>
    <cfRule type="duplicateValues" dxfId="2" priority="129" stopIfTrue="1"/>
  </conditionalFormatting>
  <conditionalFormatting sqref="D3">
    <cfRule type="duplicateValues" dxfId="1" priority="1"/>
    <cfRule type="duplicateValues" dxfId="0" priority="2"/>
  </conditionalFormatting>
  <printOptions horizontalCentered="1"/>
  <pageMargins left="0.31496062992125984" right="0.31496062992125984" top="0.43307086614173229" bottom="0.43307086614173229" header="0.11811023622047245" footer="0.11811023622047245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ОДЗ - Монтана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ODZ-MON-04</cp:lastModifiedBy>
  <cp:lastPrinted>2025-01-15T15:01:26Z</cp:lastPrinted>
  <dcterms:created xsi:type="dcterms:W3CDTF">2015-04-06T16:04:16Z</dcterms:created>
  <dcterms:modified xsi:type="dcterms:W3CDTF">2025-02-26T14:35:40Z</dcterms:modified>
</cp:coreProperties>
</file>