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2760" yWindow="32760" windowWidth="19440" windowHeight="11925"/>
  </bookViews>
  <sheets>
    <sheet name="CDS8E573DF200" sheetId="1" r:id="rId1"/>
  </sheets>
  <calcPr calcId="125725"/>
</workbook>
</file>

<file path=xl/calcChain.xml><?xml version="1.0" encoding="utf-8"?>
<calcChain xmlns="http://schemas.openxmlformats.org/spreadsheetml/2006/main">
  <c r="E88" i="1"/>
  <c r="D88"/>
  <c r="E87"/>
  <c r="E81"/>
  <c r="E23"/>
  <c r="E10"/>
  <c r="D87"/>
  <c r="D81"/>
  <c r="D23"/>
  <c r="D10"/>
</calcChain>
</file>

<file path=xl/sharedStrings.xml><?xml version="1.0" encoding="utf-8"?>
<sst xmlns="http://schemas.openxmlformats.org/spreadsheetml/2006/main" count="485" uniqueCount="187">
  <si>
    <t>Ползвател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</si>
  <si>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</si>
  <si>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</si>
  <si>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</si>
  <si>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</si>
  <si>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</si>
  <si>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</si>
  <si>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</si>
  <si>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</si>
  <si>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"ВИДОВ ГРУП" ЕООД</t>
  </si>
  <si>
    <t>12</t>
  </si>
  <si>
    <t>ОБЩИНА МОНТАНА</t>
  </si>
  <si>
    <t>60919</t>
  </si>
  <si>
    <t>60.919</t>
  </si>
  <si>
    <t>Полски път</t>
  </si>
  <si>
    <t>13</t>
  </si>
  <si>
    <t>58922</t>
  </si>
  <si>
    <t>58.922</t>
  </si>
  <si>
    <t>60925</t>
  </si>
  <si>
    <t>60.925</t>
  </si>
  <si>
    <t>41</t>
  </si>
  <si>
    <t>57907</t>
  </si>
  <si>
    <t>57.907</t>
  </si>
  <si>
    <t>56927</t>
  </si>
  <si>
    <t>56.927</t>
  </si>
  <si>
    <t>62786</t>
  </si>
  <si>
    <t>62.786</t>
  </si>
  <si>
    <t>АГРОИРА ЕООД</t>
  </si>
  <si>
    <t>2</t>
  </si>
  <si>
    <t>38673</t>
  </si>
  <si>
    <t>38.673</t>
  </si>
  <si>
    <t>5</t>
  </si>
  <si>
    <t>42714</t>
  </si>
  <si>
    <t>42.714</t>
  </si>
  <si>
    <t>43704</t>
  </si>
  <si>
    <t>43.704</t>
  </si>
  <si>
    <t>7</t>
  </si>
  <si>
    <t>52752</t>
  </si>
  <si>
    <t>52.752</t>
  </si>
  <si>
    <t>44698</t>
  </si>
  <si>
    <t>44.698</t>
  </si>
  <si>
    <t>6</t>
  </si>
  <si>
    <t>68905</t>
  </si>
  <si>
    <t>68.905</t>
  </si>
  <si>
    <t>68898</t>
  </si>
  <si>
    <t>68.898</t>
  </si>
  <si>
    <t>39674</t>
  </si>
  <si>
    <t>39.674</t>
  </si>
  <si>
    <t>45705</t>
  </si>
  <si>
    <t>45.705</t>
  </si>
  <si>
    <t>52761</t>
  </si>
  <si>
    <t>52.761</t>
  </si>
  <si>
    <t>33710</t>
  </si>
  <si>
    <t>33.710</t>
  </si>
  <si>
    <t>68747</t>
  </si>
  <si>
    <t>68.747</t>
  </si>
  <si>
    <t>БИСЕР ВАЛЕРИЕВ КАМЕНОВ</t>
  </si>
  <si>
    <t>9</t>
  </si>
  <si>
    <t>67905</t>
  </si>
  <si>
    <t>67.905</t>
  </si>
  <si>
    <t>СИПИ-ГРУП-2011 ООД</t>
  </si>
  <si>
    <t>34</t>
  </si>
  <si>
    <t>50816</t>
  </si>
  <si>
    <t>50.816</t>
  </si>
  <si>
    <t>51799</t>
  </si>
  <si>
    <t>51.799</t>
  </si>
  <si>
    <t>36</t>
  </si>
  <si>
    <t>48707</t>
  </si>
  <si>
    <t>48.707</t>
  </si>
  <si>
    <t>24</t>
  </si>
  <si>
    <t>75694</t>
  </si>
  <si>
    <t>75.694</t>
  </si>
  <si>
    <t>47706</t>
  </si>
  <si>
    <t>47.706</t>
  </si>
  <si>
    <t>22</t>
  </si>
  <si>
    <t>87669</t>
  </si>
  <si>
    <t>87.669</t>
  </si>
  <si>
    <t>18</t>
  </si>
  <si>
    <t>6730</t>
  </si>
  <si>
    <t>6.730</t>
  </si>
  <si>
    <t>21</t>
  </si>
  <si>
    <t>35664</t>
  </si>
  <si>
    <t>35.664</t>
  </si>
  <si>
    <t>36667</t>
  </si>
  <si>
    <t>36.667</t>
  </si>
  <si>
    <t>79694</t>
  </si>
  <si>
    <t>79.694</t>
  </si>
  <si>
    <t>36666</t>
  </si>
  <si>
    <t>36.666</t>
  </si>
  <si>
    <t>84691</t>
  </si>
  <si>
    <t>84.691</t>
  </si>
  <si>
    <t>36663</t>
  </si>
  <si>
    <t>36.663</t>
  </si>
  <si>
    <t>95662</t>
  </si>
  <si>
    <t>95.662</t>
  </si>
  <si>
    <t>37</t>
  </si>
  <si>
    <t>85703</t>
  </si>
  <si>
    <t>85.703</t>
  </si>
  <si>
    <t>93659</t>
  </si>
  <si>
    <t>93.659</t>
  </si>
  <si>
    <t>84692</t>
  </si>
  <si>
    <t>84.692</t>
  </si>
  <si>
    <t>48696</t>
  </si>
  <si>
    <t>48.696</t>
  </si>
  <si>
    <t>28</t>
  </si>
  <si>
    <t>62912</t>
  </si>
  <si>
    <t>62.912</t>
  </si>
  <si>
    <t>94659</t>
  </si>
  <si>
    <t>94.659</t>
  </si>
  <si>
    <t>27</t>
  </si>
  <si>
    <t>70902</t>
  </si>
  <si>
    <t>70.902</t>
  </si>
  <si>
    <t>35</t>
  </si>
  <si>
    <t>23798</t>
  </si>
  <si>
    <t>23.798</t>
  </si>
  <si>
    <t>92665</t>
  </si>
  <si>
    <t>92.665</t>
  </si>
  <si>
    <t>88701</t>
  </si>
  <si>
    <t>88.701</t>
  </si>
  <si>
    <t>70904</t>
  </si>
  <si>
    <t>70.904</t>
  </si>
  <si>
    <t>88693</t>
  </si>
  <si>
    <t>88.693</t>
  </si>
  <si>
    <t>89670</t>
  </si>
  <si>
    <t>89.670</t>
  </si>
  <si>
    <t>61914</t>
  </si>
  <si>
    <t>61.914</t>
  </si>
  <si>
    <t>70756</t>
  </si>
  <si>
    <t>70.756</t>
  </si>
  <si>
    <t>76745</t>
  </si>
  <si>
    <t>76.745</t>
  </si>
  <si>
    <t>85693</t>
  </si>
  <si>
    <t>85.693</t>
  </si>
  <si>
    <t>65911</t>
  </si>
  <si>
    <t>65.911</t>
  </si>
  <si>
    <t>64908</t>
  </si>
  <si>
    <t>64.908</t>
  </si>
  <si>
    <t>93693</t>
  </si>
  <si>
    <t>93.693</t>
  </si>
  <si>
    <t>91668</t>
  </si>
  <si>
    <t>91.668</t>
  </si>
  <si>
    <t>35663</t>
  </si>
  <si>
    <t>35.663</t>
  </si>
  <si>
    <t>66899</t>
  </si>
  <si>
    <t>66.899</t>
  </si>
  <si>
    <t>62917</t>
  </si>
  <si>
    <t>62.917</t>
  </si>
  <si>
    <t>92693</t>
  </si>
  <si>
    <t>92.693</t>
  </si>
  <si>
    <t>51763</t>
  </si>
  <si>
    <t>51.763</t>
  </si>
  <si>
    <t>69896</t>
  </si>
  <si>
    <t>69.896</t>
  </si>
  <si>
    <t>51762</t>
  </si>
  <si>
    <t>51.762</t>
  </si>
  <si>
    <t>76684</t>
  </si>
  <si>
    <t>76.684</t>
  </si>
  <si>
    <t>75690</t>
  </si>
  <si>
    <t>75.690</t>
  </si>
  <si>
    <t>25</t>
  </si>
  <si>
    <t>77744</t>
  </si>
  <si>
    <t>77.744</t>
  </si>
  <si>
    <t>51794</t>
  </si>
  <si>
    <t>51.794</t>
  </si>
  <si>
    <t>77697</t>
  </si>
  <si>
    <t>77.697</t>
  </si>
  <si>
    <t>70896</t>
  </si>
  <si>
    <t>70.896</t>
  </si>
  <si>
    <t>32</t>
  </si>
  <si>
    <t>54832</t>
  </si>
  <si>
    <t>54.832</t>
  </si>
  <si>
    <t>59920</t>
  </si>
  <si>
    <t>59.920</t>
  </si>
  <si>
    <t>ТОДОР МИРОНОВ ПЕТРОВ</t>
  </si>
  <si>
    <t>38</t>
  </si>
  <si>
    <t>81693</t>
  </si>
  <si>
    <t>81.693</t>
  </si>
  <si>
    <t>73693</t>
  </si>
  <si>
    <t>73.693</t>
  </si>
  <si>
    <t>82687</t>
  </si>
  <si>
    <t>82.687</t>
  </si>
  <si>
    <t>73686</t>
  </si>
  <si>
    <t>73.686</t>
  </si>
  <si>
    <t>74685</t>
  </si>
  <si>
    <t>74.685</t>
  </si>
  <si>
    <t>БЗЗ</t>
  </si>
  <si>
    <t>Регистър на имотите с НТП   - полски пътища по ползватели за стопанската 2019/2020 година за землище Николово, община Монтана - ЕКАТТЕ: 51665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</si>
</sst>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;[Red]0.0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3" fillId="0" borderId="0" xfId="0" applyFont="1" applyFill="1" applyAlignme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/>
    <xf numFmtId="164" fontId="1" fillId="0" borderId="0" xfId="0" applyNumberFormat="1" applyFont="1"/>
    <xf numFmtId="0" fontId="4" fillId="0" borderId="1" xfId="0" applyFont="1" applyBorder="1"/>
    <xf numFmtId="164" fontId="4" fillId="0" borderId="1" xfId="0" applyNumberFormat="1" applyFont="1" applyBorder="1"/>
    <xf numFmtId="165" fontId="3" fillId="0" borderId="0" xfId="0" applyNumberFormat="1" applyFont="1"/>
    <xf numFmtId="165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4" fillId="0" borderId="1" xfId="0" applyNumberFormat="1" applyFont="1" applyBorder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88"/>
  <sheetViews>
    <sheetView tabSelected="1" topLeftCell="A52" workbookViewId="0">
      <selection activeCell="Q21" sqref="Q21"/>
    </sheetView>
  </sheetViews>
  <sheetFormatPr defaultRowHeight="12.75"/>
  <cols>
    <col min="1" max="1" width="26.7109375" style="1" customWidth="1"/>
    <col min="2" max="2" width="7.140625" style="1" customWidth="1"/>
    <col min="3" max="3" width="9.5703125" style="1" customWidth="1"/>
    <col min="4" max="4" width="10.140625" style="1" customWidth="1"/>
    <col min="5" max="5" width="9.85546875" style="21" customWidth="1"/>
    <col min="6" max="6" width="11.5703125" style="1" customWidth="1"/>
    <col min="7" max="7" width="21.5703125" style="1" customWidth="1"/>
    <col min="8" max="8" width="13.5703125" style="1" customWidth="1"/>
    <col min="9" max="9" width="11.28515625" style="1" customWidth="1"/>
    <col min="10" max="10" width="10.85546875" style="1" customWidth="1"/>
    <col min="11" max="16384" width="9.140625" style="1"/>
  </cols>
  <sheetData>
    <row r="1" spans="1:253" s="3" customFormat="1" ht="17.25" customHeight="1">
      <c r="A1" s="9" t="s">
        <v>186</v>
      </c>
      <c r="B1" s="9"/>
      <c r="C1" s="9"/>
      <c r="D1" s="9"/>
      <c r="E1" s="9"/>
      <c r="F1" s="9"/>
      <c r="G1" s="9"/>
      <c r="H1" s="9"/>
      <c r="I1" s="9"/>
      <c r="J1" s="9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</row>
    <row r="2" spans="1:253" s="5" customFormat="1" ht="21" customHeight="1">
      <c r="A2" s="4"/>
      <c r="E2" s="1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spans="1:253" s="5" customFormat="1" ht="38.25">
      <c r="A3" s="6" t="s">
        <v>0</v>
      </c>
      <c r="B3" s="6" t="s">
        <v>185</v>
      </c>
      <c r="C3" s="6" t="s">
        <v>1</v>
      </c>
      <c r="D3" s="6" t="s">
        <v>2</v>
      </c>
      <c r="E3" s="17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spans="1:253">
      <c r="A4" s="7" t="s">
        <v>9</v>
      </c>
      <c r="B4" s="7" t="s">
        <v>10</v>
      </c>
      <c r="C4" s="8">
        <v>88.448999999999998</v>
      </c>
      <c r="D4" s="8">
        <v>0.97699999999999998</v>
      </c>
      <c r="E4" s="18">
        <v>27.35</v>
      </c>
      <c r="F4" s="8">
        <v>0.996</v>
      </c>
      <c r="G4" s="7" t="s">
        <v>11</v>
      </c>
      <c r="H4" s="7" t="s">
        <v>12</v>
      </c>
      <c r="I4" s="7" t="s">
        <v>13</v>
      </c>
      <c r="J4" s="7" t="s">
        <v>14</v>
      </c>
    </row>
    <row r="5" spans="1:253">
      <c r="A5" s="7" t="s">
        <v>9</v>
      </c>
      <c r="B5" s="7" t="s">
        <v>15</v>
      </c>
      <c r="C5" s="8">
        <v>54.182000000000002</v>
      </c>
      <c r="D5" s="8">
        <v>0.80700000000000005</v>
      </c>
      <c r="E5" s="18">
        <v>22.59</v>
      </c>
      <c r="F5" s="8">
        <v>1.0089999999999999</v>
      </c>
      <c r="G5" s="7" t="s">
        <v>11</v>
      </c>
      <c r="H5" s="7" t="s">
        <v>16</v>
      </c>
      <c r="I5" s="7" t="s">
        <v>17</v>
      </c>
      <c r="J5" s="7" t="s">
        <v>14</v>
      </c>
    </row>
    <row r="6" spans="1:253">
      <c r="A6" s="7" t="s">
        <v>9</v>
      </c>
      <c r="B6" s="7" t="s">
        <v>10</v>
      </c>
      <c r="C6" s="8">
        <v>88.448999999999998</v>
      </c>
      <c r="D6" s="8">
        <v>0.755</v>
      </c>
      <c r="E6" s="18">
        <v>21.14</v>
      </c>
      <c r="F6" s="8">
        <v>0.77200000000000002</v>
      </c>
      <c r="G6" s="7" t="s">
        <v>11</v>
      </c>
      <c r="H6" s="7" t="s">
        <v>18</v>
      </c>
      <c r="I6" s="7" t="s">
        <v>19</v>
      </c>
      <c r="J6" s="7" t="s">
        <v>14</v>
      </c>
    </row>
    <row r="7" spans="1:253">
      <c r="A7" s="7" t="s">
        <v>9</v>
      </c>
      <c r="B7" s="7" t="s">
        <v>20</v>
      </c>
      <c r="C7" s="8">
        <v>24.481000000000002</v>
      </c>
      <c r="D7" s="8">
        <v>0.55300000000000005</v>
      </c>
      <c r="E7" s="18">
        <v>15.5</v>
      </c>
      <c r="F7" s="8">
        <v>0.622</v>
      </c>
      <c r="G7" s="7" t="s">
        <v>11</v>
      </c>
      <c r="H7" s="7" t="s">
        <v>21</v>
      </c>
      <c r="I7" s="7" t="s">
        <v>22</v>
      </c>
      <c r="J7" s="7" t="s">
        <v>14</v>
      </c>
    </row>
    <row r="8" spans="1:253">
      <c r="A8" s="7" t="s">
        <v>9</v>
      </c>
      <c r="B8" s="7" t="s">
        <v>20</v>
      </c>
      <c r="C8" s="8">
        <v>24.481000000000002</v>
      </c>
      <c r="D8" s="8">
        <v>0.28199999999999997</v>
      </c>
      <c r="E8" s="18">
        <v>7.89</v>
      </c>
      <c r="F8" s="8">
        <v>0.28199999999999997</v>
      </c>
      <c r="G8" s="7" t="s">
        <v>11</v>
      </c>
      <c r="H8" s="7" t="s">
        <v>23</v>
      </c>
      <c r="I8" s="7" t="s">
        <v>24</v>
      </c>
      <c r="J8" s="7" t="s">
        <v>14</v>
      </c>
    </row>
    <row r="9" spans="1:253">
      <c r="A9" s="7" t="s">
        <v>9</v>
      </c>
      <c r="B9" s="7" t="s">
        <v>10</v>
      </c>
      <c r="C9" s="8">
        <v>88.448999999999998</v>
      </c>
      <c r="D9" s="8">
        <v>0.183</v>
      </c>
      <c r="E9" s="18">
        <v>5.12</v>
      </c>
      <c r="F9" s="8">
        <v>0.19700000000000001</v>
      </c>
      <c r="G9" s="7" t="s">
        <v>11</v>
      </c>
      <c r="H9" s="7" t="s">
        <v>25</v>
      </c>
      <c r="I9" s="7" t="s">
        <v>26</v>
      </c>
      <c r="J9" s="7" t="s">
        <v>14</v>
      </c>
    </row>
    <row r="10" spans="1:253" s="12" customFormat="1">
      <c r="A10" s="10"/>
      <c r="B10" s="10"/>
      <c r="C10" s="11"/>
      <c r="D10" s="11">
        <f>SUM(D4:D9)</f>
        <v>3.5569999999999999</v>
      </c>
      <c r="E10" s="19">
        <f>SUM(E4:E9)</f>
        <v>99.59</v>
      </c>
      <c r="F10" s="11"/>
      <c r="G10" s="10"/>
      <c r="H10" s="10"/>
      <c r="I10" s="10"/>
      <c r="J10" s="10"/>
    </row>
    <row r="11" spans="1:253">
      <c r="A11" s="7" t="s">
        <v>27</v>
      </c>
      <c r="B11" s="7" t="s">
        <v>28</v>
      </c>
      <c r="C11" s="8">
        <v>216.54</v>
      </c>
      <c r="D11" s="8">
        <v>5.4210000000000003</v>
      </c>
      <c r="E11" s="18">
        <v>151.80000000000001</v>
      </c>
      <c r="F11" s="8">
        <v>5.4580000000000002</v>
      </c>
      <c r="G11" s="7" t="s">
        <v>11</v>
      </c>
      <c r="H11" s="7" t="s">
        <v>29</v>
      </c>
      <c r="I11" s="7" t="s">
        <v>30</v>
      </c>
      <c r="J11" s="7" t="s">
        <v>14</v>
      </c>
    </row>
    <row r="12" spans="1:253">
      <c r="A12" s="7" t="s">
        <v>27</v>
      </c>
      <c r="B12" s="7" t="s">
        <v>31</v>
      </c>
      <c r="C12" s="8">
        <v>197.41499999999999</v>
      </c>
      <c r="D12" s="8">
        <v>1.9219999999999999</v>
      </c>
      <c r="E12" s="18">
        <v>53.81</v>
      </c>
      <c r="F12" s="8">
        <v>2.3690000000000002</v>
      </c>
      <c r="G12" s="7" t="s">
        <v>11</v>
      </c>
      <c r="H12" s="7" t="s">
        <v>32</v>
      </c>
      <c r="I12" s="7" t="s">
        <v>33</v>
      </c>
      <c r="J12" s="7" t="s">
        <v>14</v>
      </c>
    </row>
    <row r="13" spans="1:253">
      <c r="A13" s="7" t="s">
        <v>27</v>
      </c>
      <c r="B13" s="7" t="s">
        <v>31</v>
      </c>
      <c r="C13" s="8">
        <v>197.41499999999999</v>
      </c>
      <c r="D13" s="8">
        <v>1.2689999999999999</v>
      </c>
      <c r="E13" s="18">
        <v>35.520000000000003</v>
      </c>
      <c r="F13" s="8">
        <v>1.34</v>
      </c>
      <c r="G13" s="7" t="s">
        <v>11</v>
      </c>
      <c r="H13" s="7" t="s">
        <v>34</v>
      </c>
      <c r="I13" s="7" t="s">
        <v>35</v>
      </c>
      <c r="J13" s="7" t="s">
        <v>14</v>
      </c>
    </row>
    <row r="14" spans="1:253">
      <c r="A14" s="7" t="s">
        <v>27</v>
      </c>
      <c r="B14" s="7" t="s">
        <v>36</v>
      </c>
      <c r="C14" s="8">
        <v>67.983000000000004</v>
      </c>
      <c r="D14" s="8">
        <v>0.86699999999999999</v>
      </c>
      <c r="E14" s="18">
        <v>24.27</v>
      </c>
      <c r="F14" s="8">
        <v>2.2959999999999998</v>
      </c>
      <c r="G14" s="7" t="s">
        <v>11</v>
      </c>
      <c r="H14" s="7" t="s">
        <v>37</v>
      </c>
      <c r="I14" s="7" t="s">
        <v>38</v>
      </c>
      <c r="J14" s="7" t="s">
        <v>14</v>
      </c>
    </row>
    <row r="15" spans="1:253">
      <c r="A15" s="7" t="s">
        <v>27</v>
      </c>
      <c r="B15" s="7" t="s">
        <v>31</v>
      </c>
      <c r="C15" s="8">
        <v>197.41499999999999</v>
      </c>
      <c r="D15" s="8">
        <v>0.80500000000000005</v>
      </c>
      <c r="E15" s="18">
        <v>22.55</v>
      </c>
      <c r="F15" s="8">
        <v>1.2250000000000001</v>
      </c>
      <c r="G15" s="7" t="s">
        <v>11</v>
      </c>
      <c r="H15" s="7" t="s">
        <v>39</v>
      </c>
      <c r="I15" s="7" t="s">
        <v>40</v>
      </c>
      <c r="J15" s="7" t="s">
        <v>14</v>
      </c>
    </row>
    <row r="16" spans="1:253">
      <c r="A16" s="7" t="s">
        <v>27</v>
      </c>
      <c r="B16" s="7" t="s">
        <v>41</v>
      </c>
      <c r="C16" s="8">
        <v>49.426000000000002</v>
      </c>
      <c r="D16" s="8">
        <v>0.75700000000000001</v>
      </c>
      <c r="E16" s="18">
        <v>21.2</v>
      </c>
      <c r="F16" s="8">
        <v>0.75700000000000001</v>
      </c>
      <c r="G16" s="7" t="s">
        <v>11</v>
      </c>
      <c r="H16" s="7" t="s">
        <v>42</v>
      </c>
      <c r="I16" s="7" t="s">
        <v>43</v>
      </c>
      <c r="J16" s="7" t="s">
        <v>14</v>
      </c>
    </row>
    <row r="17" spans="1:10">
      <c r="A17" s="7" t="s">
        <v>27</v>
      </c>
      <c r="B17" s="7" t="s">
        <v>41</v>
      </c>
      <c r="C17" s="8">
        <v>49.426000000000002</v>
      </c>
      <c r="D17" s="8">
        <v>0.65200000000000002</v>
      </c>
      <c r="E17" s="18">
        <v>18.260000000000002</v>
      </c>
      <c r="F17" s="8">
        <v>0.66100000000000003</v>
      </c>
      <c r="G17" s="7" t="s">
        <v>11</v>
      </c>
      <c r="H17" s="7" t="s">
        <v>44</v>
      </c>
      <c r="I17" s="7" t="s">
        <v>45</v>
      </c>
      <c r="J17" s="7" t="s">
        <v>14</v>
      </c>
    </row>
    <row r="18" spans="1:10">
      <c r="A18" s="7" t="s">
        <v>27</v>
      </c>
      <c r="B18" s="7" t="s">
        <v>28</v>
      </c>
      <c r="C18" s="8">
        <v>216.54</v>
      </c>
      <c r="D18" s="8">
        <v>0.55300000000000005</v>
      </c>
      <c r="E18" s="18">
        <v>15.48</v>
      </c>
      <c r="F18" s="8">
        <v>0.56699999999999995</v>
      </c>
      <c r="G18" s="7" t="s">
        <v>11</v>
      </c>
      <c r="H18" s="7" t="s">
        <v>46</v>
      </c>
      <c r="I18" s="7" t="s">
        <v>47</v>
      </c>
      <c r="J18" s="7" t="s">
        <v>14</v>
      </c>
    </row>
    <row r="19" spans="1:10">
      <c r="A19" s="7" t="s">
        <v>27</v>
      </c>
      <c r="B19" s="7" t="s">
        <v>31</v>
      </c>
      <c r="C19" s="8">
        <v>197.41499999999999</v>
      </c>
      <c r="D19" s="8">
        <v>0.54300000000000004</v>
      </c>
      <c r="E19" s="18">
        <v>15.19</v>
      </c>
      <c r="F19" s="8">
        <v>0.72699999999999998</v>
      </c>
      <c r="G19" s="7" t="s">
        <v>11</v>
      </c>
      <c r="H19" s="7" t="s">
        <v>48</v>
      </c>
      <c r="I19" s="7" t="s">
        <v>49</v>
      </c>
      <c r="J19" s="7" t="s">
        <v>14</v>
      </c>
    </row>
    <row r="20" spans="1:10">
      <c r="A20" s="7" t="s">
        <v>27</v>
      </c>
      <c r="B20" s="7" t="s">
        <v>36</v>
      </c>
      <c r="C20" s="8">
        <v>67.983000000000004</v>
      </c>
      <c r="D20" s="8">
        <v>0.53900000000000003</v>
      </c>
      <c r="E20" s="18">
        <v>15.11</v>
      </c>
      <c r="F20" s="8">
        <v>1.9490000000000001</v>
      </c>
      <c r="G20" s="7" t="s">
        <v>11</v>
      </c>
      <c r="H20" s="7" t="s">
        <v>50</v>
      </c>
      <c r="I20" s="7" t="s">
        <v>51</v>
      </c>
      <c r="J20" s="7" t="s">
        <v>14</v>
      </c>
    </row>
    <row r="21" spans="1:10">
      <c r="A21" s="7" t="s">
        <v>27</v>
      </c>
      <c r="B21" s="7" t="s">
        <v>28</v>
      </c>
      <c r="C21" s="8">
        <v>216.54</v>
      </c>
      <c r="D21" s="8">
        <v>0.41699999999999998</v>
      </c>
      <c r="E21" s="18">
        <v>11.68</v>
      </c>
      <c r="F21" s="8">
        <v>2.2690000000000001</v>
      </c>
      <c r="G21" s="7" t="s">
        <v>11</v>
      </c>
      <c r="H21" s="7" t="s">
        <v>52</v>
      </c>
      <c r="I21" s="7" t="s">
        <v>53</v>
      </c>
      <c r="J21" s="7" t="s">
        <v>14</v>
      </c>
    </row>
    <row r="22" spans="1:10">
      <c r="A22" s="7" t="s">
        <v>27</v>
      </c>
      <c r="B22" s="7" t="s">
        <v>41</v>
      </c>
      <c r="C22" s="8">
        <v>49.426000000000002</v>
      </c>
      <c r="D22" s="8">
        <v>0.4</v>
      </c>
      <c r="E22" s="18">
        <v>11.21</v>
      </c>
      <c r="F22" s="8">
        <v>0.42399999999999999</v>
      </c>
      <c r="G22" s="7" t="s">
        <v>11</v>
      </c>
      <c r="H22" s="7" t="s">
        <v>54</v>
      </c>
      <c r="I22" s="7" t="s">
        <v>55</v>
      </c>
      <c r="J22" s="7" t="s">
        <v>14</v>
      </c>
    </row>
    <row r="23" spans="1:10" s="12" customFormat="1">
      <c r="A23" s="10"/>
      <c r="B23" s="10"/>
      <c r="C23" s="11"/>
      <c r="D23" s="11">
        <f>SUM(D11:D22)</f>
        <v>14.144999999999998</v>
      </c>
      <c r="E23" s="19">
        <f>SUM(E11:E22)</f>
        <v>396.08000000000004</v>
      </c>
      <c r="F23" s="11"/>
      <c r="G23" s="10"/>
      <c r="H23" s="10"/>
      <c r="I23" s="10"/>
      <c r="J23" s="10"/>
    </row>
    <row r="24" spans="1:10">
      <c r="A24" s="7" t="s">
        <v>56</v>
      </c>
      <c r="B24" s="7" t="s">
        <v>57</v>
      </c>
      <c r="C24" s="8">
        <v>41.936</v>
      </c>
      <c r="D24" s="8">
        <v>0.40600000000000003</v>
      </c>
      <c r="E24" s="18">
        <v>11.37</v>
      </c>
      <c r="F24" s="8">
        <v>0.502</v>
      </c>
      <c r="G24" s="7" t="s">
        <v>11</v>
      </c>
      <c r="H24" s="7" t="s">
        <v>58</v>
      </c>
      <c r="I24" s="7" t="s">
        <v>59</v>
      </c>
      <c r="J24" s="7" t="s">
        <v>14</v>
      </c>
    </row>
    <row r="25" spans="1:10" s="12" customFormat="1">
      <c r="A25" s="10"/>
      <c r="B25" s="10"/>
      <c r="C25" s="11"/>
      <c r="D25" s="11">
        <v>0.40600000000000003</v>
      </c>
      <c r="E25" s="19">
        <v>11.37</v>
      </c>
      <c r="F25" s="11"/>
      <c r="G25" s="10"/>
      <c r="H25" s="10"/>
      <c r="I25" s="10"/>
      <c r="J25" s="10"/>
    </row>
    <row r="26" spans="1:10">
      <c r="A26" s="7" t="s">
        <v>60</v>
      </c>
      <c r="B26" s="7" t="s">
        <v>61</v>
      </c>
      <c r="C26" s="8">
        <v>429.89800000000002</v>
      </c>
      <c r="D26" s="8">
        <v>4.4029999999999996</v>
      </c>
      <c r="E26" s="18">
        <v>123.28</v>
      </c>
      <c r="F26" s="8">
        <v>4.57</v>
      </c>
      <c r="G26" s="7" t="s">
        <v>11</v>
      </c>
      <c r="H26" s="7" t="s">
        <v>62</v>
      </c>
      <c r="I26" s="7" t="s">
        <v>63</v>
      </c>
      <c r="J26" s="7" t="s">
        <v>14</v>
      </c>
    </row>
    <row r="27" spans="1:10">
      <c r="A27" s="7" t="s">
        <v>60</v>
      </c>
      <c r="B27" s="7" t="s">
        <v>61</v>
      </c>
      <c r="C27" s="8">
        <v>429.89800000000002</v>
      </c>
      <c r="D27" s="8">
        <v>3.9809999999999999</v>
      </c>
      <c r="E27" s="18">
        <v>111.46</v>
      </c>
      <c r="F27" s="8">
        <v>4.4039999999999999</v>
      </c>
      <c r="G27" s="7" t="s">
        <v>11</v>
      </c>
      <c r="H27" s="7" t="s">
        <v>64</v>
      </c>
      <c r="I27" s="7" t="s">
        <v>65</v>
      </c>
      <c r="J27" s="7" t="s">
        <v>14</v>
      </c>
    </row>
    <row r="28" spans="1:10">
      <c r="A28" s="7" t="s">
        <v>60</v>
      </c>
      <c r="B28" s="7" t="s">
        <v>66</v>
      </c>
      <c r="C28" s="8">
        <v>342.26600000000002</v>
      </c>
      <c r="D28" s="8">
        <v>3.3879999999999999</v>
      </c>
      <c r="E28" s="18">
        <v>94.87</v>
      </c>
      <c r="F28" s="8">
        <v>3.4550000000000001</v>
      </c>
      <c r="G28" s="7" t="s">
        <v>11</v>
      </c>
      <c r="H28" s="7" t="s">
        <v>67</v>
      </c>
      <c r="I28" s="7" t="s">
        <v>68</v>
      </c>
      <c r="J28" s="7" t="s">
        <v>14</v>
      </c>
    </row>
    <row r="29" spans="1:10">
      <c r="A29" s="7" t="s">
        <v>60</v>
      </c>
      <c r="B29" s="7" t="s">
        <v>69</v>
      </c>
      <c r="C29" s="8">
        <v>205.50299999999999</v>
      </c>
      <c r="D29" s="8">
        <v>2.68</v>
      </c>
      <c r="E29" s="18">
        <v>75.040000000000006</v>
      </c>
      <c r="F29" s="8">
        <v>2.68</v>
      </c>
      <c r="G29" s="7" t="s">
        <v>11</v>
      </c>
      <c r="H29" s="7" t="s">
        <v>70</v>
      </c>
      <c r="I29" s="7" t="s">
        <v>71</v>
      </c>
      <c r="J29" s="7" t="s">
        <v>14</v>
      </c>
    </row>
    <row r="30" spans="1:10">
      <c r="A30" s="7" t="s">
        <v>60</v>
      </c>
      <c r="B30" s="7" t="s">
        <v>66</v>
      </c>
      <c r="C30" s="8">
        <v>342.26600000000002</v>
      </c>
      <c r="D30" s="8">
        <v>2.5539999999999998</v>
      </c>
      <c r="E30" s="18">
        <v>71.510000000000005</v>
      </c>
      <c r="F30" s="8">
        <v>2.5539999999999998</v>
      </c>
      <c r="G30" s="7" t="s">
        <v>11</v>
      </c>
      <c r="H30" s="7" t="s">
        <v>72</v>
      </c>
      <c r="I30" s="7" t="s">
        <v>73</v>
      </c>
      <c r="J30" s="7" t="s">
        <v>14</v>
      </c>
    </row>
    <row r="31" spans="1:10">
      <c r="A31" s="7" t="s">
        <v>60</v>
      </c>
      <c r="B31" s="7" t="s">
        <v>74</v>
      </c>
      <c r="C31" s="8">
        <v>85.811999999999998</v>
      </c>
      <c r="D31" s="8">
        <v>2.206</v>
      </c>
      <c r="E31" s="18">
        <v>61.76</v>
      </c>
      <c r="F31" s="8">
        <v>2.6030000000000002</v>
      </c>
      <c r="G31" s="7" t="s">
        <v>11</v>
      </c>
      <c r="H31" s="7" t="s">
        <v>75</v>
      </c>
      <c r="I31" s="7" t="s">
        <v>76</v>
      </c>
      <c r="J31" s="7" t="s">
        <v>14</v>
      </c>
    </row>
    <row r="32" spans="1:10">
      <c r="A32" s="7" t="s">
        <v>60</v>
      </c>
      <c r="B32" s="7" t="s">
        <v>77</v>
      </c>
      <c r="C32" s="8">
        <v>135.31399999999999</v>
      </c>
      <c r="D32" s="8">
        <v>2.056</v>
      </c>
      <c r="E32" s="18">
        <v>57.57</v>
      </c>
      <c r="F32" s="8">
        <v>4.6390000000000002</v>
      </c>
      <c r="G32" s="7" t="s">
        <v>11</v>
      </c>
      <c r="H32" s="7" t="s">
        <v>78</v>
      </c>
      <c r="I32" s="7" t="s">
        <v>79</v>
      </c>
      <c r="J32" s="7" t="s">
        <v>14</v>
      </c>
    </row>
    <row r="33" spans="1:10">
      <c r="A33" s="7" t="s">
        <v>60</v>
      </c>
      <c r="B33" s="7" t="s">
        <v>80</v>
      </c>
      <c r="C33" s="8">
        <v>645.85400000000004</v>
      </c>
      <c r="D33" s="8">
        <v>2.0369999999999999</v>
      </c>
      <c r="E33" s="18">
        <v>57.02</v>
      </c>
      <c r="F33" s="8">
        <v>2.0510000000000002</v>
      </c>
      <c r="G33" s="7" t="s">
        <v>11</v>
      </c>
      <c r="H33" s="7" t="s">
        <v>81</v>
      </c>
      <c r="I33" s="7" t="s">
        <v>82</v>
      </c>
      <c r="J33" s="7" t="s">
        <v>14</v>
      </c>
    </row>
    <row r="34" spans="1:10">
      <c r="A34" s="7" t="s">
        <v>60</v>
      </c>
      <c r="B34" s="7" t="s">
        <v>80</v>
      </c>
      <c r="C34" s="8">
        <v>645.85400000000004</v>
      </c>
      <c r="D34" s="8">
        <v>1.925</v>
      </c>
      <c r="E34" s="18">
        <v>53.89</v>
      </c>
      <c r="F34" s="8">
        <v>1.9319999999999999</v>
      </c>
      <c r="G34" s="7" t="s">
        <v>11</v>
      </c>
      <c r="H34" s="7" t="s">
        <v>83</v>
      </c>
      <c r="I34" s="7" t="s">
        <v>84</v>
      </c>
      <c r="J34" s="7" t="s">
        <v>14</v>
      </c>
    </row>
    <row r="35" spans="1:10">
      <c r="A35" s="7" t="s">
        <v>60</v>
      </c>
      <c r="B35" s="7" t="s">
        <v>69</v>
      </c>
      <c r="C35" s="8">
        <v>205.50299999999999</v>
      </c>
      <c r="D35" s="8">
        <v>1.8320000000000001</v>
      </c>
      <c r="E35" s="18">
        <v>51.29</v>
      </c>
      <c r="F35" s="8">
        <v>1.8320000000000001</v>
      </c>
      <c r="G35" s="7" t="s">
        <v>11</v>
      </c>
      <c r="H35" s="7" t="s">
        <v>85</v>
      </c>
      <c r="I35" s="7" t="s">
        <v>86</v>
      </c>
      <c r="J35" s="7" t="s">
        <v>14</v>
      </c>
    </row>
    <row r="36" spans="1:10">
      <c r="A36" s="7" t="s">
        <v>60</v>
      </c>
      <c r="B36" s="7" t="s">
        <v>80</v>
      </c>
      <c r="C36" s="8">
        <v>645.85400000000004</v>
      </c>
      <c r="D36" s="8">
        <v>1.6479999999999999</v>
      </c>
      <c r="E36" s="18">
        <v>46.14</v>
      </c>
      <c r="F36" s="8">
        <v>1.6479999999999999</v>
      </c>
      <c r="G36" s="7" t="s">
        <v>11</v>
      </c>
      <c r="H36" s="7" t="s">
        <v>87</v>
      </c>
      <c r="I36" s="7" t="s">
        <v>88</v>
      </c>
      <c r="J36" s="7" t="s">
        <v>14</v>
      </c>
    </row>
    <row r="37" spans="1:10">
      <c r="A37" s="7" t="s">
        <v>60</v>
      </c>
      <c r="B37" s="7" t="s">
        <v>80</v>
      </c>
      <c r="C37" s="8">
        <v>645.85400000000004</v>
      </c>
      <c r="D37" s="8">
        <v>1.427</v>
      </c>
      <c r="E37" s="18">
        <v>39.96</v>
      </c>
      <c r="F37" s="8">
        <v>1.4419999999999999</v>
      </c>
      <c r="G37" s="7" t="s">
        <v>11</v>
      </c>
      <c r="H37" s="7" t="s">
        <v>89</v>
      </c>
      <c r="I37" s="7" t="s">
        <v>90</v>
      </c>
      <c r="J37" s="7" t="s">
        <v>14</v>
      </c>
    </row>
    <row r="38" spans="1:10">
      <c r="A38" s="7" t="s">
        <v>60</v>
      </c>
      <c r="B38" s="7" t="s">
        <v>80</v>
      </c>
      <c r="C38" s="8">
        <v>645.85400000000004</v>
      </c>
      <c r="D38" s="8">
        <v>1.34</v>
      </c>
      <c r="E38" s="18">
        <v>37.520000000000003</v>
      </c>
      <c r="F38" s="8">
        <v>1.47</v>
      </c>
      <c r="G38" s="7" t="s">
        <v>11</v>
      </c>
      <c r="H38" s="7" t="s">
        <v>91</v>
      </c>
      <c r="I38" s="7" t="s">
        <v>92</v>
      </c>
      <c r="J38" s="7" t="s">
        <v>14</v>
      </c>
    </row>
    <row r="39" spans="1:10">
      <c r="A39" s="7" t="s">
        <v>60</v>
      </c>
      <c r="B39" s="7" t="s">
        <v>80</v>
      </c>
      <c r="C39" s="8">
        <v>645.85400000000004</v>
      </c>
      <c r="D39" s="8">
        <v>1.3</v>
      </c>
      <c r="E39" s="18">
        <v>36.4</v>
      </c>
      <c r="F39" s="8">
        <v>1.3089999999999999</v>
      </c>
      <c r="G39" s="7" t="s">
        <v>11</v>
      </c>
      <c r="H39" s="7" t="s">
        <v>93</v>
      </c>
      <c r="I39" s="7" t="s">
        <v>94</v>
      </c>
      <c r="J39" s="7" t="s">
        <v>14</v>
      </c>
    </row>
    <row r="40" spans="1:10">
      <c r="A40" s="7" t="s">
        <v>60</v>
      </c>
      <c r="B40" s="7" t="s">
        <v>95</v>
      </c>
      <c r="C40" s="8">
        <v>183.9</v>
      </c>
      <c r="D40" s="8">
        <v>1.2889999999999999</v>
      </c>
      <c r="E40" s="18">
        <v>36.090000000000003</v>
      </c>
      <c r="F40" s="8">
        <v>1.431</v>
      </c>
      <c r="G40" s="7" t="s">
        <v>11</v>
      </c>
      <c r="H40" s="7" t="s">
        <v>96</v>
      </c>
      <c r="I40" s="7" t="s">
        <v>97</v>
      </c>
      <c r="J40" s="7" t="s">
        <v>14</v>
      </c>
    </row>
    <row r="41" spans="1:10">
      <c r="A41" s="7" t="s">
        <v>60</v>
      </c>
      <c r="B41" s="7" t="s">
        <v>95</v>
      </c>
      <c r="C41" s="8">
        <v>183.9</v>
      </c>
      <c r="D41" s="8">
        <v>1.248</v>
      </c>
      <c r="E41" s="18">
        <v>34.94</v>
      </c>
      <c r="F41" s="8">
        <v>1.52</v>
      </c>
      <c r="G41" s="7" t="s">
        <v>11</v>
      </c>
      <c r="H41" s="7" t="s">
        <v>98</v>
      </c>
      <c r="I41" s="7" t="s">
        <v>99</v>
      </c>
      <c r="J41" s="7" t="s">
        <v>14</v>
      </c>
    </row>
    <row r="42" spans="1:10">
      <c r="A42" s="7" t="s">
        <v>60</v>
      </c>
      <c r="B42" s="7" t="s">
        <v>80</v>
      </c>
      <c r="C42" s="8">
        <v>645.85400000000004</v>
      </c>
      <c r="D42" s="8">
        <v>1.216</v>
      </c>
      <c r="E42" s="18">
        <v>34.049999999999997</v>
      </c>
      <c r="F42" s="8">
        <v>1.216</v>
      </c>
      <c r="G42" s="7" t="s">
        <v>11</v>
      </c>
      <c r="H42" s="7" t="s">
        <v>100</v>
      </c>
      <c r="I42" s="7" t="s">
        <v>101</v>
      </c>
      <c r="J42" s="7" t="s">
        <v>14</v>
      </c>
    </row>
    <row r="43" spans="1:10">
      <c r="A43" s="7" t="s">
        <v>60</v>
      </c>
      <c r="B43" s="7" t="s">
        <v>66</v>
      </c>
      <c r="C43" s="8">
        <v>342.26600000000002</v>
      </c>
      <c r="D43" s="8">
        <v>1.2090000000000001</v>
      </c>
      <c r="E43" s="18">
        <v>33.840000000000003</v>
      </c>
      <c r="F43" s="8">
        <v>2.173</v>
      </c>
      <c r="G43" s="7" t="s">
        <v>11</v>
      </c>
      <c r="H43" s="7" t="s">
        <v>102</v>
      </c>
      <c r="I43" s="7" t="s">
        <v>103</v>
      </c>
      <c r="J43" s="7" t="s">
        <v>14</v>
      </c>
    </row>
    <row r="44" spans="1:10">
      <c r="A44" s="7" t="s">
        <v>60</v>
      </c>
      <c r="B44" s="7" t="s">
        <v>104</v>
      </c>
      <c r="C44" s="8">
        <v>131.69499999999999</v>
      </c>
      <c r="D44" s="8">
        <v>1.1519999999999999</v>
      </c>
      <c r="E44" s="18">
        <v>32.25</v>
      </c>
      <c r="F44" s="8">
        <v>1.1639999999999999</v>
      </c>
      <c r="G44" s="7" t="s">
        <v>11</v>
      </c>
      <c r="H44" s="7" t="s">
        <v>105</v>
      </c>
      <c r="I44" s="7" t="s">
        <v>106</v>
      </c>
      <c r="J44" s="7" t="s">
        <v>14</v>
      </c>
    </row>
    <row r="45" spans="1:10">
      <c r="A45" s="7" t="s">
        <v>60</v>
      </c>
      <c r="B45" s="7" t="s">
        <v>80</v>
      </c>
      <c r="C45" s="8">
        <v>645.85400000000004</v>
      </c>
      <c r="D45" s="8">
        <v>1.131</v>
      </c>
      <c r="E45" s="18">
        <v>31.66</v>
      </c>
      <c r="F45" s="8">
        <v>1.131</v>
      </c>
      <c r="G45" s="7" t="s">
        <v>11</v>
      </c>
      <c r="H45" s="7" t="s">
        <v>107</v>
      </c>
      <c r="I45" s="7" t="s">
        <v>108</v>
      </c>
      <c r="J45" s="7" t="s">
        <v>14</v>
      </c>
    </row>
    <row r="46" spans="1:10">
      <c r="A46" s="7" t="s">
        <v>60</v>
      </c>
      <c r="B46" s="7" t="s">
        <v>109</v>
      </c>
      <c r="C46" s="8">
        <v>194.929</v>
      </c>
      <c r="D46" s="8">
        <v>1.121</v>
      </c>
      <c r="E46" s="18">
        <v>31.39</v>
      </c>
      <c r="F46" s="8">
        <v>1.121</v>
      </c>
      <c r="G46" s="7" t="s">
        <v>11</v>
      </c>
      <c r="H46" s="7" t="s">
        <v>110</v>
      </c>
      <c r="I46" s="7" t="s">
        <v>111</v>
      </c>
      <c r="J46" s="7" t="s">
        <v>14</v>
      </c>
    </row>
    <row r="47" spans="1:10">
      <c r="A47" s="7" t="s">
        <v>60</v>
      </c>
      <c r="B47" s="7" t="s">
        <v>112</v>
      </c>
      <c r="C47" s="8">
        <v>53.643000000000001</v>
      </c>
      <c r="D47" s="8">
        <v>1.1180000000000001</v>
      </c>
      <c r="E47" s="18">
        <v>31.3</v>
      </c>
      <c r="F47" s="8">
        <v>1.228</v>
      </c>
      <c r="G47" s="7" t="s">
        <v>11</v>
      </c>
      <c r="H47" s="7" t="s">
        <v>113</v>
      </c>
      <c r="I47" s="7" t="s">
        <v>114</v>
      </c>
      <c r="J47" s="7" t="s">
        <v>14</v>
      </c>
    </row>
    <row r="48" spans="1:10">
      <c r="A48" s="7" t="s">
        <v>60</v>
      </c>
      <c r="B48" s="7" t="s">
        <v>95</v>
      </c>
      <c r="C48" s="8">
        <v>183.9</v>
      </c>
      <c r="D48" s="8">
        <v>1.0389999999999999</v>
      </c>
      <c r="E48" s="18">
        <v>29.08</v>
      </c>
      <c r="F48" s="8">
        <v>1.2869999999999999</v>
      </c>
      <c r="G48" s="7" t="s">
        <v>11</v>
      </c>
      <c r="H48" s="7" t="s">
        <v>115</v>
      </c>
      <c r="I48" s="7" t="s">
        <v>116</v>
      </c>
      <c r="J48" s="7" t="s">
        <v>14</v>
      </c>
    </row>
    <row r="49" spans="1:10">
      <c r="A49" s="7" t="s">
        <v>60</v>
      </c>
      <c r="B49" s="7" t="s">
        <v>95</v>
      </c>
      <c r="C49" s="8">
        <v>183.9</v>
      </c>
      <c r="D49" s="8">
        <v>1.0109999999999999</v>
      </c>
      <c r="E49" s="18">
        <v>28.32</v>
      </c>
      <c r="F49" s="8">
        <v>1.204</v>
      </c>
      <c r="G49" s="7" t="s">
        <v>11</v>
      </c>
      <c r="H49" s="7" t="s">
        <v>117</v>
      </c>
      <c r="I49" s="7" t="s">
        <v>118</v>
      </c>
      <c r="J49" s="7" t="s">
        <v>14</v>
      </c>
    </row>
    <row r="50" spans="1:10">
      <c r="A50" s="7" t="s">
        <v>60</v>
      </c>
      <c r="B50" s="7" t="s">
        <v>109</v>
      </c>
      <c r="C50" s="8">
        <v>194.929</v>
      </c>
      <c r="D50" s="8">
        <v>0.92900000000000005</v>
      </c>
      <c r="E50" s="18">
        <v>26.02</v>
      </c>
      <c r="F50" s="8">
        <v>0.996</v>
      </c>
      <c r="G50" s="7" t="s">
        <v>11</v>
      </c>
      <c r="H50" s="7" t="s">
        <v>119</v>
      </c>
      <c r="I50" s="7" t="s">
        <v>120</v>
      </c>
      <c r="J50" s="7" t="s">
        <v>14</v>
      </c>
    </row>
    <row r="51" spans="1:10">
      <c r="A51" s="7" t="s">
        <v>60</v>
      </c>
      <c r="B51" s="7" t="s">
        <v>80</v>
      </c>
      <c r="C51" s="8">
        <v>645.85400000000004</v>
      </c>
      <c r="D51" s="8">
        <v>0.91800000000000004</v>
      </c>
      <c r="E51" s="18">
        <v>25.71</v>
      </c>
      <c r="F51" s="8">
        <v>0.93</v>
      </c>
      <c r="G51" s="7" t="s">
        <v>11</v>
      </c>
      <c r="H51" s="7" t="s">
        <v>121</v>
      </c>
      <c r="I51" s="7" t="s">
        <v>122</v>
      </c>
      <c r="J51" s="7" t="s">
        <v>14</v>
      </c>
    </row>
    <row r="52" spans="1:10">
      <c r="A52" s="7" t="s">
        <v>60</v>
      </c>
      <c r="B52" s="7" t="s">
        <v>80</v>
      </c>
      <c r="C52" s="8">
        <v>645.85400000000004</v>
      </c>
      <c r="D52" s="8">
        <v>0.85199999999999998</v>
      </c>
      <c r="E52" s="18">
        <v>23.85</v>
      </c>
      <c r="F52" s="8">
        <v>0.85199999999999998</v>
      </c>
      <c r="G52" s="7" t="s">
        <v>11</v>
      </c>
      <c r="H52" s="7" t="s">
        <v>123</v>
      </c>
      <c r="I52" s="7" t="s">
        <v>124</v>
      </c>
      <c r="J52" s="7" t="s">
        <v>14</v>
      </c>
    </row>
    <row r="53" spans="1:10">
      <c r="A53" s="7" t="s">
        <v>60</v>
      </c>
      <c r="B53" s="7" t="s">
        <v>109</v>
      </c>
      <c r="C53" s="8">
        <v>194.929</v>
      </c>
      <c r="D53" s="8">
        <v>0.82199999999999995</v>
      </c>
      <c r="E53" s="18">
        <v>23.01</v>
      </c>
      <c r="F53" s="8">
        <v>0.83699999999999997</v>
      </c>
      <c r="G53" s="7" t="s">
        <v>11</v>
      </c>
      <c r="H53" s="7" t="s">
        <v>125</v>
      </c>
      <c r="I53" s="7" t="s">
        <v>126</v>
      </c>
      <c r="J53" s="7" t="s">
        <v>14</v>
      </c>
    </row>
    <row r="54" spans="1:10">
      <c r="A54" s="7" t="s">
        <v>60</v>
      </c>
      <c r="B54" s="7" t="s">
        <v>109</v>
      </c>
      <c r="C54" s="8">
        <v>194.929</v>
      </c>
      <c r="D54" s="8">
        <v>0.79600000000000004</v>
      </c>
      <c r="E54" s="18">
        <v>22.28</v>
      </c>
      <c r="F54" s="8">
        <v>0.86599999999999999</v>
      </c>
      <c r="G54" s="7" t="s">
        <v>11</v>
      </c>
      <c r="H54" s="7" t="s">
        <v>127</v>
      </c>
      <c r="I54" s="7" t="s">
        <v>128</v>
      </c>
      <c r="J54" s="7" t="s">
        <v>14</v>
      </c>
    </row>
    <row r="55" spans="1:10">
      <c r="A55" s="7" t="s">
        <v>60</v>
      </c>
      <c r="B55" s="7" t="s">
        <v>69</v>
      </c>
      <c r="C55" s="8">
        <v>205.50299999999999</v>
      </c>
      <c r="D55" s="8">
        <v>0.77900000000000003</v>
      </c>
      <c r="E55" s="18">
        <v>21.81</v>
      </c>
      <c r="F55" s="8">
        <v>0.80200000000000005</v>
      </c>
      <c r="G55" s="7" t="s">
        <v>11</v>
      </c>
      <c r="H55" s="7" t="s">
        <v>129</v>
      </c>
      <c r="I55" s="7" t="s">
        <v>130</v>
      </c>
      <c r="J55" s="7" t="s">
        <v>14</v>
      </c>
    </row>
    <row r="56" spans="1:10">
      <c r="A56" s="7" t="s">
        <v>60</v>
      </c>
      <c r="B56" s="7" t="s">
        <v>80</v>
      </c>
      <c r="C56" s="8">
        <v>645.85400000000004</v>
      </c>
      <c r="D56" s="8">
        <v>0.76100000000000001</v>
      </c>
      <c r="E56" s="18">
        <v>21.32</v>
      </c>
      <c r="F56" s="8">
        <v>0.83</v>
      </c>
      <c r="G56" s="7" t="s">
        <v>11</v>
      </c>
      <c r="H56" s="7" t="s">
        <v>131</v>
      </c>
      <c r="I56" s="7" t="s">
        <v>132</v>
      </c>
      <c r="J56" s="7" t="s">
        <v>14</v>
      </c>
    </row>
    <row r="57" spans="1:10">
      <c r="A57" s="7" t="s">
        <v>60</v>
      </c>
      <c r="B57" s="7" t="s">
        <v>109</v>
      </c>
      <c r="C57" s="8">
        <v>194.929</v>
      </c>
      <c r="D57" s="8">
        <v>0.753</v>
      </c>
      <c r="E57" s="18">
        <v>21.09</v>
      </c>
      <c r="F57" s="8">
        <v>0.77200000000000002</v>
      </c>
      <c r="G57" s="7" t="s">
        <v>11</v>
      </c>
      <c r="H57" s="7" t="s">
        <v>133</v>
      </c>
      <c r="I57" s="7" t="s">
        <v>134</v>
      </c>
      <c r="J57" s="7" t="s">
        <v>14</v>
      </c>
    </row>
    <row r="58" spans="1:10">
      <c r="A58" s="7" t="s">
        <v>60</v>
      </c>
      <c r="B58" s="7" t="s">
        <v>104</v>
      </c>
      <c r="C58" s="8">
        <v>131.69499999999999</v>
      </c>
      <c r="D58" s="8">
        <v>0.74099999999999999</v>
      </c>
      <c r="E58" s="18">
        <v>20.75</v>
      </c>
      <c r="F58" s="8">
        <v>1.284</v>
      </c>
      <c r="G58" s="7" t="s">
        <v>11</v>
      </c>
      <c r="H58" s="7" t="s">
        <v>135</v>
      </c>
      <c r="I58" s="7" t="s">
        <v>136</v>
      </c>
      <c r="J58" s="7" t="s">
        <v>14</v>
      </c>
    </row>
    <row r="59" spans="1:10">
      <c r="A59" s="7" t="s">
        <v>60</v>
      </c>
      <c r="B59" s="7" t="s">
        <v>80</v>
      </c>
      <c r="C59" s="8">
        <v>645.85400000000004</v>
      </c>
      <c r="D59" s="8">
        <v>0.73599999999999999</v>
      </c>
      <c r="E59" s="18">
        <v>20.61</v>
      </c>
      <c r="F59" s="8">
        <v>0.73599999999999999</v>
      </c>
      <c r="G59" s="7" t="s">
        <v>11</v>
      </c>
      <c r="H59" s="7" t="s">
        <v>137</v>
      </c>
      <c r="I59" s="7" t="s">
        <v>138</v>
      </c>
      <c r="J59" s="7" t="s">
        <v>14</v>
      </c>
    </row>
    <row r="60" spans="1:10">
      <c r="A60" s="7" t="s">
        <v>60</v>
      </c>
      <c r="B60" s="7" t="s">
        <v>80</v>
      </c>
      <c r="C60" s="8">
        <v>645.85400000000004</v>
      </c>
      <c r="D60" s="8">
        <v>0.72</v>
      </c>
      <c r="E60" s="18">
        <v>20.16</v>
      </c>
      <c r="F60" s="8">
        <v>0.72</v>
      </c>
      <c r="G60" s="7" t="s">
        <v>11</v>
      </c>
      <c r="H60" s="7" t="s">
        <v>139</v>
      </c>
      <c r="I60" s="7" t="s">
        <v>140</v>
      </c>
      <c r="J60" s="7" t="s">
        <v>14</v>
      </c>
    </row>
    <row r="61" spans="1:10">
      <c r="A61" s="7" t="s">
        <v>60</v>
      </c>
      <c r="B61" s="7" t="s">
        <v>80</v>
      </c>
      <c r="C61" s="8">
        <v>645.85400000000004</v>
      </c>
      <c r="D61" s="8">
        <v>0.67</v>
      </c>
      <c r="E61" s="18">
        <v>18.75</v>
      </c>
      <c r="F61" s="8">
        <v>0.68700000000000006</v>
      </c>
      <c r="G61" s="7" t="s">
        <v>11</v>
      </c>
      <c r="H61" s="7" t="s">
        <v>141</v>
      </c>
      <c r="I61" s="7" t="s">
        <v>142</v>
      </c>
      <c r="J61" s="7" t="s">
        <v>14</v>
      </c>
    </row>
    <row r="62" spans="1:10">
      <c r="A62" s="7" t="s">
        <v>60</v>
      </c>
      <c r="B62" s="7" t="s">
        <v>109</v>
      </c>
      <c r="C62" s="8">
        <v>194.929</v>
      </c>
      <c r="D62" s="8">
        <v>0.60699999999999998</v>
      </c>
      <c r="E62" s="18">
        <v>16.989999999999998</v>
      </c>
      <c r="F62" s="8">
        <v>0.621</v>
      </c>
      <c r="G62" s="7" t="s">
        <v>11</v>
      </c>
      <c r="H62" s="7" t="s">
        <v>143</v>
      </c>
      <c r="I62" s="7" t="s">
        <v>144</v>
      </c>
      <c r="J62" s="7" t="s">
        <v>14</v>
      </c>
    </row>
    <row r="63" spans="1:10">
      <c r="A63" s="7" t="s">
        <v>60</v>
      </c>
      <c r="B63" s="7" t="s">
        <v>104</v>
      </c>
      <c r="C63" s="8">
        <v>131.69499999999999</v>
      </c>
      <c r="D63" s="8">
        <v>0.56699999999999995</v>
      </c>
      <c r="E63" s="18">
        <v>15.87</v>
      </c>
      <c r="F63" s="8">
        <v>1.2709999999999999</v>
      </c>
      <c r="G63" s="7" t="s">
        <v>11</v>
      </c>
      <c r="H63" s="7" t="s">
        <v>145</v>
      </c>
      <c r="I63" s="7" t="s">
        <v>146</v>
      </c>
      <c r="J63" s="7" t="s">
        <v>14</v>
      </c>
    </row>
    <row r="64" spans="1:10">
      <c r="A64" s="7" t="s">
        <v>60</v>
      </c>
      <c r="B64" s="7" t="s">
        <v>80</v>
      </c>
      <c r="C64" s="8">
        <v>645.85400000000004</v>
      </c>
      <c r="D64" s="8">
        <v>0.53</v>
      </c>
      <c r="E64" s="18">
        <v>14.84</v>
      </c>
      <c r="F64" s="8">
        <v>0.65500000000000003</v>
      </c>
      <c r="G64" s="7" t="s">
        <v>11</v>
      </c>
      <c r="H64" s="7" t="s">
        <v>147</v>
      </c>
      <c r="I64" s="7" t="s">
        <v>148</v>
      </c>
      <c r="J64" s="7" t="s">
        <v>14</v>
      </c>
    </row>
    <row r="65" spans="1:10">
      <c r="A65" s="7" t="s">
        <v>60</v>
      </c>
      <c r="B65" s="7" t="s">
        <v>61</v>
      </c>
      <c r="C65" s="8">
        <v>429.89800000000002</v>
      </c>
      <c r="D65" s="8">
        <v>0.505</v>
      </c>
      <c r="E65" s="18">
        <v>14.14</v>
      </c>
      <c r="F65" s="8">
        <v>0.505</v>
      </c>
      <c r="G65" s="7" t="s">
        <v>11</v>
      </c>
      <c r="H65" s="7" t="s">
        <v>149</v>
      </c>
      <c r="I65" s="7" t="s">
        <v>150</v>
      </c>
      <c r="J65" s="7" t="s">
        <v>14</v>
      </c>
    </row>
    <row r="66" spans="1:10">
      <c r="A66" s="7" t="s">
        <v>60</v>
      </c>
      <c r="B66" s="7" t="s">
        <v>109</v>
      </c>
      <c r="C66" s="8">
        <v>194.929</v>
      </c>
      <c r="D66" s="8">
        <v>0.46600000000000003</v>
      </c>
      <c r="E66" s="18">
        <v>13.04</v>
      </c>
      <c r="F66" s="8">
        <v>0.47799999999999998</v>
      </c>
      <c r="G66" s="7" t="s">
        <v>11</v>
      </c>
      <c r="H66" s="7" t="s">
        <v>151</v>
      </c>
      <c r="I66" s="7" t="s">
        <v>152</v>
      </c>
      <c r="J66" s="7" t="s">
        <v>14</v>
      </c>
    </row>
    <row r="67" spans="1:10">
      <c r="A67" s="7" t="s">
        <v>60</v>
      </c>
      <c r="B67" s="7" t="s">
        <v>61</v>
      </c>
      <c r="C67" s="8">
        <v>429.89800000000002</v>
      </c>
      <c r="D67" s="8">
        <v>0.46300000000000002</v>
      </c>
      <c r="E67" s="18">
        <v>12.96</v>
      </c>
      <c r="F67" s="8">
        <v>0.46300000000000002</v>
      </c>
      <c r="G67" s="7" t="s">
        <v>11</v>
      </c>
      <c r="H67" s="7" t="s">
        <v>153</v>
      </c>
      <c r="I67" s="7" t="s">
        <v>154</v>
      </c>
      <c r="J67" s="7" t="s">
        <v>14</v>
      </c>
    </row>
    <row r="68" spans="1:10">
      <c r="A68" s="7" t="s">
        <v>60</v>
      </c>
      <c r="B68" s="7" t="s">
        <v>69</v>
      </c>
      <c r="C68" s="8">
        <v>205.50299999999999</v>
      </c>
      <c r="D68" s="8">
        <v>0.439</v>
      </c>
      <c r="E68" s="18">
        <v>12.29</v>
      </c>
      <c r="F68" s="8">
        <v>0.439</v>
      </c>
      <c r="G68" s="7" t="s">
        <v>11</v>
      </c>
      <c r="H68" s="7" t="s">
        <v>155</v>
      </c>
      <c r="I68" s="7" t="s">
        <v>156</v>
      </c>
      <c r="J68" s="7" t="s">
        <v>14</v>
      </c>
    </row>
    <row r="69" spans="1:10">
      <c r="A69" s="7" t="s">
        <v>60</v>
      </c>
      <c r="B69" s="7" t="s">
        <v>69</v>
      </c>
      <c r="C69" s="8">
        <v>205.50299999999999</v>
      </c>
      <c r="D69" s="8">
        <v>0.42399999999999999</v>
      </c>
      <c r="E69" s="18">
        <v>11.87</v>
      </c>
      <c r="F69" s="8">
        <v>0.42399999999999999</v>
      </c>
      <c r="G69" s="7" t="s">
        <v>11</v>
      </c>
      <c r="H69" s="7" t="s">
        <v>157</v>
      </c>
      <c r="I69" s="7" t="s">
        <v>158</v>
      </c>
      <c r="J69" s="7" t="s">
        <v>14</v>
      </c>
    </row>
    <row r="70" spans="1:10">
      <c r="A70" s="7" t="s">
        <v>60</v>
      </c>
      <c r="B70" s="7" t="s">
        <v>159</v>
      </c>
      <c r="C70" s="8">
        <v>72.45</v>
      </c>
      <c r="D70" s="8">
        <v>0.376</v>
      </c>
      <c r="E70" s="18">
        <v>10.53</v>
      </c>
      <c r="F70" s="8">
        <v>0.45500000000000002</v>
      </c>
      <c r="G70" s="7" t="s">
        <v>11</v>
      </c>
      <c r="H70" s="7" t="s">
        <v>160</v>
      </c>
      <c r="I70" s="7" t="s">
        <v>161</v>
      </c>
      <c r="J70" s="7" t="s">
        <v>14</v>
      </c>
    </row>
    <row r="71" spans="1:10">
      <c r="A71" s="7" t="s">
        <v>60</v>
      </c>
      <c r="B71" s="7" t="s">
        <v>61</v>
      </c>
      <c r="C71" s="8">
        <v>429.89800000000002</v>
      </c>
      <c r="D71" s="8">
        <v>0.36399999999999999</v>
      </c>
      <c r="E71" s="18">
        <v>10.19</v>
      </c>
      <c r="F71" s="8">
        <v>0.36399999999999999</v>
      </c>
      <c r="G71" s="7" t="s">
        <v>11</v>
      </c>
      <c r="H71" s="7" t="s">
        <v>162</v>
      </c>
      <c r="I71" s="7" t="s">
        <v>163</v>
      </c>
      <c r="J71" s="7" t="s">
        <v>14</v>
      </c>
    </row>
    <row r="72" spans="1:10">
      <c r="A72" s="7" t="s">
        <v>60</v>
      </c>
      <c r="B72" s="7" t="s">
        <v>159</v>
      </c>
      <c r="C72" s="8">
        <v>72.45</v>
      </c>
      <c r="D72" s="8">
        <v>0.34300000000000003</v>
      </c>
      <c r="E72" s="18">
        <v>9.6</v>
      </c>
      <c r="F72" s="8">
        <v>0.377</v>
      </c>
      <c r="G72" s="7" t="s">
        <v>11</v>
      </c>
      <c r="H72" s="7" t="s">
        <v>164</v>
      </c>
      <c r="I72" s="7" t="s">
        <v>165</v>
      </c>
      <c r="J72" s="7" t="s">
        <v>14</v>
      </c>
    </row>
    <row r="73" spans="1:10">
      <c r="A73" s="7" t="s">
        <v>60</v>
      </c>
      <c r="B73" s="7" t="s">
        <v>80</v>
      </c>
      <c r="C73" s="8">
        <v>645.85400000000004</v>
      </c>
      <c r="D73" s="8">
        <v>0.24099999999999999</v>
      </c>
      <c r="E73" s="18">
        <v>6.74</v>
      </c>
      <c r="F73" s="8">
        <v>1.52</v>
      </c>
      <c r="G73" s="7" t="s">
        <v>11</v>
      </c>
      <c r="H73" s="7" t="s">
        <v>98</v>
      </c>
      <c r="I73" s="7" t="s">
        <v>99</v>
      </c>
      <c r="J73" s="7" t="s">
        <v>14</v>
      </c>
    </row>
    <row r="74" spans="1:10">
      <c r="A74" s="7" t="s">
        <v>60</v>
      </c>
      <c r="B74" s="7" t="s">
        <v>109</v>
      </c>
      <c r="C74" s="8">
        <v>194.929</v>
      </c>
      <c r="D74" s="8">
        <v>0.20100000000000001</v>
      </c>
      <c r="E74" s="18">
        <v>5.63</v>
      </c>
      <c r="F74" s="8">
        <v>0.20100000000000001</v>
      </c>
      <c r="G74" s="7" t="s">
        <v>11</v>
      </c>
      <c r="H74" s="7" t="s">
        <v>166</v>
      </c>
      <c r="I74" s="7" t="s">
        <v>167</v>
      </c>
      <c r="J74" s="7" t="s">
        <v>14</v>
      </c>
    </row>
    <row r="75" spans="1:10">
      <c r="A75" s="7" t="s">
        <v>60</v>
      </c>
      <c r="B75" s="7" t="s">
        <v>80</v>
      </c>
      <c r="C75" s="8">
        <v>645.85400000000004</v>
      </c>
      <c r="D75" s="8">
        <v>0.184</v>
      </c>
      <c r="E75" s="18">
        <v>5.15</v>
      </c>
      <c r="F75" s="8">
        <v>1.2869999999999999</v>
      </c>
      <c r="G75" s="7" t="s">
        <v>11</v>
      </c>
      <c r="H75" s="7" t="s">
        <v>115</v>
      </c>
      <c r="I75" s="7" t="s">
        <v>116</v>
      </c>
      <c r="J75" s="7" t="s">
        <v>14</v>
      </c>
    </row>
    <row r="76" spans="1:10">
      <c r="A76" s="7" t="s">
        <v>60</v>
      </c>
      <c r="B76" s="7" t="s">
        <v>168</v>
      </c>
      <c r="C76" s="8">
        <v>7.141</v>
      </c>
      <c r="D76" s="8">
        <v>0.18099999999999999</v>
      </c>
      <c r="E76" s="18">
        <v>5.0599999999999996</v>
      </c>
      <c r="F76" s="8">
        <v>1.81</v>
      </c>
      <c r="G76" s="7" t="s">
        <v>11</v>
      </c>
      <c r="H76" s="7" t="s">
        <v>169</v>
      </c>
      <c r="I76" s="7" t="s">
        <v>170</v>
      </c>
      <c r="J76" s="7" t="s">
        <v>14</v>
      </c>
    </row>
    <row r="77" spans="1:10">
      <c r="A77" s="7" t="s">
        <v>60</v>
      </c>
      <c r="B77" s="7" t="s">
        <v>109</v>
      </c>
      <c r="C77" s="8">
        <v>194.929</v>
      </c>
      <c r="D77" s="8">
        <v>0.155</v>
      </c>
      <c r="E77" s="18">
        <v>4.3499999999999996</v>
      </c>
      <c r="F77" s="8">
        <v>1.0089999999999999</v>
      </c>
      <c r="G77" s="7" t="s">
        <v>11</v>
      </c>
      <c r="H77" s="7" t="s">
        <v>16</v>
      </c>
      <c r="I77" s="7" t="s">
        <v>17</v>
      </c>
      <c r="J77" s="7" t="s">
        <v>14</v>
      </c>
    </row>
    <row r="78" spans="1:10">
      <c r="A78" s="7" t="s">
        <v>60</v>
      </c>
      <c r="B78" s="7" t="s">
        <v>109</v>
      </c>
      <c r="C78" s="8">
        <v>194.929</v>
      </c>
      <c r="D78" s="8">
        <v>0.129</v>
      </c>
      <c r="E78" s="18">
        <v>3.61</v>
      </c>
      <c r="F78" s="8">
        <v>1.0249999999999999</v>
      </c>
      <c r="G78" s="7" t="s">
        <v>11</v>
      </c>
      <c r="H78" s="7" t="s">
        <v>171</v>
      </c>
      <c r="I78" s="7" t="s">
        <v>172</v>
      </c>
      <c r="J78" s="7" t="s">
        <v>14</v>
      </c>
    </row>
    <row r="79" spans="1:10">
      <c r="A79" s="7" t="s">
        <v>60</v>
      </c>
      <c r="B79" s="7" t="s">
        <v>80</v>
      </c>
      <c r="C79" s="8">
        <v>645.85400000000004</v>
      </c>
      <c r="D79" s="8">
        <v>0.128</v>
      </c>
      <c r="E79" s="18">
        <v>3.59</v>
      </c>
      <c r="F79" s="8">
        <v>1.204</v>
      </c>
      <c r="G79" s="7" t="s">
        <v>11</v>
      </c>
      <c r="H79" s="7" t="s">
        <v>117</v>
      </c>
      <c r="I79" s="7" t="s">
        <v>118</v>
      </c>
      <c r="J79" s="7" t="s">
        <v>14</v>
      </c>
    </row>
    <row r="80" spans="1:10">
      <c r="A80" s="7" t="s">
        <v>60</v>
      </c>
      <c r="B80" s="7" t="s">
        <v>95</v>
      </c>
      <c r="C80" s="8">
        <v>183.9</v>
      </c>
      <c r="D80" s="8">
        <v>0.114</v>
      </c>
      <c r="E80" s="18">
        <v>3.18</v>
      </c>
      <c r="F80" s="8">
        <v>1.47</v>
      </c>
      <c r="G80" s="7" t="s">
        <v>11</v>
      </c>
      <c r="H80" s="7" t="s">
        <v>91</v>
      </c>
      <c r="I80" s="7" t="s">
        <v>92</v>
      </c>
      <c r="J80" s="7" t="s">
        <v>14</v>
      </c>
    </row>
    <row r="81" spans="1:10" s="12" customFormat="1">
      <c r="A81" s="10"/>
      <c r="B81" s="10"/>
      <c r="C81" s="11"/>
      <c r="D81" s="11">
        <f>SUM(D26:D80)</f>
        <v>60.205000000000013</v>
      </c>
      <c r="E81" s="19">
        <f>SUM(E26:E80)</f>
        <v>1685.6199999999992</v>
      </c>
      <c r="F81" s="11"/>
      <c r="G81" s="10"/>
      <c r="H81" s="10"/>
      <c r="I81" s="10"/>
      <c r="J81" s="10"/>
    </row>
    <row r="82" spans="1:10">
      <c r="A82" s="7" t="s">
        <v>173</v>
      </c>
      <c r="B82" s="7" t="s">
        <v>174</v>
      </c>
      <c r="C82" s="8">
        <v>205.15100000000001</v>
      </c>
      <c r="D82" s="8">
        <v>2.0870000000000002</v>
      </c>
      <c r="E82" s="18">
        <v>58.43</v>
      </c>
      <c r="F82" s="8">
        <v>2.1240000000000001</v>
      </c>
      <c r="G82" s="7" t="s">
        <v>11</v>
      </c>
      <c r="H82" s="7" t="s">
        <v>175</v>
      </c>
      <c r="I82" s="7" t="s">
        <v>176</v>
      </c>
      <c r="J82" s="7" t="s">
        <v>14</v>
      </c>
    </row>
    <row r="83" spans="1:10">
      <c r="A83" s="7" t="s">
        <v>173</v>
      </c>
      <c r="B83" s="7" t="s">
        <v>174</v>
      </c>
      <c r="C83" s="8">
        <v>205.15100000000001</v>
      </c>
      <c r="D83" s="8">
        <v>1.7350000000000001</v>
      </c>
      <c r="E83" s="18">
        <v>48.57</v>
      </c>
      <c r="F83" s="8">
        <v>2.1930000000000001</v>
      </c>
      <c r="G83" s="7" t="s">
        <v>11</v>
      </c>
      <c r="H83" s="7" t="s">
        <v>177</v>
      </c>
      <c r="I83" s="7" t="s">
        <v>178</v>
      </c>
      <c r="J83" s="7" t="s">
        <v>14</v>
      </c>
    </row>
    <row r="84" spans="1:10">
      <c r="A84" s="7" t="s">
        <v>173</v>
      </c>
      <c r="B84" s="7" t="s">
        <v>174</v>
      </c>
      <c r="C84" s="8">
        <v>205.15100000000001</v>
      </c>
      <c r="D84" s="8">
        <v>1.4810000000000001</v>
      </c>
      <c r="E84" s="18">
        <v>41.46</v>
      </c>
      <c r="F84" s="8">
        <v>1.5049999999999999</v>
      </c>
      <c r="G84" s="7" t="s">
        <v>11</v>
      </c>
      <c r="H84" s="7" t="s">
        <v>179</v>
      </c>
      <c r="I84" s="7" t="s">
        <v>180</v>
      </c>
      <c r="J84" s="7" t="s">
        <v>14</v>
      </c>
    </row>
    <row r="85" spans="1:10">
      <c r="A85" s="7" t="s">
        <v>173</v>
      </c>
      <c r="B85" s="7" t="s">
        <v>174</v>
      </c>
      <c r="C85" s="8">
        <v>205.15100000000001</v>
      </c>
      <c r="D85" s="8">
        <v>0.42199999999999999</v>
      </c>
      <c r="E85" s="18">
        <v>11.82</v>
      </c>
      <c r="F85" s="8">
        <v>0.42199999999999999</v>
      </c>
      <c r="G85" s="7" t="s">
        <v>11</v>
      </c>
      <c r="H85" s="7" t="s">
        <v>181</v>
      </c>
      <c r="I85" s="7" t="s">
        <v>182</v>
      </c>
      <c r="J85" s="7" t="s">
        <v>14</v>
      </c>
    </row>
    <row r="86" spans="1:10">
      <c r="A86" s="7" t="s">
        <v>173</v>
      </c>
      <c r="B86" s="7" t="s">
        <v>174</v>
      </c>
      <c r="C86" s="8">
        <v>205.15100000000001</v>
      </c>
      <c r="D86" s="8">
        <v>0.41199999999999998</v>
      </c>
      <c r="E86" s="18">
        <v>11.55</v>
      </c>
      <c r="F86" s="8">
        <v>0.41499999999999998</v>
      </c>
      <c r="G86" s="7" t="s">
        <v>11</v>
      </c>
      <c r="H86" s="7" t="s">
        <v>183</v>
      </c>
      <c r="I86" s="7" t="s">
        <v>184</v>
      </c>
      <c r="J86" s="7" t="s">
        <v>14</v>
      </c>
    </row>
    <row r="87" spans="1:10" s="12" customFormat="1">
      <c r="A87" s="14"/>
      <c r="B87" s="14"/>
      <c r="C87" s="14"/>
      <c r="D87" s="15">
        <f>SUM(D82:D86)</f>
        <v>6.1369999999999996</v>
      </c>
      <c r="E87" s="20">
        <f>SUM(E82:E86)</f>
        <v>171.83</v>
      </c>
      <c r="F87" s="14"/>
      <c r="G87" s="14"/>
      <c r="H87" s="14"/>
      <c r="I87" s="14"/>
      <c r="J87" s="14"/>
    </row>
    <row r="88" spans="1:10">
      <c r="D88" s="13">
        <f>D10+D23+D25+D81+D87</f>
        <v>84.450000000000017</v>
      </c>
      <c r="E88" s="21">
        <f>E10+E23+E25+E81+E87</f>
        <v>2364.4899999999993</v>
      </c>
    </row>
  </sheetData>
  <mergeCells count="1">
    <mergeCell ref="A1:J1"/>
  </mergeCells>
  <printOptions horizontalCentered="1"/>
  <pageMargins left="0.19685039370078741" right="0.31496062992125984" top="0.19685039370078741" bottom="0.59055118110236227" header="0.19685039370078741" footer="0.39370078740157483"/>
  <pageSetup paperSize="9" fitToWidth="0" fitToHeight="0" pageOrder="overThenDown" orientation="landscape" useFirstPageNumber="1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CDS8E573DF200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ODZ3</cp:lastModifiedBy>
  <cp:lastPrinted>2019-11-13T14:37:35Z</cp:lastPrinted>
  <dcterms:created xsi:type="dcterms:W3CDTF">2019-09-11T19:55:50Z</dcterms:created>
  <dcterms:modified xsi:type="dcterms:W3CDTF">2019-11-13T14:38:36Z</dcterms:modified>
</cp:coreProperties>
</file>