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555" windowWidth="17895" windowHeight="9915"/>
  </bookViews>
  <sheets>
    <sheet name="CDS8E711C2F00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E107" i="1"/>
  <c r="E99"/>
  <c r="E82"/>
  <c r="E70"/>
  <c r="E57"/>
  <c r="D57"/>
  <c r="E54"/>
  <c r="E38"/>
  <c r="D107"/>
  <c r="D99"/>
  <c r="D82"/>
  <c r="D70"/>
  <c r="D54"/>
  <c r="D38"/>
</calcChain>
</file>

<file path=xl/sharedStrings.xml><?xml version="1.0" encoding="utf-8"?>
<sst xmlns="http://schemas.openxmlformats.org/spreadsheetml/2006/main" count="592" uniqueCount="192">
  <si>
    <t>Ползвател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</si>
  <si>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</si>
  <si>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</si>
  <si>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</si>
  <si>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</si>
  <si>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</si>
  <si>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</si>
  <si>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</si>
  <si>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</si>
  <si>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"ВИДОВ ГРУП" ЕООД</t>
  </si>
  <si>
    <t>11</t>
  </si>
  <si>
    <t>ОБЩИНА МОНТАНА</t>
  </si>
  <si>
    <t>71297</t>
  </si>
  <si>
    <t>71.297</t>
  </si>
  <si>
    <t>Полски път</t>
  </si>
  <si>
    <t>1</t>
  </si>
  <si>
    <t>253050</t>
  </si>
  <si>
    <t>253.50</t>
  </si>
  <si>
    <t>28</t>
  </si>
  <si>
    <t>302343</t>
  </si>
  <si>
    <t>302.343</t>
  </si>
  <si>
    <t>23</t>
  </si>
  <si>
    <t>71282</t>
  </si>
  <si>
    <t>71.282</t>
  </si>
  <si>
    <t>71018</t>
  </si>
  <si>
    <t>71.18</t>
  </si>
  <si>
    <t>71035</t>
  </si>
  <si>
    <t>71.35</t>
  </si>
  <si>
    <t>8</t>
  </si>
  <si>
    <t>71088</t>
  </si>
  <si>
    <t>71.88</t>
  </si>
  <si>
    <t>19</t>
  </si>
  <si>
    <t>158042</t>
  </si>
  <si>
    <t>158.42</t>
  </si>
  <si>
    <t>71090</t>
  </si>
  <si>
    <t>71.90</t>
  </si>
  <si>
    <t>49</t>
  </si>
  <si>
    <t>108293</t>
  </si>
  <si>
    <t>108.293</t>
  </si>
  <si>
    <t>17</t>
  </si>
  <si>
    <t>103033</t>
  </si>
  <si>
    <t>103.33</t>
  </si>
  <si>
    <t>162015</t>
  </si>
  <si>
    <t>162.15</t>
  </si>
  <si>
    <t>158038</t>
  </si>
  <si>
    <t>158.38</t>
  </si>
  <si>
    <t>160018</t>
  </si>
  <si>
    <t>160.18</t>
  </si>
  <si>
    <t>158016</t>
  </si>
  <si>
    <t>158.16</t>
  </si>
  <si>
    <t>71070</t>
  </si>
  <si>
    <t>71.70</t>
  </si>
  <si>
    <t>29</t>
  </si>
  <si>
    <t>159011</t>
  </si>
  <si>
    <t>159.11</t>
  </si>
  <si>
    <t>253011</t>
  </si>
  <si>
    <t>253.11</t>
  </si>
  <si>
    <t>18</t>
  </si>
  <si>
    <t>131010</t>
  </si>
  <si>
    <t>131.10</t>
  </si>
  <si>
    <t>124009</t>
  </si>
  <si>
    <t>124.9</t>
  </si>
  <si>
    <t>108006</t>
  </si>
  <si>
    <t>108.6</t>
  </si>
  <si>
    <t>180305</t>
  </si>
  <si>
    <t>180.305</t>
  </si>
  <si>
    <t>84</t>
  </si>
  <si>
    <t>124010</t>
  </si>
  <si>
    <t>124.10</t>
  </si>
  <si>
    <t>24</t>
  </si>
  <si>
    <t>55288</t>
  </si>
  <si>
    <t>55.288</t>
  </si>
  <si>
    <t>"ГАБИ ТРОН 1" ЕООД</t>
  </si>
  <si>
    <t>9</t>
  </si>
  <si>
    <t>141299</t>
  </si>
  <si>
    <t>141.299</t>
  </si>
  <si>
    <t>88</t>
  </si>
  <si>
    <t>234007</t>
  </si>
  <si>
    <t>234.7</t>
  </si>
  <si>
    <t>173308</t>
  </si>
  <si>
    <t>173.308</t>
  </si>
  <si>
    <t>181006</t>
  </si>
  <si>
    <t>181.6</t>
  </si>
  <si>
    <t>91</t>
  </si>
  <si>
    <t>141058</t>
  </si>
  <si>
    <t>141.58</t>
  </si>
  <si>
    <t>40</t>
  </si>
  <si>
    <t>176010</t>
  </si>
  <si>
    <t>176.10</t>
  </si>
  <si>
    <t>89</t>
  </si>
  <si>
    <t>257312</t>
  </si>
  <si>
    <t>257.312</t>
  </si>
  <si>
    <t>240001</t>
  </si>
  <si>
    <t>240.1</t>
  </si>
  <si>
    <t>176042</t>
  </si>
  <si>
    <t>176.42</t>
  </si>
  <si>
    <t>302342</t>
  </si>
  <si>
    <t>302.342</t>
  </si>
  <si>
    <t>141071</t>
  </si>
  <si>
    <t>141.71</t>
  </si>
  <si>
    <t>234085</t>
  </si>
  <si>
    <t>234.85</t>
  </si>
  <si>
    <t>188186</t>
  </si>
  <si>
    <t>188.186</t>
  </si>
  <si>
    <t>БИО ЕКО СТОБИ ЕООД</t>
  </si>
  <si>
    <t>92</t>
  </si>
  <si>
    <t>108294</t>
  </si>
  <si>
    <t>108.294</t>
  </si>
  <si>
    <t>109051</t>
  </si>
  <si>
    <t>109.51</t>
  </si>
  <si>
    <t>ВЛАДИМИР ПЕТРОВ ТОДОРОВ</t>
  </si>
  <si>
    <t>41</t>
  </si>
  <si>
    <t>234042</t>
  </si>
  <si>
    <t>234.42</t>
  </si>
  <si>
    <t>87</t>
  </si>
  <si>
    <t>141037</t>
  </si>
  <si>
    <t>141.37</t>
  </si>
  <si>
    <t>141006</t>
  </si>
  <si>
    <t>141.6</t>
  </si>
  <si>
    <t>21</t>
  </si>
  <si>
    <t>138022</t>
  </si>
  <si>
    <t>138.22</t>
  </si>
  <si>
    <t>138021</t>
  </si>
  <si>
    <t>138.21</t>
  </si>
  <si>
    <t>260001</t>
  </si>
  <si>
    <t>260.1</t>
  </si>
  <si>
    <t>234076</t>
  </si>
  <si>
    <t>234.76</t>
  </si>
  <si>
    <t>234074</t>
  </si>
  <si>
    <t>234.74</t>
  </si>
  <si>
    <t>ВЪРБАН СТРАХИЛОВ КОЛОВ</t>
  </si>
  <si>
    <t>48</t>
  </si>
  <si>
    <t>7276</t>
  </si>
  <si>
    <t>7.276</t>
  </si>
  <si>
    <t>ГЕОРГИ ЯНЕВ СТАВРОВ</t>
  </si>
  <si>
    <t>30</t>
  </si>
  <si>
    <t>133020</t>
  </si>
  <si>
    <t>133.20</t>
  </si>
  <si>
    <t>К 73 ООД</t>
  </si>
  <si>
    <t>25</t>
  </si>
  <si>
    <t>109090</t>
  </si>
  <si>
    <t>109.90</t>
  </si>
  <si>
    <t>109075</t>
  </si>
  <si>
    <t>109.75</t>
  </si>
  <si>
    <t>101</t>
  </si>
  <si>
    <t>97</t>
  </si>
  <si>
    <t>158298</t>
  </si>
  <si>
    <t>158.298</t>
  </si>
  <si>
    <t>КИРИЛ СЛАВЧОВ АНГЕЛОВ</t>
  </si>
  <si>
    <t>39</t>
  </si>
  <si>
    <t>4053</t>
  </si>
  <si>
    <t>4.53</t>
  </si>
  <si>
    <t>3</t>
  </si>
  <si>
    <t>70025</t>
  </si>
  <si>
    <t>70.25</t>
  </si>
  <si>
    <t>13</t>
  </si>
  <si>
    <t>149018</t>
  </si>
  <si>
    <t>149.18</t>
  </si>
  <si>
    <t>70002</t>
  </si>
  <si>
    <t>70.2</t>
  </si>
  <si>
    <t>86</t>
  </si>
  <si>
    <t>4</t>
  </si>
  <si>
    <t>14</t>
  </si>
  <si>
    <t>154009</t>
  </si>
  <si>
    <t>154.9</t>
  </si>
  <si>
    <t>20</t>
  </si>
  <si>
    <t>30010</t>
  </si>
  <si>
    <t>30.10</t>
  </si>
  <si>
    <t>18001</t>
  </si>
  <si>
    <t>18.1</t>
  </si>
  <si>
    <t>22</t>
  </si>
  <si>
    <t>26045</t>
  </si>
  <si>
    <t>26.45</t>
  </si>
  <si>
    <t>4078</t>
  </si>
  <si>
    <t>4.78</t>
  </si>
  <si>
    <t>30026</t>
  </si>
  <si>
    <t>30.26</t>
  </si>
  <si>
    <t>109283</t>
  </si>
  <si>
    <t>109.283</t>
  </si>
  <si>
    <t>ФЕНИКС 2002 ООД</t>
  </si>
  <si>
    <t>7</t>
  </si>
  <si>
    <t>99</t>
  </si>
  <si>
    <t>35</t>
  </si>
  <si>
    <t>2</t>
  </si>
  <si>
    <t>102015</t>
  </si>
  <si>
    <t>102.15</t>
  </si>
  <si>
    <t>102023</t>
  </si>
  <si>
    <t>102.23</t>
  </si>
  <si>
    <t>78</t>
  </si>
  <si>
    <t>Регистър на имотите с НТП   - полски пътища по ползватели за стопанската 2018/2019 година за землище Трифоново, община Монтана - ЕКАТТЕ: 73167</t>
  </si>
  <si>
    <t>БЗЗ</t>
  </si>
  <si>
    <t>Регистър на имотите с НТП   - полски пътища по ползватели за стопанската 2019/2020 година за землище Трифоново, община Монтана - ЕКАТТЕ: 73167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</si>
</sst>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/>
    <xf numFmtId="0" fontId="4" fillId="0" borderId="0" xfId="0" applyFo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164" fontId="5" fillId="0" borderId="2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Fill="1" applyBorder="1" applyAlignment="1"/>
    <xf numFmtId="164" fontId="4" fillId="0" borderId="2" xfId="0" applyNumberFormat="1" applyFont="1" applyFill="1" applyBorder="1" applyAlignment="1"/>
    <xf numFmtId="2" fontId="4" fillId="0" borderId="0" xfId="0" applyNumberFormat="1" applyFont="1"/>
    <xf numFmtId="2" fontId="4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Fill="1" applyBorder="1" applyAlignment="1"/>
    <xf numFmtId="2" fontId="5" fillId="0" borderId="0" xfId="0" applyNumberFormat="1" applyFont="1" applyFill="1" applyAlignme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107"/>
  <sheetViews>
    <sheetView tabSelected="1" topLeftCell="A79" workbookViewId="0">
      <selection activeCell="K105" sqref="K105"/>
    </sheetView>
  </sheetViews>
  <sheetFormatPr defaultRowHeight="12.75"/>
  <cols>
    <col min="1" max="1" width="29.42578125" style="10" customWidth="1"/>
    <col min="2" max="2" width="9.140625" style="10" customWidth="1"/>
    <col min="3" max="3" width="9.7109375" style="10" customWidth="1"/>
    <col min="4" max="4" width="9.140625" style="10" customWidth="1"/>
    <col min="5" max="5" width="8.7109375" style="24" customWidth="1"/>
    <col min="6" max="6" width="10" style="10" customWidth="1"/>
    <col min="7" max="7" width="24.42578125" style="10" customWidth="1"/>
    <col min="8" max="8" width="9.5703125" style="10" customWidth="1"/>
    <col min="9" max="9" width="10.7109375" style="10" customWidth="1"/>
    <col min="10" max="10" width="16.5703125" style="10" customWidth="1"/>
    <col min="11" max="253" width="9.140625" style="10" customWidth="1"/>
    <col min="254" max="254" width="9.140625" style="11" customWidth="1"/>
    <col min="255" max="16384" width="9.140625" style="11"/>
  </cols>
  <sheetData>
    <row r="1" spans="1:238" s="7" customFormat="1" ht="39" customHeight="1">
      <c r="A1" s="25" t="s">
        <v>191</v>
      </c>
      <c r="B1" s="25"/>
      <c r="C1" s="25"/>
      <c r="D1" s="25"/>
      <c r="E1" s="25"/>
      <c r="F1" s="25"/>
      <c r="G1" s="25"/>
      <c r="H1" s="25"/>
      <c r="I1" s="25"/>
      <c r="J1" s="2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</row>
    <row r="2" spans="1:238" s="7" customFormat="1">
      <c r="A2" s="6"/>
      <c r="E2" s="21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</row>
    <row r="3" spans="1:238" s="9" customFormat="1" ht="48" customHeight="1">
      <c r="A3" s="12" t="s">
        <v>0</v>
      </c>
      <c r="B3" s="12" t="s">
        <v>190</v>
      </c>
      <c r="C3" s="12" t="s">
        <v>1</v>
      </c>
      <c r="D3" s="12" t="s">
        <v>2</v>
      </c>
      <c r="E3" s="22" t="s">
        <v>3</v>
      </c>
      <c r="F3" s="12" t="s">
        <v>4</v>
      </c>
      <c r="G3" s="12" t="s">
        <v>5</v>
      </c>
      <c r="H3" s="12" t="s">
        <v>6</v>
      </c>
      <c r="I3" s="12" t="s">
        <v>7</v>
      </c>
      <c r="J3" s="12" t="s">
        <v>8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</row>
    <row r="4" spans="1:238">
      <c r="A4" s="13" t="s">
        <v>9</v>
      </c>
      <c r="B4" s="13" t="s">
        <v>10</v>
      </c>
      <c r="C4" s="14">
        <v>559.36099999999999</v>
      </c>
      <c r="D4" s="14">
        <v>3.5569999999999999</v>
      </c>
      <c r="E4" s="15">
        <v>106.72</v>
      </c>
      <c r="F4" s="14">
        <v>8.1489999999999991</v>
      </c>
      <c r="G4" s="13" t="s">
        <v>11</v>
      </c>
      <c r="H4" s="13" t="s">
        <v>12</v>
      </c>
      <c r="I4" s="13" t="s">
        <v>13</v>
      </c>
      <c r="J4" s="13" t="s">
        <v>14</v>
      </c>
    </row>
    <row r="5" spans="1:238">
      <c r="A5" s="13" t="s">
        <v>9</v>
      </c>
      <c r="B5" s="13" t="s">
        <v>15</v>
      </c>
      <c r="C5" s="14">
        <v>226.25899999999999</v>
      </c>
      <c r="D5" s="14">
        <v>2.9750000000000001</v>
      </c>
      <c r="E5" s="15">
        <v>89.26</v>
      </c>
      <c r="F5" s="14">
        <v>3.0249999999999999</v>
      </c>
      <c r="G5" s="13" t="s">
        <v>11</v>
      </c>
      <c r="H5" s="13" t="s">
        <v>16</v>
      </c>
      <c r="I5" s="13" t="s">
        <v>17</v>
      </c>
      <c r="J5" s="13" t="s">
        <v>14</v>
      </c>
    </row>
    <row r="6" spans="1:238">
      <c r="A6" s="13" t="s">
        <v>9</v>
      </c>
      <c r="B6" s="13" t="s">
        <v>18</v>
      </c>
      <c r="C6" s="14">
        <v>317.40100000000001</v>
      </c>
      <c r="D6" s="14">
        <v>2.964</v>
      </c>
      <c r="E6" s="15">
        <v>88.93</v>
      </c>
      <c r="F6" s="14">
        <v>12.176</v>
      </c>
      <c r="G6" s="13" t="s">
        <v>11</v>
      </c>
      <c r="H6" s="13" t="s">
        <v>19</v>
      </c>
      <c r="I6" s="13" t="s">
        <v>20</v>
      </c>
      <c r="J6" s="13" t="s">
        <v>14</v>
      </c>
    </row>
    <row r="7" spans="1:238">
      <c r="A7" s="13" t="s">
        <v>9</v>
      </c>
      <c r="B7" s="13" t="s">
        <v>21</v>
      </c>
      <c r="C7" s="14">
        <v>93.248999999999995</v>
      </c>
      <c r="D7" s="14">
        <v>2.9329999999999998</v>
      </c>
      <c r="E7" s="15">
        <v>88</v>
      </c>
      <c r="F7" s="14">
        <v>7.056</v>
      </c>
      <c r="G7" s="13" t="s">
        <v>11</v>
      </c>
      <c r="H7" s="13" t="s">
        <v>22</v>
      </c>
      <c r="I7" s="13" t="s">
        <v>23</v>
      </c>
      <c r="J7" s="13" t="s">
        <v>14</v>
      </c>
    </row>
    <row r="8" spans="1:238">
      <c r="A8" s="13" t="s">
        <v>9</v>
      </c>
      <c r="B8" s="13" t="s">
        <v>10</v>
      </c>
      <c r="C8" s="14">
        <v>559.36099999999999</v>
      </c>
      <c r="D8" s="14">
        <v>2.7280000000000002</v>
      </c>
      <c r="E8" s="15">
        <v>81.849999999999994</v>
      </c>
      <c r="F8" s="14">
        <v>3.04</v>
      </c>
      <c r="G8" s="13" t="s">
        <v>11</v>
      </c>
      <c r="H8" s="13" t="s">
        <v>24</v>
      </c>
      <c r="I8" s="13" t="s">
        <v>25</v>
      </c>
      <c r="J8" s="13" t="s">
        <v>14</v>
      </c>
    </row>
    <row r="9" spans="1:238">
      <c r="A9" s="13" t="s">
        <v>9</v>
      </c>
      <c r="B9" s="13" t="s">
        <v>10</v>
      </c>
      <c r="C9" s="14">
        <v>559.36099999999999</v>
      </c>
      <c r="D9" s="14">
        <v>2.5950000000000002</v>
      </c>
      <c r="E9" s="15">
        <v>77.86</v>
      </c>
      <c r="F9" s="14">
        <v>2.7930000000000001</v>
      </c>
      <c r="G9" s="13" t="s">
        <v>11</v>
      </c>
      <c r="H9" s="13" t="s">
        <v>26</v>
      </c>
      <c r="I9" s="13" t="s">
        <v>27</v>
      </c>
      <c r="J9" s="13" t="s">
        <v>14</v>
      </c>
    </row>
    <row r="10" spans="1:238">
      <c r="A10" s="13" t="s">
        <v>9</v>
      </c>
      <c r="B10" s="13" t="s">
        <v>28</v>
      </c>
      <c r="C10" s="14">
        <v>45.368000000000002</v>
      </c>
      <c r="D10" s="14">
        <v>2.371</v>
      </c>
      <c r="E10" s="15">
        <v>71.12</v>
      </c>
      <c r="F10" s="14">
        <v>6.2389999999999999</v>
      </c>
      <c r="G10" s="13" t="s">
        <v>11</v>
      </c>
      <c r="H10" s="13" t="s">
        <v>29</v>
      </c>
      <c r="I10" s="13" t="s">
        <v>30</v>
      </c>
      <c r="J10" s="13" t="s">
        <v>14</v>
      </c>
    </row>
    <row r="11" spans="1:238">
      <c r="A11" s="13" t="s">
        <v>9</v>
      </c>
      <c r="B11" s="13" t="s">
        <v>10</v>
      </c>
      <c r="C11" s="14">
        <v>559.36099999999999</v>
      </c>
      <c r="D11" s="14">
        <v>2.1869999999999998</v>
      </c>
      <c r="E11" s="15">
        <v>65.599999999999994</v>
      </c>
      <c r="F11" s="14">
        <v>6.2389999999999999</v>
      </c>
      <c r="G11" s="13" t="s">
        <v>11</v>
      </c>
      <c r="H11" s="13" t="s">
        <v>29</v>
      </c>
      <c r="I11" s="13" t="s">
        <v>30</v>
      </c>
      <c r="J11" s="13" t="s">
        <v>14</v>
      </c>
    </row>
    <row r="12" spans="1:238">
      <c r="A12" s="13" t="s">
        <v>9</v>
      </c>
      <c r="B12" s="13" t="s">
        <v>31</v>
      </c>
      <c r="C12" s="14">
        <v>314.77</v>
      </c>
      <c r="D12" s="14">
        <v>2.0099999999999998</v>
      </c>
      <c r="E12" s="15">
        <v>60.3</v>
      </c>
      <c r="F12" s="14">
        <v>5.17</v>
      </c>
      <c r="G12" s="13" t="s">
        <v>11</v>
      </c>
      <c r="H12" s="13" t="s">
        <v>32</v>
      </c>
      <c r="I12" s="13" t="s">
        <v>33</v>
      </c>
      <c r="J12" s="13" t="s">
        <v>14</v>
      </c>
    </row>
    <row r="13" spans="1:238">
      <c r="A13" s="13" t="s">
        <v>9</v>
      </c>
      <c r="B13" s="13" t="s">
        <v>10</v>
      </c>
      <c r="C13" s="14">
        <v>559.36099999999999</v>
      </c>
      <c r="D13" s="14">
        <v>1.861</v>
      </c>
      <c r="E13" s="15">
        <v>55.82</v>
      </c>
      <c r="F13" s="14">
        <v>1.883</v>
      </c>
      <c r="G13" s="13" t="s">
        <v>11</v>
      </c>
      <c r="H13" s="13" t="s">
        <v>34</v>
      </c>
      <c r="I13" s="13" t="s">
        <v>35</v>
      </c>
      <c r="J13" s="13" t="s">
        <v>14</v>
      </c>
    </row>
    <row r="14" spans="1:238">
      <c r="A14" s="13" t="s">
        <v>9</v>
      </c>
      <c r="B14" s="13" t="s">
        <v>36</v>
      </c>
      <c r="C14" s="14">
        <v>93.471000000000004</v>
      </c>
      <c r="D14" s="14">
        <v>1.7949999999999999</v>
      </c>
      <c r="E14" s="15">
        <v>53.84</v>
      </c>
      <c r="F14" s="14">
        <v>11.805999999999999</v>
      </c>
      <c r="G14" s="13" t="s">
        <v>11</v>
      </c>
      <c r="H14" s="13" t="s">
        <v>37</v>
      </c>
      <c r="I14" s="13" t="s">
        <v>38</v>
      </c>
      <c r="J14" s="13" t="s">
        <v>14</v>
      </c>
    </row>
    <row r="15" spans="1:238">
      <c r="A15" s="13" t="s">
        <v>9</v>
      </c>
      <c r="B15" s="13" t="s">
        <v>39</v>
      </c>
      <c r="C15" s="14">
        <v>170.893</v>
      </c>
      <c r="D15" s="14">
        <v>1.788</v>
      </c>
      <c r="E15" s="15">
        <v>53.63</v>
      </c>
      <c r="F15" s="14">
        <v>1.788</v>
      </c>
      <c r="G15" s="13" t="s">
        <v>11</v>
      </c>
      <c r="H15" s="13" t="s">
        <v>40</v>
      </c>
      <c r="I15" s="13" t="s">
        <v>41</v>
      </c>
      <c r="J15" s="13" t="s">
        <v>14</v>
      </c>
    </row>
    <row r="16" spans="1:238">
      <c r="A16" s="13" t="s">
        <v>9</v>
      </c>
      <c r="B16" s="13" t="s">
        <v>18</v>
      </c>
      <c r="C16" s="14">
        <v>317.40100000000001</v>
      </c>
      <c r="D16" s="14">
        <v>1.7849999999999999</v>
      </c>
      <c r="E16" s="15">
        <v>53.54</v>
      </c>
      <c r="F16" s="14">
        <v>2.9350000000000001</v>
      </c>
      <c r="G16" s="13" t="s">
        <v>11</v>
      </c>
      <c r="H16" s="13" t="s">
        <v>42</v>
      </c>
      <c r="I16" s="13" t="s">
        <v>43</v>
      </c>
      <c r="J16" s="13" t="s">
        <v>14</v>
      </c>
    </row>
    <row r="17" spans="1:10">
      <c r="A17" s="13" t="s">
        <v>9</v>
      </c>
      <c r="B17" s="13" t="s">
        <v>31</v>
      </c>
      <c r="C17" s="14">
        <v>314.77</v>
      </c>
      <c r="D17" s="14">
        <v>1.734</v>
      </c>
      <c r="E17" s="15">
        <v>52.01</v>
      </c>
      <c r="F17" s="14">
        <v>1.7949999999999999</v>
      </c>
      <c r="G17" s="13" t="s">
        <v>11</v>
      </c>
      <c r="H17" s="13" t="s">
        <v>44</v>
      </c>
      <c r="I17" s="13" t="s">
        <v>45</v>
      </c>
      <c r="J17" s="13" t="s">
        <v>14</v>
      </c>
    </row>
    <row r="18" spans="1:10">
      <c r="A18" s="13" t="s">
        <v>9</v>
      </c>
      <c r="B18" s="13" t="s">
        <v>18</v>
      </c>
      <c r="C18" s="14">
        <v>317.40100000000001</v>
      </c>
      <c r="D18" s="14">
        <v>1.534</v>
      </c>
      <c r="E18" s="15">
        <v>46.03</v>
      </c>
      <c r="F18" s="14">
        <v>2.5059999999999998</v>
      </c>
      <c r="G18" s="13" t="s">
        <v>11</v>
      </c>
      <c r="H18" s="13" t="s">
        <v>46</v>
      </c>
      <c r="I18" s="13" t="s">
        <v>47</v>
      </c>
      <c r="J18" s="13" t="s">
        <v>14</v>
      </c>
    </row>
    <row r="19" spans="1:10">
      <c r="A19" s="13" t="s">
        <v>9</v>
      </c>
      <c r="B19" s="13" t="s">
        <v>31</v>
      </c>
      <c r="C19" s="14">
        <v>314.77</v>
      </c>
      <c r="D19" s="14">
        <v>1.4570000000000001</v>
      </c>
      <c r="E19" s="15">
        <v>43.7</v>
      </c>
      <c r="F19" s="14">
        <v>1.478</v>
      </c>
      <c r="G19" s="13" t="s">
        <v>11</v>
      </c>
      <c r="H19" s="13" t="s">
        <v>48</v>
      </c>
      <c r="I19" s="13" t="s">
        <v>49</v>
      </c>
      <c r="J19" s="13" t="s">
        <v>14</v>
      </c>
    </row>
    <row r="20" spans="1:10">
      <c r="A20" s="13" t="s">
        <v>9</v>
      </c>
      <c r="B20" s="13" t="s">
        <v>10</v>
      </c>
      <c r="C20" s="14">
        <v>559.36099999999999</v>
      </c>
      <c r="D20" s="14">
        <v>1.425</v>
      </c>
      <c r="E20" s="15">
        <v>42.75</v>
      </c>
      <c r="F20" s="14">
        <v>1.425</v>
      </c>
      <c r="G20" s="13" t="s">
        <v>11</v>
      </c>
      <c r="H20" s="13" t="s">
        <v>50</v>
      </c>
      <c r="I20" s="13" t="s">
        <v>51</v>
      </c>
      <c r="J20" s="13" t="s">
        <v>14</v>
      </c>
    </row>
    <row r="21" spans="1:10">
      <c r="A21" s="13" t="s">
        <v>9</v>
      </c>
      <c r="B21" s="13" t="s">
        <v>52</v>
      </c>
      <c r="C21" s="14">
        <v>110.93300000000001</v>
      </c>
      <c r="D21" s="14">
        <v>1.1060000000000001</v>
      </c>
      <c r="E21" s="15">
        <v>33.17</v>
      </c>
      <c r="F21" s="14">
        <v>11.805999999999999</v>
      </c>
      <c r="G21" s="13" t="s">
        <v>11</v>
      </c>
      <c r="H21" s="13" t="s">
        <v>37</v>
      </c>
      <c r="I21" s="13" t="s">
        <v>38</v>
      </c>
      <c r="J21" s="13" t="s">
        <v>14</v>
      </c>
    </row>
    <row r="22" spans="1:10">
      <c r="A22" s="13" t="s">
        <v>9</v>
      </c>
      <c r="B22" s="13" t="s">
        <v>36</v>
      </c>
      <c r="C22" s="14">
        <v>93.471000000000004</v>
      </c>
      <c r="D22" s="14">
        <v>0.95</v>
      </c>
      <c r="E22" s="15">
        <v>28.5</v>
      </c>
      <c r="F22" s="14">
        <v>2.931</v>
      </c>
      <c r="G22" s="13" t="s">
        <v>11</v>
      </c>
      <c r="H22" s="13" t="s">
        <v>53</v>
      </c>
      <c r="I22" s="13" t="s">
        <v>54</v>
      </c>
      <c r="J22" s="13" t="s">
        <v>14</v>
      </c>
    </row>
    <row r="23" spans="1:10">
      <c r="A23" s="13" t="s">
        <v>9</v>
      </c>
      <c r="B23" s="13" t="s">
        <v>15</v>
      </c>
      <c r="C23" s="14">
        <v>226.25899999999999</v>
      </c>
      <c r="D23" s="14">
        <v>0.93300000000000005</v>
      </c>
      <c r="E23" s="15">
        <v>27.98</v>
      </c>
      <c r="F23" s="14">
        <v>1.5920000000000001</v>
      </c>
      <c r="G23" s="13" t="s">
        <v>11</v>
      </c>
      <c r="H23" s="13" t="s">
        <v>55</v>
      </c>
      <c r="I23" s="13" t="s">
        <v>56</v>
      </c>
      <c r="J23" s="13" t="s">
        <v>14</v>
      </c>
    </row>
    <row r="24" spans="1:10">
      <c r="A24" s="13" t="s">
        <v>9</v>
      </c>
      <c r="B24" s="13" t="s">
        <v>52</v>
      </c>
      <c r="C24" s="14">
        <v>110.93300000000001</v>
      </c>
      <c r="D24" s="14">
        <v>0.85199999999999998</v>
      </c>
      <c r="E24" s="15">
        <v>25.56</v>
      </c>
      <c r="F24" s="14">
        <v>12.176</v>
      </c>
      <c r="G24" s="13" t="s">
        <v>11</v>
      </c>
      <c r="H24" s="13" t="s">
        <v>19</v>
      </c>
      <c r="I24" s="13" t="s">
        <v>20</v>
      </c>
      <c r="J24" s="13" t="s">
        <v>14</v>
      </c>
    </row>
    <row r="25" spans="1:10">
      <c r="A25" s="13" t="s">
        <v>9</v>
      </c>
      <c r="B25" s="13" t="s">
        <v>57</v>
      </c>
      <c r="C25" s="14">
        <v>104.462</v>
      </c>
      <c r="D25" s="14">
        <v>0.82</v>
      </c>
      <c r="E25" s="15">
        <v>24.6</v>
      </c>
      <c r="F25" s="14">
        <v>2.3050000000000002</v>
      </c>
      <c r="G25" s="13" t="s">
        <v>11</v>
      </c>
      <c r="H25" s="13" t="s">
        <v>58</v>
      </c>
      <c r="I25" s="13" t="s">
        <v>59</v>
      </c>
      <c r="J25" s="13" t="s">
        <v>14</v>
      </c>
    </row>
    <row r="26" spans="1:10">
      <c r="A26" s="13" t="s">
        <v>9</v>
      </c>
      <c r="B26" s="13" t="s">
        <v>52</v>
      </c>
      <c r="C26" s="14">
        <v>110.93300000000001</v>
      </c>
      <c r="D26" s="14">
        <v>0.80700000000000005</v>
      </c>
      <c r="E26" s="15">
        <v>24.2</v>
      </c>
      <c r="F26" s="14">
        <v>1.4219999999999999</v>
      </c>
      <c r="G26" s="13" t="s">
        <v>11</v>
      </c>
      <c r="H26" s="13" t="s">
        <v>60</v>
      </c>
      <c r="I26" s="13" t="s">
        <v>61</v>
      </c>
      <c r="J26" s="13" t="s">
        <v>14</v>
      </c>
    </row>
    <row r="27" spans="1:10">
      <c r="A27" s="13" t="s">
        <v>9</v>
      </c>
      <c r="B27" s="13" t="s">
        <v>36</v>
      </c>
      <c r="C27" s="14">
        <v>93.471000000000004</v>
      </c>
      <c r="D27" s="14">
        <v>0.51300000000000001</v>
      </c>
      <c r="E27" s="15">
        <v>15.38</v>
      </c>
      <c r="F27" s="14">
        <v>0.57399999999999995</v>
      </c>
      <c r="G27" s="13" t="s">
        <v>11</v>
      </c>
      <c r="H27" s="13" t="s">
        <v>62</v>
      </c>
      <c r="I27" s="13" t="s">
        <v>63</v>
      </c>
      <c r="J27" s="13" t="s">
        <v>14</v>
      </c>
    </row>
    <row r="28" spans="1:10">
      <c r="A28" s="13" t="s">
        <v>9</v>
      </c>
      <c r="B28" s="13" t="s">
        <v>52</v>
      </c>
      <c r="C28" s="14">
        <v>110.93300000000001</v>
      </c>
      <c r="D28" s="14">
        <v>0.38600000000000001</v>
      </c>
      <c r="E28" s="15">
        <v>11.57</v>
      </c>
      <c r="F28" s="14">
        <v>9.5820000000000007</v>
      </c>
      <c r="G28" s="13" t="s">
        <v>11</v>
      </c>
      <c r="H28" s="13" t="s">
        <v>64</v>
      </c>
      <c r="I28" s="13" t="s">
        <v>65</v>
      </c>
      <c r="J28" s="13" t="s">
        <v>14</v>
      </c>
    </row>
    <row r="29" spans="1:10">
      <c r="A29" s="13" t="s">
        <v>9</v>
      </c>
      <c r="B29" s="13" t="s">
        <v>66</v>
      </c>
      <c r="C29" s="14">
        <v>3.4860000000000002</v>
      </c>
      <c r="D29" s="14">
        <v>0.36499999999999999</v>
      </c>
      <c r="E29" s="15">
        <v>10.96</v>
      </c>
      <c r="F29" s="14">
        <v>7.056</v>
      </c>
      <c r="G29" s="13" t="s">
        <v>11</v>
      </c>
      <c r="H29" s="13" t="s">
        <v>22</v>
      </c>
      <c r="I29" s="13" t="s">
        <v>23</v>
      </c>
      <c r="J29" s="13" t="s">
        <v>14</v>
      </c>
    </row>
    <row r="30" spans="1:10">
      <c r="A30" s="13" t="s">
        <v>9</v>
      </c>
      <c r="B30" s="13" t="s">
        <v>28</v>
      </c>
      <c r="C30" s="14">
        <v>45.368000000000002</v>
      </c>
      <c r="D30" s="14">
        <v>0.312</v>
      </c>
      <c r="E30" s="15">
        <v>9.35</v>
      </c>
      <c r="F30" s="14">
        <v>3.04</v>
      </c>
      <c r="G30" s="13" t="s">
        <v>11</v>
      </c>
      <c r="H30" s="13" t="s">
        <v>24</v>
      </c>
      <c r="I30" s="13" t="s">
        <v>25</v>
      </c>
      <c r="J30" s="13" t="s">
        <v>14</v>
      </c>
    </row>
    <row r="31" spans="1:10">
      <c r="A31" s="13" t="s">
        <v>9</v>
      </c>
      <c r="B31" s="13" t="s">
        <v>10</v>
      </c>
      <c r="C31" s="14">
        <v>559.36099999999999</v>
      </c>
      <c r="D31" s="14">
        <v>0.28999999999999998</v>
      </c>
      <c r="E31" s="15">
        <v>8.6999999999999993</v>
      </c>
      <c r="F31" s="14">
        <v>7.056</v>
      </c>
      <c r="G31" s="13" t="s">
        <v>11</v>
      </c>
      <c r="H31" s="13" t="s">
        <v>22</v>
      </c>
      <c r="I31" s="13" t="s">
        <v>23</v>
      </c>
      <c r="J31" s="13" t="s">
        <v>14</v>
      </c>
    </row>
    <row r="32" spans="1:10">
      <c r="A32" s="13" t="s">
        <v>9</v>
      </c>
      <c r="B32" s="13" t="s">
        <v>28</v>
      </c>
      <c r="C32" s="14">
        <v>45.368000000000002</v>
      </c>
      <c r="D32" s="14">
        <v>0.185</v>
      </c>
      <c r="E32" s="15">
        <v>5.56</v>
      </c>
      <c r="F32" s="14">
        <v>2.7930000000000001</v>
      </c>
      <c r="G32" s="13" t="s">
        <v>11</v>
      </c>
      <c r="H32" s="13" t="s">
        <v>26</v>
      </c>
      <c r="I32" s="13" t="s">
        <v>27</v>
      </c>
      <c r="J32" s="13" t="s">
        <v>14</v>
      </c>
    </row>
    <row r="33" spans="1:253">
      <c r="A33" s="13" t="s">
        <v>9</v>
      </c>
      <c r="B33" s="13" t="s">
        <v>52</v>
      </c>
      <c r="C33" s="14">
        <v>110.93300000000001</v>
      </c>
      <c r="D33" s="14">
        <v>0.17899999999999999</v>
      </c>
      <c r="E33" s="15">
        <v>5.37</v>
      </c>
      <c r="F33" s="14">
        <v>1.5820000000000001</v>
      </c>
      <c r="G33" s="13" t="s">
        <v>11</v>
      </c>
      <c r="H33" s="13" t="s">
        <v>67</v>
      </c>
      <c r="I33" s="13" t="s">
        <v>68</v>
      </c>
      <c r="J33" s="13" t="s">
        <v>14</v>
      </c>
    </row>
    <row r="34" spans="1:253">
      <c r="A34" s="13" t="s">
        <v>9</v>
      </c>
      <c r="B34" s="13" t="s">
        <v>69</v>
      </c>
      <c r="C34" s="14">
        <v>25.718</v>
      </c>
      <c r="D34" s="14">
        <v>0.09</v>
      </c>
      <c r="E34" s="15">
        <v>2.71</v>
      </c>
      <c r="F34" s="14">
        <v>9.5820000000000007</v>
      </c>
      <c r="G34" s="13" t="s">
        <v>11</v>
      </c>
      <c r="H34" s="13" t="s">
        <v>64</v>
      </c>
      <c r="I34" s="13" t="s">
        <v>65</v>
      </c>
      <c r="J34" s="13" t="s">
        <v>14</v>
      </c>
    </row>
    <row r="35" spans="1:253">
      <c r="A35" s="13" t="s">
        <v>9</v>
      </c>
      <c r="B35" s="13" t="s">
        <v>10</v>
      </c>
      <c r="C35" s="14">
        <v>559.36099999999999</v>
      </c>
      <c r="D35" s="14">
        <v>8.2000000000000003E-2</v>
      </c>
      <c r="E35" s="15">
        <v>2.4700000000000002</v>
      </c>
      <c r="F35" s="14">
        <v>8.33</v>
      </c>
      <c r="G35" s="13" t="s">
        <v>11</v>
      </c>
      <c r="H35" s="13" t="s">
        <v>70</v>
      </c>
      <c r="I35" s="13" t="s">
        <v>71</v>
      </c>
      <c r="J35" s="13" t="s">
        <v>14</v>
      </c>
    </row>
    <row r="36" spans="1:253">
      <c r="A36" s="13" t="s">
        <v>9</v>
      </c>
      <c r="B36" s="13" t="s">
        <v>18</v>
      </c>
      <c r="C36" s="14">
        <v>317.40100000000001</v>
      </c>
      <c r="D36" s="14">
        <v>7.9000000000000001E-2</v>
      </c>
      <c r="E36" s="15">
        <v>2.36</v>
      </c>
      <c r="F36" s="14">
        <v>9.5820000000000007</v>
      </c>
      <c r="G36" s="13" t="s">
        <v>11</v>
      </c>
      <c r="H36" s="13" t="s">
        <v>64</v>
      </c>
      <c r="I36" s="13" t="s">
        <v>65</v>
      </c>
      <c r="J36" s="13" t="s">
        <v>14</v>
      </c>
    </row>
    <row r="37" spans="1:253">
      <c r="A37" s="13" t="s">
        <v>9</v>
      </c>
      <c r="B37" s="13" t="s">
        <v>28</v>
      </c>
      <c r="C37" s="14">
        <v>45.368000000000002</v>
      </c>
      <c r="D37" s="14">
        <v>1.7999999999999999E-2</v>
      </c>
      <c r="E37" s="15">
        <v>0.53</v>
      </c>
      <c r="F37" s="14">
        <v>7.056</v>
      </c>
      <c r="G37" s="13" t="s">
        <v>11</v>
      </c>
      <c r="H37" s="13" t="s">
        <v>22</v>
      </c>
      <c r="I37" s="13" t="s">
        <v>23</v>
      </c>
      <c r="J37" s="13" t="s">
        <v>14</v>
      </c>
    </row>
    <row r="38" spans="1:253" s="7" customFormat="1">
      <c r="A38" s="16"/>
      <c r="B38" s="16"/>
      <c r="C38" s="17"/>
      <c r="D38" s="17">
        <f>SUM(D4:D37)</f>
        <v>45.666000000000011</v>
      </c>
      <c r="E38" s="18">
        <f>SUM(E4:E37)</f>
        <v>1369.9299999999998</v>
      </c>
      <c r="F38" s="17"/>
      <c r="G38" s="16"/>
      <c r="H38" s="16"/>
      <c r="I38" s="16"/>
      <c r="J38" s="1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</row>
    <row r="39" spans="1:253">
      <c r="A39" s="13" t="s">
        <v>72</v>
      </c>
      <c r="B39" s="13" t="s">
        <v>73</v>
      </c>
      <c r="C39" s="14">
        <v>218.45699999999999</v>
      </c>
      <c r="D39" s="14">
        <v>4.4370000000000003</v>
      </c>
      <c r="E39" s="15">
        <v>133.12</v>
      </c>
      <c r="F39" s="14">
        <v>6.9429999999999996</v>
      </c>
      <c r="G39" s="13" t="s">
        <v>11</v>
      </c>
      <c r="H39" s="13" t="s">
        <v>74</v>
      </c>
      <c r="I39" s="13" t="s">
        <v>75</v>
      </c>
      <c r="J39" s="13" t="s">
        <v>14</v>
      </c>
    </row>
    <row r="40" spans="1:253">
      <c r="A40" s="13" t="s">
        <v>72</v>
      </c>
      <c r="B40" s="13" t="s">
        <v>76</v>
      </c>
      <c r="C40" s="14">
        <v>194.03700000000001</v>
      </c>
      <c r="D40" s="14">
        <v>2.1859999999999999</v>
      </c>
      <c r="E40" s="15">
        <v>65.59</v>
      </c>
      <c r="F40" s="14">
        <v>2.5289999999999999</v>
      </c>
      <c r="G40" s="13" t="s">
        <v>11</v>
      </c>
      <c r="H40" s="13" t="s">
        <v>77</v>
      </c>
      <c r="I40" s="13" t="s">
        <v>78</v>
      </c>
      <c r="J40" s="13" t="s">
        <v>14</v>
      </c>
    </row>
    <row r="41" spans="1:253">
      <c r="A41" s="13" t="s">
        <v>72</v>
      </c>
      <c r="B41" s="13" t="s">
        <v>76</v>
      </c>
      <c r="C41" s="14">
        <v>194.03700000000001</v>
      </c>
      <c r="D41" s="14">
        <v>1.6879999999999999</v>
      </c>
      <c r="E41" s="15">
        <v>50.65</v>
      </c>
      <c r="F41" s="14">
        <v>1.9650000000000001</v>
      </c>
      <c r="G41" s="13" t="s">
        <v>11</v>
      </c>
      <c r="H41" s="13" t="s">
        <v>79</v>
      </c>
      <c r="I41" s="13" t="s">
        <v>80</v>
      </c>
      <c r="J41" s="13" t="s">
        <v>14</v>
      </c>
    </row>
    <row r="42" spans="1:253">
      <c r="A42" s="13" t="s">
        <v>72</v>
      </c>
      <c r="B42" s="13" t="s">
        <v>73</v>
      </c>
      <c r="C42" s="14">
        <v>218.45699999999999</v>
      </c>
      <c r="D42" s="14">
        <v>1.331</v>
      </c>
      <c r="E42" s="15">
        <v>39.92</v>
      </c>
      <c r="F42" s="14">
        <v>1.3440000000000001</v>
      </c>
      <c r="G42" s="13" t="s">
        <v>11</v>
      </c>
      <c r="H42" s="13" t="s">
        <v>81</v>
      </c>
      <c r="I42" s="13" t="s">
        <v>82</v>
      </c>
      <c r="J42" s="13" t="s">
        <v>14</v>
      </c>
    </row>
    <row r="43" spans="1:253">
      <c r="A43" s="13" t="s">
        <v>72</v>
      </c>
      <c r="B43" s="13" t="s">
        <v>83</v>
      </c>
      <c r="C43" s="14">
        <v>145.392</v>
      </c>
      <c r="D43" s="14">
        <v>1.145</v>
      </c>
      <c r="E43" s="15">
        <v>34.340000000000003</v>
      </c>
      <c r="F43" s="14">
        <v>1.4510000000000001</v>
      </c>
      <c r="G43" s="13" t="s">
        <v>11</v>
      </c>
      <c r="H43" s="13" t="s">
        <v>84</v>
      </c>
      <c r="I43" s="13" t="s">
        <v>85</v>
      </c>
      <c r="J43" s="13" t="s">
        <v>14</v>
      </c>
    </row>
    <row r="44" spans="1:253">
      <c r="A44" s="13" t="s">
        <v>72</v>
      </c>
      <c r="B44" s="13" t="s">
        <v>86</v>
      </c>
      <c r="C44" s="14">
        <v>148.60599999999999</v>
      </c>
      <c r="D44" s="14">
        <v>0.95799999999999996</v>
      </c>
      <c r="E44" s="15">
        <v>28.74</v>
      </c>
      <c r="F44" s="14">
        <v>1.7569999999999999</v>
      </c>
      <c r="G44" s="13" t="s">
        <v>11</v>
      </c>
      <c r="H44" s="13" t="s">
        <v>87</v>
      </c>
      <c r="I44" s="13" t="s">
        <v>88</v>
      </c>
      <c r="J44" s="13" t="s">
        <v>14</v>
      </c>
    </row>
    <row r="45" spans="1:253">
      <c r="A45" s="13" t="s">
        <v>72</v>
      </c>
      <c r="B45" s="13" t="s">
        <v>89</v>
      </c>
      <c r="C45" s="14">
        <v>18.663</v>
      </c>
      <c r="D45" s="14">
        <v>0.75</v>
      </c>
      <c r="E45" s="15">
        <v>22.51</v>
      </c>
      <c r="F45" s="14">
        <v>15.465</v>
      </c>
      <c r="G45" s="13" t="s">
        <v>11</v>
      </c>
      <c r="H45" s="13" t="s">
        <v>90</v>
      </c>
      <c r="I45" s="13" t="s">
        <v>91</v>
      </c>
      <c r="J45" s="13" t="s">
        <v>14</v>
      </c>
    </row>
    <row r="46" spans="1:253">
      <c r="A46" s="13" t="s">
        <v>72</v>
      </c>
      <c r="B46" s="13" t="s">
        <v>86</v>
      </c>
      <c r="C46" s="14">
        <v>148.60599999999999</v>
      </c>
      <c r="D46" s="14">
        <v>0.68100000000000005</v>
      </c>
      <c r="E46" s="15">
        <v>20.440000000000001</v>
      </c>
      <c r="F46" s="14">
        <v>1.907</v>
      </c>
      <c r="G46" s="13" t="s">
        <v>11</v>
      </c>
      <c r="H46" s="13" t="s">
        <v>92</v>
      </c>
      <c r="I46" s="13" t="s">
        <v>93</v>
      </c>
      <c r="J46" s="13" t="s">
        <v>14</v>
      </c>
    </row>
    <row r="47" spans="1:253">
      <c r="A47" s="13" t="s">
        <v>72</v>
      </c>
      <c r="B47" s="13" t="s">
        <v>86</v>
      </c>
      <c r="C47" s="14">
        <v>148.60599999999999</v>
      </c>
      <c r="D47" s="14">
        <v>0.67800000000000005</v>
      </c>
      <c r="E47" s="15">
        <v>20.350000000000001</v>
      </c>
      <c r="F47" s="14">
        <v>1.331</v>
      </c>
      <c r="G47" s="13" t="s">
        <v>11</v>
      </c>
      <c r="H47" s="13" t="s">
        <v>94</v>
      </c>
      <c r="I47" s="13" t="s">
        <v>95</v>
      </c>
      <c r="J47" s="13" t="s">
        <v>14</v>
      </c>
    </row>
    <row r="48" spans="1:253">
      <c r="A48" s="13" t="s">
        <v>72</v>
      </c>
      <c r="B48" s="13" t="s">
        <v>76</v>
      </c>
      <c r="C48" s="14">
        <v>194.03700000000001</v>
      </c>
      <c r="D48" s="14">
        <v>0.60599999999999998</v>
      </c>
      <c r="E48" s="15">
        <v>18.190000000000001</v>
      </c>
      <c r="F48" s="14">
        <v>4.5129999999999999</v>
      </c>
      <c r="G48" s="13" t="s">
        <v>11</v>
      </c>
      <c r="H48" s="13" t="s">
        <v>96</v>
      </c>
      <c r="I48" s="13" t="s">
        <v>97</v>
      </c>
      <c r="J48" s="13" t="s">
        <v>14</v>
      </c>
    </row>
    <row r="49" spans="1:253">
      <c r="A49" s="13" t="s">
        <v>72</v>
      </c>
      <c r="B49" s="13" t="s">
        <v>83</v>
      </c>
      <c r="C49" s="14">
        <v>145.392</v>
      </c>
      <c r="D49" s="14">
        <v>0.56100000000000005</v>
      </c>
      <c r="E49" s="15">
        <v>16.82</v>
      </c>
      <c r="F49" s="14">
        <v>3.6469999999999998</v>
      </c>
      <c r="G49" s="13" t="s">
        <v>11</v>
      </c>
      <c r="H49" s="13" t="s">
        <v>98</v>
      </c>
      <c r="I49" s="13" t="s">
        <v>99</v>
      </c>
      <c r="J49" s="13" t="s">
        <v>14</v>
      </c>
    </row>
    <row r="50" spans="1:253">
      <c r="A50" s="13" t="s">
        <v>72</v>
      </c>
      <c r="B50" s="13" t="s">
        <v>76</v>
      </c>
      <c r="C50" s="14">
        <v>194.03700000000001</v>
      </c>
      <c r="D50" s="14">
        <v>0.42399999999999999</v>
      </c>
      <c r="E50" s="15">
        <v>12.73</v>
      </c>
      <c r="F50" s="14">
        <v>1.2849999999999999</v>
      </c>
      <c r="G50" s="13" t="s">
        <v>11</v>
      </c>
      <c r="H50" s="13" t="s">
        <v>100</v>
      </c>
      <c r="I50" s="13" t="s">
        <v>101</v>
      </c>
      <c r="J50" s="13" t="s">
        <v>14</v>
      </c>
    </row>
    <row r="51" spans="1:253">
      <c r="A51" s="13" t="s">
        <v>72</v>
      </c>
      <c r="B51" s="13" t="s">
        <v>73</v>
      </c>
      <c r="C51" s="14">
        <v>218.45699999999999</v>
      </c>
      <c r="D51" s="14">
        <v>0.10299999999999999</v>
      </c>
      <c r="E51" s="15">
        <v>3.08</v>
      </c>
      <c r="F51" s="14">
        <v>6.5380000000000003</v>
      </c>
      <c r="G51" s="13" t="s">
        <v>11</v>
      </c>
      <c r="H51" s="13" t="s">
        <v>102</v>
      </c>
      <c r="I51" s="13" t="s">
        <v>103</v>
      </c>
      <c r="J51" s="13" t="s">
        <v>14</v>
      </c>
    </row>
    <row r="52" spans="1:253">
      <c r="A52" s="13" t="s">
        <v>72</v>
      </c>
      <c r="B52" s="13" t="s">
        <v>89</v>
      </c>
      <c r="C52" s="14">
        <v>18.663</v>
      </c>
      <c r="D52" s="14">
        <v>3.5000000000000003E-2</v>
      </c>
      <c r="E52" s="15">
        <v>1.05</v>
      </c>
      <c r="F52" s="14">
        <v>1.2849999999999999</v>
      </c>
      <c r="G52" s="13" t="s">
        <v>11</v>
      </c>
      <c r="H52" s="13" t="s">
        <v>100</v>
      </c>
      <c r="I52" s="13" t="s">
        <v>101</v>
      </c>
      <c r="J52" s="13" t="s">
        <v>14</v>
      </c>
    </row>
    <row r="53" spans="1:253">
      <c r="A53" s="13" t="s">
        <v>72</v>
      </c>
      <c r="B53" s="13" t="s">
        <v>73</v>
      </c>
      <c r="C53" s="14">
        <v>218.45699999999999</v>
      </c>
      <c r="D53" s="14">
        <v>1.0999999999999999E-2</v>
      </c>
      <c r="E53" s="15">
        <v>0.34</v>
      </c>
      <c r="F53" s="14">
        <v>1.4510000000000001</v>
      </c>
      <c r="G53" s="13" t="s">
        <v>11</v>
      </c>
      <c r="H53" s="13" t="s">
        <v>84</v>
      </c>
      <c r="I53" s="13" t="s">
        <v>85</v>
      </c>
      <c r="J53" s="13" t="s">
        <v>14</v>
      </c>
    </row>
    <row r="54" spans="1:253" s="7" customFormat="1">
      <c r="A54" s="16"/>
      <c r="B54" s="16"/>
      <c r="C54" s="17"/>
      <c r="D54" s="17">
        <f>SUM(D39:D53)</f>
        <v>15.593999999999998</v>
      </c>
      <c r="E54" s="18">
        <f>SUM(E39:E53)</f>
        <v>467.87</v>
      </c>
      <c r="F54" s="17"/>
      <c r="G54" s="16"/>
      <c r="H54" s="16"/>
      <c r="I54" s="16"/>
      <c r="J54" s="1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</row>
    <row r="55" spans="1:253">
      <c r="A55" s="13" t="s">
        <v>104</v>
      </c>
      <c r="B55" s="13" t="s">
        <v>105</v>
      </c>
      <c r="C55" s="14">
        <v>124.664</v>
      </c>
      <c r="D55" s="14">
        <v>0.82899999999999996</v>
      </c>
      <c r="E55" s="15">
        <v>24.87</v>
      </c>
      <c r="F55" s="14">
        <v>5.742</v>
      </c>
      <c r="G55" s="13" t="s">
        <v>11</v>
      </c>
      <c r="H55" s="13" t="s">
        <v>106</v>
      </c>
      <c r="I55" s="13" t="s">
        <v>107</v>
      </c>
      <c r="J55" s="13" t="s">
        <v>14</v>
      </c>
    </row>
    <row r="56" spans="1:253">
      <c r="A56" s="13" t="s">
        <v>104</v>
      </c>
      <c r="B56" s="13" t="s">
        <v>105</v>
      </c>
      <c r="C56" s="14">
        <v>124.664</v>
      </c>
      <c r="D56" s="14">
        <v>0.159</v>
      </c>
      <c r="E56" s="15">
        <v>4.76</v>
      </c>
      <c r="F56" s="14">
        <v>1.8540000000000001</v>
      </c>
      <c r="G56" s="13" t="s">
        <v>11</v>
      </c>
      <c r="H56" s="13" t="s">
        <v>108</v>
      </c>
      <c r="I56" s="13" t="s">
        <v>109</v>
      </c>
      <c r="J56" s="13" t="s">
        <v>14</v>
      </c>
    </row>
    <row r="57" spans="1:253" s="7" customFormat="1">
      <c r="A57" s="16"/>
      <c r="B57" s="16"/>
      <c r="C57" s="17"/>
      <c r="D57" s="17">
        <f>SUM(D55:D56)</f>
        <v>0.98799999999999999</v>
      </c>
      <c r="E57" s="18">
        <f>SUM(E55:E56)</f>
        <v>29.630000000000003</v>
      </c>
      <c r="F57" s="17"/>
      <c r="G57" s="16"/>
      <c r="H57" s="16"/>
      <c r="I57" s="16"/>
      <c r="J57" s="1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</row>
    <row r="58" spans="1:253">
      <c r="A58" s="13" t="s">
        <v>110</v>
      </c>
      <c r="B58" s="13" t="s">
        <v>111</v>
      </c>
      <c r="C58" s="14">
        <v>350.637</v>
      </c>
      <c r="D58" s="14">
        <v>3.8559999999999999</v>
      </c>
      <c r="E58" s="15">
        <v>115.69</v>
      </c>
      <c r="F58" s="14">
        <v>3.891</v>
      </c>
      <c r="G58" s="13" t="s">
        <v>11</v>
      </c>
      <c r="H58" s="13" t="s">
        <v>112</v>
      </c>
      <c r="I58" s="13" t="s">
        <v>113</v>
      </c>
      <c r="J58" s="13" t="s">
        <v>14</v>
      </c>
    </row>
    <row r="59" spans="1:253">
      <c r="A59" s="13" t="s">
        <v>110</v>
      </c>
      <c r="B59" s="13" t="s">
        <v>111</v>
      </c>
      <c r="C59" s="14">
        <v>350.637</v>
      </c>
      <c r="D59" s="14">
        <v>2.7749999999999999</v>
      </c>
      <c r="E59" s="15">
        <v>83.24</v>
      </c>
      <c r="F59" s="14">
        <v>15.465</v>
      </c>
      <c r="G59" s="13" t="s">
        <v>11</v>
      </c>
      <c r="H59" s="13" t="s">
        <v>90</v>
      </c>
      <c r="I59" s="13" t="s">
        <v>91</v>
      </c>
      <c r="J59" s="13" t="s">
        <v>14</v>
      </c>
    </row>
    <row r="60" spans="1:253">
      <c r="A60" s="13" t="s">
        <v>110</v>
      </c>
      <c r="B60" s="13" t="s">
        <v>114</v>
      </c>
      <c r="C60" s="14">
        <v>288.53899999999999</v>
      </c>
      <c r="D60" s="14">
        <v>2.6440000000000001</v>
      </c>
      <c r="E60" s="15">
        <v>79.31</v>
      </c>
      <c r="F60" s="14">
        <v>2.722</v>
      </c>
      <c r="G60" s="13" t="s">
        <v>11</v>
      </c>
      <c r="H60" s="13" t="s">
        <v>115</v>
      </c>
      <c r="I60" s="13" t="s">
        <v>116</v>
      </c>
      <c r="J60" s="13" t="s">
        <v>14</v>
      </c>
    </row>
    <row r="61" spans="1:253">
      <c r="A61" s="13" t="s">
        <v>110</v>
      </c>
      <c r="B61" s="13" t="s">
        <v>114</v>
      </c>
      <c r="C61" s="14">
        <v>288.53899999999999</v>
      </c>
      <c r="D61" s="14">
        <v>0.92800000000000005</v>
      </c>
      <c r="E61" s="15">
        <v>27.83</v>
      </c>
      <c r="F61" s="14">
        <v>3.6469999999999998</v>
      </c>
      <c r="G61" s="13" t="s">
        <v>11</v>
      </c>
      <c r="H61" s="13" t="s">
        <v>98</v>
      </c>
      <c r="I61" s="13" t="s">
        <v>99</v>
      </c>
      <c r="J61" s="13" t="s">
        <v>14</v>
      </c>
    </row>
    <row r="62" spans="1:253">
      <c r="A62" s="13" t="s">
        <v>110</v>
      </c>
      <c r="B62" s="13" t="s">
        <v>114</v>
      </c>
      <c r="C62" s="14">
        <v>288.53899999999999</v>
      </c>
      <c r="D62" s="14">
        <v>0.84499999999999997</v>
      </c>
      <c r="E62" s="15">
        <v>25.35</v>
      </c>
      <c r="F62" s="14">
        <v>0.89400000000000002</v>
      </c>
      <c r="G62" s="13" t="s">
        <v>11</v>
      </c>
      <c r="H62" s="13" t="s">
        <v>117</v>
      </c>
      <c r="I62" s="13" t="s">
        <v>118</v>
      </c>
      <c r="J62" s="13" t="s">
        <v>14</v>
      </c>
    </row>
    <row r="63" spans="1:253">
      <c r="A63" s="13" t="s">
        <v>110</v>
      </c>
      <c r="B63" s="13" t="s">
        <v>114</v>
      </c>
      <c r="C63" s="14">
        <v>288.53899999999999</v>
      </c>
      <c r="D63" s="14">
        <v>0.39500000000000002</v>
      </c>
      <c r="E63" s="15">
        <v>11.85</v>
      </c>
      <c r="F63" s="14">
        <v>15.465</v>
      </c>
      <c r="G63" s="13" t="s">
        <v>11</v>
      </c>
      <c r="H63" s="13" t="s">
        <v>90</v>
      </c>
      <c r="I63" s="13" t="s">
        <v>91</v>
      </c>
      <c r="J63" s="13" t="s">
        <v>14</v>
      </c>
    </row>
    <row r="64" spans="1:253">
      <c r="A64" s="13" t="s">
        <v>110</v>
      </c>
      <c r="B64" s="13" t="s">
        <v>119</v>
      </c>
      <c r="C64" s="14">
        <v>81.8</v>
      </c>
      <c r="D64" s="14">
        <v>0.309</v>
      </c>
      <c r="E64" s="15">
        <v>9.26</v>
      </c>
      <c r="F64" s="14">
        <v>2.3199999999999998</v>
      </c>
      <c r="G64" s="13" t="s">
        <v>11</v>
      </c>
      <c r="H64" s="13" t="s">
        <v>120</v>
      </c>
      <c r="I64" s="13" t="s">
        <v>121</v>
      </c>
      <c r="J64" s="13" t="s">
        <v>14</v>
      </c>
    </row>
    <row r="65" spans="1:253">
      <c r="A65" s="13" t="s">
        <v>110</v>
      </c>
      <c r="B65" s="13" t="s">
        <v>114</v>
      </c>
      <c r="C65" s="14">
        <v>288.53899999999999</v>
      </c>
      <c r="D65" s="14">
        <v>0.28199999999999997</v>
      </c>
      <c r="E65" s="15">
        <v>8.4600000000000009</v>
      </c>
      <c r="F65" s="14">
        <v>1.4510000000000001</v>
      </c>
      <c r="G65" s="13" t="s">
        <v>11</v>
      </c>
      <c r="H65" s="13" t="s">
        <v>84</v>
      </c>
      <c r="I65" s="13" t="s">
        <v>85</v>
      </c>
      <c r="J65" s="13" t="s">
        <v>14</v>
      </c>
    </row>
    <row r="66" spans="1:253">
      <c r="A66" s="13" t="s">
        <v>110</v>
      </c>
      <c r="B66" s="13" t="s">
        <v>119</v>
      </c>
      <c r="C66" s="14">
        <v>81.8</v>
      </c>
      <c r="D66" s="14">
        <v>0.158</v>
      </c>
      <c r="E66" s="15">
        <v>4.74</v>
      </c>
      <c r="F66" s="14">
        <v>2.7440000000000002</v>
      </c>
      <c r="G66" s="13" t="s">
        <v>11</v>
      </c>
      <c r="H66" s="13" t="s">
        <v>122</v>
      </c>
      <c r="I66" s="13" t="s">
        <v>123</v>
      </c>
      <c r="J66" s="13" t="s">
        <v>14</v>
      </c>
    </row>
    <row r="67" spans="1:253">
      <c r="A67" s="13" t="s">
        <v>110</v>
      </c>
      <c r="B67" s="13" t="s">
        <v>111</v>
      </c>
      <c r="C67" s="14">
        <v>350.637</v>
      </c>
      <c r="D67" s="14">
        <v>0.11899999999999999</v>
      </c>
      <c r="E67" s="15">
        <v>3.56</v>
      </c>
      <c r="F67" s="14">
        <v>0.56200000000000006</v>
      </c>
      <c r="G67" s="13" t="s">
        <v>11</v>
      </c>
      <c r="H67" s="13" t="s">
        <v>124</v>
      </c>
      <c r="I67" s="13" t="s">
        <v>125</v>
      </c>
      <c r="J67" s="13" t="s">
        <v>14</v>
      </c>
    </row>
    <row r="68" spans="1:253">
      <c r="A68" s="13" t="s">
        <v>110</v>
      </c>
      <c r="B68" s="13" t="s">
        <v>111</v>
      </c>
      <c r="C68" s="14">
        <v>350.637</v>
      </c>
      <c r="D68" s="14">
        <v>0.02</v>
      </c>
      <c r="E68" s="15">
        <v>0.59</v>
      </c>
      <c r="F68" s="14">
        <v>1.161</v>
      </c>
      <c r="G68" s="13" t="s">
        <v>11</v>
      </c>
      <c r="H68" s="13" t="s">
        <v>126</v>
      </c>
      <c r="I68" s="13" t="s">
        <v>127</v>
      </c>
      <c r="J68" s="13" t="s">
        <v>14</v>
      </c>
    </row>
    <row r="69" spans="1:253">
      <c r="A69" s="13" t="s">
        <v>110</v>
      </c>
      <c r="B69" s="13" t="s">
        <v>111</v>
      </c>
      <c r="C69" s="14">
        <v>350.637</v>
      </c>
      <c r="D69" s="14">
        <v>0.01</v>
      </c>
      <c r="E69" s="15">
        <v>0.31</v>
      </c>
      <c r="F69" s="14">
        <v>1.3120000000000001</v>
      </c>
      <c r="G69" s="13" t="s">
        <v>11</v>
      </c>
      <c r="H69" s="13" t="s">
        <v>128</v>
      </c>
      <c r="I69" s="13" t="s">
        <v>129</v>
      </c>
      <c r="J69" s="13" t="s">
        <v>14</v>
      </c>
    </row>
    <row r="70" spans="1:253" s="7" customFormat="1">
      <c r="A70" s="16"/>
      <c r="B70" s="16"/>
      <c r="C70" s="17"/>
      <c r="D70" s="17">
        <f>SUM(D58:D69)</f>
        <v>12.340999999999999</v>
      </c>
      <c r="E70" s="18">
        <f>SUM(E58:E69)</f>
        <v>370.19</v>
      </c>
      <c r="F70" s="17"/>
      <c r="G70" s="16"/>
      <c r="H70" s="16"/>
      <c r="I70" s="16"/>
      <c r="J70" s="1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</row>
    <row r="71" spans="1:253">
      <c r="A71" s="13" t="s">
        <v>130</v>
      </c>
      <c r="B71" s="13" t="s">
        <v>131</v>
      </c>
      <c r="C71" s="14">
        <v>24.37</v>
      </c>
      <c r="D71" s="14">
        <v>0.01</v>
      </c>
      <c r="E71" s="15">
        <v>0.31</v>
      </c>
      <c r="F71" s="14">
        <v>10.205</v>
      </c>
      <c r="G71" s="13" t="s">
        <v>11</v>
      </c>
      <c r="H71" s="13" t="s">
        <v>132</v>
      </c>
      <c r="I71" s="13" t="s">
        <v>133</v>
      </c>
      <c r="J71" s="13" t="s">
        <v>14</v>
      </c>
    </row>
    <row r="72" spans="1:253" s="7" customFormat="1">
      <c r="A72" s="16"/>
      <c r="B72" s="16"/>
      <c r="C72" s="17"/>
      <c r="D72" s="17">
        <v>0.01</v>
      </c>
      <c r="E72" s="18">
        <v>0.31</v>
      </c>
      <c r="F72" s="17"/>
      <c r="G72" s="16"/>
      <c r="H72" s="16"/>
      <c r="I72" s="16"/>
      <c r="J72" s="1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</row>
    <row r="73" spans="1:253">
      <c r="A73" s="13" t="s">
        <v>134</v>
      </c>
      <c r="B73" s="13" t="s">
        <v>135</v>
      </c>
      <c r="C73" s="14">
        <v>35.826000000000001</v>
      </c>
      <c r="D73" s="14">
        <v>0.22800000000000001</v>
      </c>
      <c r="E73" s="15">
        <v>6.85</v>
      </c>
      <c r="F73" s="14">
        <v>0.622</v>
      </c>
      <c r="G73" s="13" t="s">
        <v>11</v>
      </c>
      <c r="H73" s="13" t="s">
        <v>136</v>
      </c>
      <c r="I73" s="13" t="s">
        <v>137</v>
      </c>
      <c r="J73" s="13" t="s">
        <v>14</v>
      </c>
    </row>
    <row r="74" spans="1:253" s="7" customFormat="1">
      <c r="A74" s="16"/>
      <c r="B74" s="16"/>
      <c r="C74" s="17"/>
      <c r="D74" s="17">
        <v>0.22800000000000001</v>
      </c>
      <c r="E74" s="18">
        <v>6.85</v>
      </c>
      <c r="F74" s="17"/>
      <c r="G74" s="16"/>
      <c r="H74" s="16"/>
      <c r="I74" s="16"/>
      <c r="J74" s="1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</row>
    <row r="75" spans="1:253">
      <c r="A75" s="13" t="s">
        <v>138</v>
      </c>
      <c r="B75" s="13" t="s">
        <v>139</v>
      </c>
      <c r="C75" s="14">
        <v>265.75599999999997</v>
      </c>
      <c r="D75" s="14">
        <v>3.7360000000000002</v>
      </c>
      <c r="E75" s="15">
        <v>112.08</v>
      </c>
      <c r="F75" s="14">
        <v>3.7360000000000002</v>
      </c>
      <c r="G75" s="13" t="s">
        <v>11</v>
      </c>
      <c r="H75" s="13" t="s">
        <v>140</v>
      </c>
      <c r="I75" s="13" t="s">
        <v>141</v>
      </c>
      <c r="J75" s="13" t="s">
        <v>14</v>
      </c>
    </row>
    <row r="76" spans="1:253">
      <c r="A76" s="13" t="s">
        <v>138</v>
      </c>
      <c r="B76" s="13" t="s">
        <v>139</v>
      </c>
      <c r="C76" s="14">
        <v>265.75599999999997</v>
      </c>
      <c r="D76" s="14">
        <v>3.3929999999999998</v>
      </c>
      <c r="E76" s="15">
        <v>101.79</v>
      </c>
      <c r="F76" s="14">
        <v>3.3929999999999998</v>
      </c>
      <c r="G76" s="13" t="s">
        <v>11</v>
      </c>
      <c r="H76" s="13" t="s">
        <v>142</v>
      </c>
      <c r="I76" s="13" t="s">
        <v>143</v>
      </c>
      <c r="J76" s="13" t="s">
        <v>14</v>
      </c>
    </row>
    <row r="77" spans="1:253">
      <c r="A77" s="13" t="s">
        <v>138</v>
      </c>
      <c r="B77" s="13" t="s">
        <v>139</v>
      </c>
      <c r="C77" s="14">
        <v>265.75599999999997</v>
      </c>
      <c r="D77" s="14">
        <v>2.113</v>
      </c>
      <c r="E77" s="15">
        <v>63.39</v>
      </c>
      <c r="F77" s="14">
        <v>5.742</v>
      </c>
      <c r="G77" s="13" t="s">
        <v>11</v>
      </c>
      <c r="H77" s="13" t="s">
        <v>106</v>
      </c>
      <c r="I77" s="13" t="s">
        <v>107</v>
      </c>
      <c r="J77" s="13" t="s">
        <v>14</v>
      </c>
    </row>
    <row r="78" spans="1:253">
      <c r="A78" s="13" t="s">
        <v>138</v>
      </c>
      <c r="B78" s="13" t="s">
        <v>144</v>
      </c>
      <c r="C78" s="14">
        <v>59.561</v>
      </c>
      <c r="D78" s="14">
        <v>1.583</v>
      </c>
      <c r="E78" s="15">
        <v>47.49</v>
      </c>
      <c r="F78" s="14">
        <v>15.465</v>
      </c>
      <c r="G78" s="13" t="s">
        <v>11</v>
      </c>
      <c r="H78" s="13" t="s">
        <v>90</v>
      </c>
      <c r="I78" s="13" t="s">
        <v>91</v>
      </c>
      <c r="J78" s="13" t="s">
        <v>14</v>
      </c>
    </row>
    <row r="79" spans="1:253">
      <c r="A79" s="13" t="s">
        <v>138</v>
      </c>
      <c r="B79" s="13" t="s">
        <v>145</v>
      </c>
      <c r="C79" s="14">
        <v>1.4279999999999999</v>
      </c>
      <c r="D79" s="14">
        <v>1.4279999999999999</v>
      </c>
      <c r="E79" s="15">
        <v>42.83</v>
      </c>
      <c r="F79" s="14">
        <v>10.896000000000001</v>
      </c>
      <c r="G79" s="13" t="s">
        <v>11</v>
      </c>
      <c r="H79" s="13" t="s">
        <v>146</v>
      </c>
      <c r="I79" s="13" t="s">
        <v>147</v>
      </c>
      <c r="J79" s="13" t="s">
        <v>14</v>
      </c>
    </row>
    <row r="80" spans="1:253">
      <c r="A80" s="13" t="s">
        <v>138</v>
      </c>
      <c r="B80" s="13" t="s">
        <v>139</v>
      </c>
      <c r="C80" s="14">
        <v>265.75599999999997</v>
      </c>
      <c r="D80" s="14">
        <v>6.0999999999999999E-2</v>
      </c>
      <c r="E80" s="15">
        <v>1.84</v>
      </c>
      <c r="F80" s="14">
        <v>0.57399999999999995</v>
      </c>
      <c r="G80" s="13" t="s">
        <v>11</v>
      </c>
      <c r="H80" s="13" t="s">
        <v>62</v>
      </c>
      <c r="I80" s="13" t="s">
        <v>63</v>
      </c>
      <c r="J80" s="13" t="s">
        <v>14</v>
      </c>
    </row>
    <row r="81" spans="1:253">
      <c r="A81" s="13" t="s">
        <v>138</v>
      </c>
      <c r="B81" s="13" t="s">
        <v>144</v>
      </c>
      <c r="C81" s="14">
        <v>59.561</v>
      </c>
      <c r="D81" s="14">
        <v>1.4E-2</v>
      </c>
      <c r="E81" s="15">
        <v>0.41</v>
      </c>
      <c r="F81" s="14">
        <v>6.9429999999999996</v>
      </c>
      <c r="G81" s="13" t="s">
        <v>11</v>
      </c>
      <c r="H81" s="13" t="s">
        <v>74</v>
      </c>
      <c r="I81" s="13" t="s">
        <v>75</v>
      </c>
      <c r="J81" s="13" t="s">
        <v>14</v>
      </c>
    </row>
    <row r="82" spans="1:253" s="7" customFormat="1">
      <c r="A82" s="16"/>
      <c r="B82" s="16"/>
      <c r="C82" s="17"/>
      <c r="D82" s="17">
        <f>SUM(D75:D81)</f>
        <v>12.327999999999999</v>
      </c>
      <c r="E82" s="18">
        <f>SUM(E75:E81)</f>
        <v>369.83</v>
      </c>
      <c r="F82" s="17"/>
      <c r="G82" s="16"/>
      <c r="H82" s="16"/>
      <c r="I82" s="16"/>
      <c r="J82" s="1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</row>
    <row r="83" spans="1:253">
      <c r="A83" s="13" t="s">
        <v>148</v>
      </c>
      <c r="B83" s="13" t="s">
        <v>149</v>
      </c>
      <c r="C83" s="14">
        <v>296.04500000000002</v>
      </c>
      <c r="D83" s="14">
        <v>2.77</v>
      </c>
      <c r="E83" s="15">
        <v>83.09</v>
      </c>
      <c r="F83" s="14">
        <v>2.7759999999999998</v>
      </c>
      <c r="G83" s="13" t="s">
        <v>11</v>
      </c>
      <c r="H83" s="13" t="s">
        <v>150</v>
      </c>
      <c r="I83" s="13" t="s">
        <v>151</v>
      </c>
      <c r="J83" s="13" t="s">
        <v>14</v>
      </c>
    </row>
    <row r="84" spans="1:253">
      <c r="A84" s="13" t="s">
        <v>148</v>
      </c>
      <c r="B84" s="13" t="s">
        <v>152</v>
      </c>
      <c r="C84" s="14">
        <v>113.021</v>
      </c>
      <c r="D84" s="14">
        <v>1.35</v>
      </c>
      <c r="E84" s="15">
        <v>40.51</v>
      </c>
      <c r="F84" s="14">
        <v>1.633</v>
      </c>
      <c r="G84" s="13" t="s">
        <v>11</v>
      </c>
      <c r="H84" s="13" t="s">
        <v>153</v>
      </c>
      <c r="I84" s="13" t="s">
        <v>154</v>
      </c>
      <c r="J84" s="13" t="s">
        <v>14</v>
      </c>
    </row>
    <row r="85" spans="1:253">
      <c r="A85" s="13" t="s">
        <v>148</v>
      </c>
      <c r="B85" s="13" t="s">
        <v>155</v>
      </c>
      <c r="C85" s="14">
        <v>109.021</v>
      </c>
      <c r="D85" s="14">
        <v>1.2609999999999999</v>
      </c>
      <c r="E85" s="15">
        <v>37.840000000000003</v>
      </c>
      <c r="F85" s="14">
        <v>1.3580000000000001</v>
      </c>
      <c r="G85" s="13" t="s">
        <v>11</v>
      </c>
      <c r="H85" s="13" t="s">
        <v>156</v>
      </c>
      <c r="I85" s="13" t="s">
        <v>157</v>
      </c>
      <c r="J85" s="13" t="s">
        <v>14</v>
      </c>
    </row>
    <row r="86" spans="1:253">
      <c r="A86" s="13" t="s">
        <v>148</v>
      </c>
      <c r="B86" s="13" t="s">
        <v>152</v>
      </c>
      <c r="C86" s="14">
        <v>113.021</v>
      </c>
      <c r="D86" s="14">
        <v>1.218</v>
      </c>
      <c r="E86" s="15">
        <v>36.549999999999997</v>
      </c>
      <c r="F86" s="14">
        <v>8.33</v>
      </c>
      <c r="G86" s="13" t="s">
        <v>11</v>
      </c>
      <c r="H86" s="13" t="s">
        <v>70</v>
      </c>
      <c r="I86" s="13" t="s">
        <v>71</v>
      </c>
      <c r="J86" s="13" t="s">
        <v>14</v>
      </c>
    </row>
    <row r="87" spans="1:253">
      <c r="A87" s="13" t="s">
        <v>148</v>
      </c>
      <c r="B87" s="13" t="s">
        <v>152</v>
      </c>
      <c r="C87" s="14">
        <v>113.021</v>
      </c>
      <c r="D87" s="14">
        <v>1.1990000000000001</v>
      </c>
      <c r="E87" s="15">
        <v>35.97</v>
      </c>
      <c r="F87" s="14">
        <v>1.7190000000000001</v>
      </c>
      <c r="G87" s="13" t="s">
        <v>11</v>
      </c>
      <c r="H87" s="13" t="s">
        <v>158</v>
      </c>
      <c r="I87" s="13" t="s">
        <v>159</v>
      </c>
      <c r="J87" s="13" t="s">
        <v>14</v>
      </c>
    </row>
    <row r="88" spans="1:253">
      <c r="A88" s="13" t="s">
        <v>148</v>
      </c>
      <c r="B88" s="13" t="s">
        <v>160</v>
      </c>
      <c r="C88" s="14">
        <v>97.724000000000004</v>
      </c>
      <c r="D88" s="14">
        <v>0.56000000000000005</v>
      </c>
      <c r="E88" s="15">
        <v>16.79</v>
      </c>
      <c r="F88" s="14">
        <v>1.331</v>
      </c>
      <c r="G88" s="13" t="s">
        <v>11</v>
      </c>
      <c r="H88" s="13" t="s">
        <v>94</v>
      </c>
      <c r="I88" s="13" t="s">
        <v>95</v>
      </c>
      <c r="J88" s="13" t="s">
        <v>14</v>
      </c>
    </row>
    <row r="89" spans="1:253">
      <c r="A89" s="13" t="s">
        <v>148</v>
      </c>
      <c r="B89" s="13" t="s">
        <v>160</v>
      </c>
      <c r="C89" s="14">
        <v>97.724000000000004</v>
      </c>
      <c r="D89" s="14">
        <v>0.52800000000000002</v>
      </c>
      <c r="E89" s="15">
        <v>15.84</v>
      </c>
      <c r="F89" s="14">
        <v>1.7569999999999999</v>
      </c>
      <c r="G89" s="13" t="s">
        <v>11</v>
      </c>
      <c r="H89" s="13" t="s">
        <v>87</v>
      </c>
      <c r="I89" s="13" t="s">
        <v>88</v>
      </c>
      <c r="J89" s="13" t="s">
        <v>14</v>
      </c>
    </row>
    <row r="90" spans="1:253">
      <c r="A90" s="13" t="s">
        <v>148</v>
      </c>
      <c r="B90" s="13" t="s">
        <v>161</v>
      </c>
      <c r="C90" s="14">
        <v>13.945</v>
      </c>
      <c r="D90" s="14">
        <v>0.51700000000000002</v>
      </c>
      <c r="E90" s="15">
        <v>15.51</v>
      </c>
      <c r="F90" s="14">
        <v>1.7190000000000001</v>
      </c>
      <c r="G90" s="13" t="s">
        <v>11</v>
      </c>
      <c r="H90" s="13" t="s">
        <v>158</v>
      </c>
      <c r="I90" s="13" t="s">
        <v>159</v>
      </c>
      <c r="J90" s="13" t="s">
        <v>14</v>
      </c>
    </row>
    <row r="91" spans="1:253">
      <c r="A91" s="13" t="s">
        <v>148</v>
      </c>
      <c r="B91" s="13" t="s">
        <v>162</v>
      </c>
      <c r="C91" s="14">
        <v>77.641000000000005</v>
      </c>
      <c r="D91" s="14">
        <v>0.44800000000000001</v>
      </c>
      <c r="E91" s="15">
        <v>13.45</v>
      </c>
      <c r="F91" s="14">
        <v>0.53600000000000003</v>
      </c>
      <c r="G91" s="13" t="s">
        <v>11</v>
      </c>
      <c r="H91" s="13" t="s">
        <v>163</v>
      </c>
      <c r="I91" s="13" t="s">
        <v>164</v>
      </c>
      <c r="J91" s="13" t="s">
        <v>14</v>
      </c>
    </row>
    <row r="92" spans="1:253">
      <c r="A92" s="13" t="s">
        <v>148</v>
      </c>
      <c r="B92" s="13" t="s">
        <v>165</v>
      </c>
      <c r="C92" s="14">
        <v>78.165000000000006</v>
      </c>
      <c r="D92" s="14">
        <v>0.36599999999999999</v>
      </c>
      <c r="E92" s="15">
        <v>10.97</v>
      </c>
      <c r="F92" s="14">
        <v>0.622</v>
      </c>
      <c r="G92" s="13" t="s">
        <v>11</v>
      </c>
      <c r="H92" s="13" t="s">
        <v>166</v>
      </c>
      <c r="I92" s="13" t="s">
        <v>167</v>
      </c>
      <c r="J92" s="13" t="s">
        <v>14</v>
      </c>
    </row>
    <row r="93" spans="1:253">
      <c r="A93" s="13" t="s">
        <v>148</v>
      </c>
      <c r="B93" s="13" t="s">
        <v>161</v>
      </c>
      <c r="C93" s="14">
        <v>13.945</v>
      </c>
      <c r="D93" s="14">
        <v>0.29499999999999998</v>
      </c>
      <c r="E93" s="15">
        <v>8.84</v>
      </c>
      <c r="F93" s="14">
        <v>1.5509999999999999</v>
      </c>
      <c r="G93" s="13" t="s">
        <v>11</v>
      </c>
      <c r="H93" s="13" t="s">
        <v>168</v>
      </c>
      <c r="I93" s="13" t="s">
        <v>169</v>
      </c>
      <c r="J93" s="13" t="s">
        <v>14</v>
      </c>
    </row>
    <row r="94" spans="1:253">
      <c r="A94" s="13" t="s">
        <v>148</v>
      </c>
      <c r="B94" s="13" t="s">
        <v>170</v>
      </c>
      <c r="C94" s="14">
        <v>9.2409999999999997</v>
      </c>
      <c r="D94" s="14">
        <v>0.23400000000000001</v>
      </c>
      <c r="E94" s="15">
        <v>7.01</v>
      </c>
      <c r="F94" s="14">
        <v>1.633</v>
      </c>
      <c r="G94" s="13" t="s">
        <v>11</v>
      </c>
      <c r="H94" s="13" t="s">
        <v>153</v>
      </c>
      <c r="I94" s="13" t="s">
        <v>154</v>
      </c>
      <c r="J94" s="13" t="s">
        <v>14</v>
      </c>
    </row>
    <row r="95" spans="1:253">
      <c r="A95" s="13" t="s">
        <v>148</v>
      </c>
      <c r="B95" s="13" t="s">
        <v>152</v>
      </c>
      <c r="C95" s="14">
        <v>113.021</v>
      </c>
      <c r="D95" s="14">
        <v>0.22700000000000001</v>
      </c>
      <c r="E95" s="15">
        <v>6.8</v>
      </c>
      <c r="F95" s="14">
        <v>0.86899999999999999</v>
      </c>
      <c r="G95" s="13" t="s">
        <v>11</v>
      </c>
      <c r="H95" s="13" t="s">
        <v>171</v>
      </c>
      <c r="I95" s="13" t="s">
        <v>172</v>
      </c>
      <c r="J95" s="13" t="s">
        <v>14</v>
      </c>
    </row>
    <row r="96" spans="1:253">
      <c r="A96" s="13" t="s">
        <v>148</v>
      </c>
      <c r="B96" s="13" t="s">
        <v>149</v>
      </c>
      <c r="C96" s="14">
        <v>296.04500000000002</v>
      </c>
      <c r="D96" s="14">
        <v>9.6000000000000002E-2</v>
      </c>
      <c r="E96" s="15">
        <v>2.87</v>
      </c>
      <c r="F96" s="14">
        <v>10.205</v>
      </c>
      <c r="G96" s="13" t="s">
        <v>11</v>
      </c>
      <c r="H96" s="13" t="s">
        <v>132</v>
      </c>
      <c r="I96" s="13" t="s">
        <v>133</v>
      </c>
      <c r="J96" s="13" t="s">
        <v>14</v>
      </c>
    </row>
    <row r="97" spans="1:253">
      <c r="A97" s="13" t="s">
        <v>148</v>
      </c>
      <c r="B97" s="13" t="s">
        <v>149</v>
      </c>
      <c r="C97" s="14">
        <v>296.04500000000002</v>
      </c>
      <c r="D97" s="14">
        <v>4.5999999999999999E-2</v>
      </c>
      <c r="E97" s="15">
        <v>1.37</v>
      </c>
      <c r="F97" s="14">
        <v>1.17</v>
      </c>
      <c r="G97" s="13" t="s">
        <v>11</v>
      </c>
      <c r="H97" s="13" t="s">
        <v>173</v>
      </c>
      <c r="I97" s="13" t="s">
        <v>174</v>
      </c>
      <c r="J97" s="13" t="s">
        <v>14</v>
      </c>
    </row>
    <row r="98" spans="1:253">
      <c r="A98" s="13" t="s">
        <v>148</v>
      </c>
      <c r="B98" s="13" t="s">
        <v>165</v>
      </c>
      <c r="C98" s="14">
        <v>78.165000000000006</v>
      </c>
      <c r="D98" s="14">
        <v>1.9E-2</v>
      </c>
      <c r="E98" s="15">
        <v>0.56000000000000005</v>
      </c>
      <c r="F98" s="14">
        <v>2.5999999999999999E-2</v>
      </c>
      <c r="G98" s="13" t="s">
        <v>11</v>
      </c>
      <c r="H98" s="13" t="s">
        <v>175</v>
      </c>
      <c r="I98" s="13" t="s">
        <v>176</v>
      </c>
      <c r="J98" s="13" t="s">
        <v>14</v>
      </c>
    </row>
    <row r="99" spans="1:253" s="7" customFormat="1">
      <c r="A99" s="16"/>
      <c r="B99" s="16"/>
      <c r="C99" s="17"/>
      <c r="D99" s="17">
        <f>SUM(D83:D98)</f>
        <v>11.134</v>
      </c>
      <c r="E99" s="18">
        <f>SUM(E83:E98)</f>
        <v>333.96999999999997</v>
      </c>
      <c r="F99" s="17"/>
      <c r="G99" s="16"/>
      <c r="H99" s="16"/>
      <c r="I99" s="16"/>
      <c r="J99" s="1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  <c r="IN99" s="6"/>
      <c r="IO99" s="6"/>
      <c r="IP99" s="6"/>
      <c r="IQ99" s="6"/>
      <c r="IR99" s="6"/>
      <c r="IS99" s="6"/>
    </row>
    <row r="100" spans="1:253">
      <c r="A100" s="13" t="s">
        <v>179</v>
      </c>
      <c r="B100" s="13" t="s">
        <v>180</v>
      </c>
      <c r="C100" s="14">
        <v>100.262</v>
      </c>
      <c r="D100" s="14">
        <v>1.391</v>
      </c>
      <c r="E100" s="15">
        <v>41.72</v>
      </c>
      <c r="F100" s="14">
        <v>6.9329999999999998</v>
      </c>
      <c r="G100" s="13" t="s">
        <v>11</v>
      </c>
      <c r="H100" s="13" t="s">
        <v>177</v>
      </c>
      <c r="I100" s="13" t="s">
        <v>178</v>
      </c>
      <c r="J100" s="13" t="s">
        <v>14</v>
      </c>
    </row>
    <row r="101" spans="1:253">
      <c r="A101" s="13" t="s">
        <v>179</v>
      </c>
      <c r="B101" s="13" t="s">
        <v>181</v>
      </c>
      <c r="C101" s="14">
        <v>1.1890000000000001</v>
      </c>
      <c r="D101" s="14">
        <v>1.1890000000000001</v>
      </c>
      <c r="E101" s="15">
        <v>35.68</v>
      </c>
      <c r="F101" s="14">
        <v>10.896000000000001</v>
      </c>
      <c r="G101" s="13" t="s">
        <v>11</v>
      </c>
      <c r="H101" s="13" t="s">
        <v>146</v>
      </c>
      <c r="I101" s="13" t="s">
        <v>147</v>
      </c>
      <c r="J101" s="13" t="s">
        <v>14</v>
      </c>
    </row>
    <row r="102" spans="1:253">
      <c r="A102" s="13" t="s">
        <v>179</v>
      </c>
      <c r="B102" s="13" t="s">
        <v>182</v>
      </c>
      <c r="C102" s="14">
        <v>187.09299999999999</v>
      </c>
      <c r="D102" s="14">
        <v>0.998</v>
      </c>
      <c r="E102" s="15">
        <v>29.94</v>
      </c>
      <c r="F102" s="14">
        <v>5.742</v>
      </c>
      <c r="G102" s="13" t="s">
        <v>11</v>
      </c>
      <c r="H102" s="13" t="s">
        <v>106</v>
      </c>
      <c r="I102" s="13" t="s">
        <v>107</v>
      </c>
      <c r="J102" s="13" t="s">
        <v>14</v>
      </c>
    </row>
    <row r="103" spans="1:253">
      <c r="A103" s="13" t="s">
        <v>179</v>
      </c>
      <c r="B103" s="13" t="s">
        <v>183</v>
      </c>
      <c r="C103" s="14">
        <v>154.84299999999999</v>
      </c>
      <c r="D103" s="14">
        <v>0.89800000000000002</v>
      </c>
      <c r="E103" s="15">
        <v>26.94</v>
      </c>
      <c r="F103" s="14">
        <v>0.91900000000000004</v>
      </c>
      <c r="G103" s="13" t="s">
        <v>11</v>
      </c>
      <c r="H103" s="13" t="s">
        <v>184</v>
      </c>
      <c r="I103" s="13" t="s">
        <v>185</v>
      </c>
      <c r="J103" s="13" t="s">
        <v>14</v>
      </c>
    </row>
    <row r="104" spans="1:253">
      <c r="A104" s="13" t="s">
        <v>179</v>
      </c>
      <c r="B104" s="13" t="s">
        <v>183</v>
      </c>
      <c r="C104" s="14">
        <v>154.84299999999999</v>
      </c>
      <c r="D104" s="14">
        <v>0.84</v>
      </c>
      <c r="E104" s="15">
        <v>25.19</v>
      </c>
      <c r="F104" s="14">
        <v>10.896000000000001</v>
      </c>
      <c r="G104" s="13" t="s">
        <v>11</v>
      </c>
      <c r="H104" s="13" t="s">
        <v>146</v>
      </c>
      <c r="I104" s="13" t="s">
        <v>147</v>
      </c>
      <c r="J104" s="13" t="s">
        <v>14</v>
      </c>
    </row>
    <row r="105" spans="1:253">
      <c r="A105" s="13" t="s">
        <v>179</v>
      </c>
      <c r="B105" s="13" t="s">
        <v>183</v>
      </c>
      <c r="C105" s="14">
        <v>154.84299999999999</v>
      </c>
      <c r="D105" s="14">
        <v>0.35</v>
      </c>
      <c r="E105" s="15">
        <v>10.49</v>
      </c>
      <c r="F105" s="14">
        <v>0.35</v>
      </c>
      <c r="G105" s="13" t="s">
        <v>11</v>
      </c>
      <c r="H105" s="13" t="s">
        <v>186</v>
      </c>
      <c r="I105" s="13" t="s">
        <v>187</v>
      </c>
      <c r="J105" s="13" t="s">
        <v>14</v>
      </c>
    </row>
    <row r="106" spans="1:253">
      <c r="A106" s="13" t="s">
        <v>179</v>
      </c>
      <c r="B106" s="13" t="s">
        <v>188</v>
      </c>
      <c r="C106" s="14">
        <v>17.202000000000002</v>
      </c>
      <c r="D106" s="14">
        <v>7.5999999999999998E-2</v>
      </c>
      <c r="E106" s="15">
        <v>2.2799999999999998</v>
      </c>
      <c r="F106" s="14">
        <v>11.805999999999999</v>
      </c>
      <c r="G106" s="13" t="s">
        <v>11</v>
      </c>
      <c r="H106" s="13" t="s">
        <v>37</v>
      </c>
      <c r="I106" s="13" t="s">
        <v>38</v>
      </c>
      <c r="J106" s="13" t="s">
        <v>14</v>
      </c>
    </row>
    <row r="107" spans="1:253" s="7" customFormat="1">
      <c r="A107" s="19"/>
      <c r="B107" s="19"/>
      <c r="C107" s="19"/>
      <c r="D107" s="20">
        <f>SUM(D100:D106)</f>
        <v>5.7419999999999991</v>
      </c>
      <c r="E107" s="23">
        <f>SUM(E100:E106)</f>
        <v>172.24</v>
      </c>
      <c r="F107" s="19"/>
      <c r="G107" s="19"/>
      <c r="H107" s="19"/>
      <c r="I107" s="19"/>
      <c r="J107" s="19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  <c r="II107" s="6"/>
      <c r="IJ107" s="6"/>
      <c r="IK107" s="6"/>
      <c r="IL107" s="6"/>
      <c r="IM107" s="6"/>
      <c r="IN107" s="6"/>
      <c r="IO107" s="6"/>
      <c r="IP107" s="6"/>
      <c r="IQ107" s="6"/>
      <c r="IR107" s="6"/>
      <c r="IS107" s="6"/>
    </row>
  </sheetData>
  <mergeCells count="1">
    <mergeCell ref="A1:J1"/>
  </mergeCells>
  <printOptions horizontalCentered="1"/>
  <pageMargins left="0.19685039370078741" right="0.31496062992125984" top="0.19685039370078741" bottom="0.59055118110236227" header="0.19685039370078741" footer="0.39370078740157483"/>
  <pageSetup paperSize="9" fitToWidth="0" fitToHeight="0" pageOrder="overThenDown" orientation="landscape" useFirstPageNumber="1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D3"/>
  <sheetViews>
    <sheetView workbookViewId="0">
      <selection sqref="A1:XFD3"/>
    </sheetView>
  </sheetViews>
  <sheetFormatPr defaultRowHeight="15"/>
  <sheetData>
    <row r="1" spans="1:238" s="2" customFormat="1" ht="39" customHeight="1">
      <c r="A1" s="26" t="s">
        <v>189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</row>
    <row r="2" spans="1:238" s="2" customFormat="1">
      <c r="A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</row>
    <row r="3" spans="1:238" s="5" customFormat="1" ht="48" customHeight="1">
      <c r="A3" s="3" t="s">
        <v>0</v>
      </c>
      <c r="B3" s="3" t="s">
        <v>190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CDS8E711C2F00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ODZ3</cp:lastModifiedBy>
  <cp:lastPrinted>2019-11-12T13:44:16Z</cp:lastPrinted>
  <dcterms:created xsi:type="dcterms:W3CDTF">2019-09-24T17:48:47Z</dcterms:created>
  <dcterms:modified xsi:type="dcterms:W3CDTF">2019-11-12T13:44:18Z</dcterms:modified>
</cp:coreProperties>
</file>