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/>
  </bookViews>
  <sheets>
    <sheet name="43730J" sheetId="1" r:id="rId1"/>
  </sheets>
  <definedNames>
    <definedName name="_xlnm._FilterDatabase" localSheetId="0" hidden="1">'43730J'!$A$2:$L$93</definedName>
  </definedNames>
  <calcPr calcId="145621"/>
</workbook>
</file>

<file path=xl/calcChain.xml><?xml version="1.0" encoding="utf-8"?>
<calcChain xmlns="http://schemas.openxmlformats.org/spreadsheetml/2006/main">
  <c r="E93" i="1" l="1"/>
  <c r="F93" i="1"/>
  <c r="G93" i="1"/>
  <c r="J91" i="1"/>
  <c r="J85" i="1"/>
  <c r="J86" i="1"/>
  <c r="J87" i="1"/>
  <c r="J88" i="1"/>
  <c r="J84" i="1"/>
  <c r="J82" i="1"/>
  <c r="J81" i="1"/>
  <c r="J75" i="1"/>
  <c r="J76" i="1"/>
  <c r="J77" i="1"/>
  <c r="J78" i="1"/>
  <c r="J79" i="1"/>
  <c r="J74" i="1"/>
  <c r="J72" i="1"/>
  <c r="J71" i="1"/>
  <c r="J69" i="1"/>
  <c r="J64" i="1"/>
  <c r="J65" i="1"/>
  <c r="J66" i="1"/>
  <c r="J63" i="1"/>
  <c r="J56" i="1"/>
  <c r="J57" i="1"/>
  <c r="J58" i="1"/>
  <c r="J59" i="1"/>
  <c r="J60" i="1"/>
  <c r="J61" i="1"/>
  <c r="J55" i="1"/>
  <c r="J49" i="1"/>
  <c r="J48" i="1"/>
  <c r="J45" i="1"/>
  <c r="J46" i="1"/>
  <c r="J47" i="1"/>
  <c r="J44" i="1"/>
  <c r="J43" i="1"/>
  <c r="J42" i="1"/>
  <c r="J41" i="1"/>
  <c r="J40" i="1"/>
  <c r="J39" i="1"/>
  <c r="J38" i="1"/>
  <c r="J37" i="1"/>
  <c r="J36" i="1"/>
  <c r="J35" i="1"/>
  <c r="J31" i="1"/>
  <c r="J32" i="1"/>
  <c r="J33" i="1"/>
  <c r="J34" i="1"/>
  <c r="J30" i="1"/>
  <c r="J25" i="1"/>
  <c r="J26" i="1"/>
  <c r="J27" i="1"/>
  <c r="J28" i="1"/>
  <c r="J24" i="1"/>
  <c r="J16" i="1"/>
  <c r="J17" i="1"/>
  <c r="J15" i="1"/>
  <c r="J13" i="1"/>
  <c r="J12" i="1"/>
  <c r="J9" i="1"/>
  <c r="J10" i="1"/>
  <c r="J8" i="1"/>
  <c r="J93" i="1" l="1"/>
</calcChain>
</file>

<file path=xl/sharedStrings.xml><?xml version="1.0" encoding="utf-8"?>
<sst xmlns="http://schemas.openxmlformats.org/spreadsheetml/2006/main" count="376" uniqueCount="27">
  <si>
    <t xml:space="preserve">V   </t>
  </si>
  <si>
    <t xml:space="preserve">IV  </t>
  </si>
  <si>
    <t xml:space="preserve">  аренда   </t>
  </si>
  <si>
    <t xml:space="preserve">  наем     </t>
  </si>
  <si>
    <t xml:space="preserve">ИРЕНА ДИМИТРОВА МИТОВА             </t>
  </si>
  <si>
    <t xml:space="preserve">      </t>
  </si>
  <si>
    <t xml:space="preserve">         </t>
  </si>
  <si>
    <t xml:space="preserve">    </t>
  </si>
  <si>
    <t xml:space="preserve">                                   </t>
  </si>
  <si>
    <t xml:space="preserve"> лична обр.</t>
  </si>
  <si>
    <t xml:space="preserve">III </t>
  </si>
  <si>
    <t xml:space="preserve">Ползвател ОБЩО </t>
  </si>
  <si>
    <t xml:space="preserve">X   </t>
  </si>
  <si>
    <t xml:space="preserve">Пасище, мера   </t>
  </si>
  <si>
    <t xml:space="preserve">Ливада         </t>
  </si>
  <si>
    <t>Имот N по КВС</t>
  </si>
  <si>
    <t>Имот N по КК</t>
  </si>
  <si>
    <t>Категория на земята</t>
  </si>
  <si>
    <t xml:space="preserve">НТП на имот в КВС      </t>
  </si>
  <si>
    <t xml:space="preserve">Имот площ /дка/   </t>
  </si>
  <si>
    <t>Правно основание площ /дка/</t>
  </si>
  <si>
    <t xml:space="preserve">Правно основание   </t>
  </si>
  <si>
    <t>Дължимо рентно плащане лв.</t>
  </si>
  <si>
    <t>Имот по чл. 37ж, ал. 5 ЗСПЗЗ площ /дка/</t>
  </si>
  <si>
    <t>Ползвател по чл. 37ж ЗСПЗЗ /споразумение/</t>
  </si>
  <si>
    <t xml:space="preserve">имот по чл. 37ж, ал. 5 </t>
  </si>
  <si>
    <t>РЕГИСТЪР С ДАННИ ЗА ПЛОЩИТЕ ПО ЧЛ. 37Ж, АЛ.5 ОТ ЗСПЗЗ, ДЪЛЖИМОТО РЕНТНО ПЛАЩАНЕ, КАКТО И ПЛОЩИТЕ ПО ЧЛ. 37Ж, АЛ. 7, Т. 1 ОТ ЗСПЗЗ ЗА ЗЕМЛИЩЕТО НА С.  ЛИПЕН, ОБЩИНА МОНТАНА ЗА 2020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</si>
</sst>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2" fontId="18" fillId="0" borderId="0" xfId="0" applyNumberFormat="1" applyFont="1"/>
    <xf numFmtId="164" fontId="18" fillId="0" borderId="0" xfId="0" applyNumberFormat="1" applyFont="1"/>
    <xf numFmtId="0" fontId="20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2" fontId="20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/>
    <xf numFmtId="0" fontId="22" fillId="0" borderId="10" xfId="0" applyFont="1" applyBorder="1" applyAlignment="1">
      <alignment horizontal="center"/>
    </xf>
    <xf numFmtId="164" fontId="22" fillId="0" borderId="10" xfId="0" applyNumberFormat="1" applyFont="1" applyBorder="1"/>
    <xf numFmtId="2" fontId="22" fillId="0" borderId="10" xfId="0" applyNumberFormat="1" applyFont="1" applyBorder="1"/>
    <xf numFmtId="0" fontId="23" fillId="0" borderId="10" xfId="0" applyFont="1" applyBorder="1"/>
    <xf numFmtId="0" fontId="23" fillId="0" borderId="10" xfId="0" applyFont="1" applyBorder="1" applyAlignment="1">
      <alignment horizontal="center"/>
    </xf>
    <xf numFmtId="164" fontId="23" fillId="0" borderId="10" xfId="0" applyNumberFormat="1" applyFont="1" applyBorder="1"/>
    <xf numFmtId="2" fontId="23" fillId="0" borderId="10" xfId="0" applyNumberFormat="1" applyFont="1" applyBorder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workbookViewId="0">
      <selection activeCell="K14" sqref="K14"/>
    </sheetView>
  </sheetViews>
  <sheetFormatPr defaultRowHeight="15" x14ac:dyDescent="0.25"/>
  <cols>
    <col min="1" max="1" width="7.5703125" style="1" customWidth="1"/>
    <col min="2" max="2" width="6.5703125" style="1" customWidth="1"/>
    <col min="3" max="3" width="8.28515625" style="3" customWidth="1"/>
    <col min="4" max="4" width="21.7109375" style="1" customWidth="1"/>
    <col min="5" max="5" width="8.85546875" style="5" customWidth="1"/>
    <col min="6" max="6" width="9.42578125" style="5" customWidth="1"/>
    <col min="7" max="7" width="9.5703125" style="5" customWidth="1"/>
    <col min="8" max="8" width="22.140625" style="1" customWidth="1"/>
    <col min="9" max="9" width="34.140625" style="1" customWidth="1"/>
    <col min="10" max="10" width="11.5703125" style="4" customWidth="1"/>
    <col min="11" max="11" width="23.85546875" style="1" customWidth="1"/>
    <col min="12" max="16384" width="9.140625" style="1"/>
  </cols>
  <sheetData>
    <row r="1" spans="1:10" ht="48" customHeight="1" x14ac:dyDescent="0.25">
      <c r="A1" s="6" t="s">
        <v>26</v>
      </c>
      <c r="B1" s="6"/>
      <c r="C1" s="6"/>
      <c r="D1" s="6"/>
      <c r="E1" s="6"/>
      <c r="F1" s="6"/>
      <c r="G1" s="6"/>
      <c r="H1" s="6"/>
      <c r="I1" s="6"/>
      <c r="J1" s="6"/>
    </row>
    <row r="2" spans="1:10" ht="93.75" customHeight="1" x14ac:dyDescent="0.25">
      <c r="A2" s="7" t="s">
        <v>15</v>
      </c>
      <c r="B2" s="7" t="s">
        <v>16</v>
      </c>
      <c r="C2" s="7" t="s">
        <v>17</v>
      </c>
      <c r="D2" s="7" t="s">
        <v>18</v>
      </c>
      <c r="E2" s="8" t="s">
        <v>19</v>
      </c>
      <c r="F2" s="8" t="s">
        <v>20</v>
      </c>
      <c r="G2" s="8" t="s">
        <v>23</v>
      </c>
      <c r="H2" s="7" t="s">
        <v>21</v>
      </c>
      <c r="I2" s="9" t="s">
        <v>24</v>
      </c>
      <c r="J2" s="10" t="s">
        <v>22</v>
      </c>
    </row>
    <row r="3" spans="1:10" ht="15.75" x14ac:dyDescent="0.25">
      <c r="A3" s="11">
        <v>59020</v>
      </c>
      <c r="B3" s="11">
        <v>59.2</v>
      </c>
      <c r="C3" s="12" t="s">
        <v>12</v>
      </c>
      <c r="D3" s="11" t="s">
        <v>13</v>
      </c>
      <c r="E3" s="13">
        <v>1.68</v>
      </c>
      <c r="F3" s="13">
        <v>1.68</v>
      </c>
      <c r="G3" s="13">
        <v>0</v>
      </c>
      <c r="H3" s="11" t="s">
        <v>3</v>
      </c>
      <c r="I3" s="11" t="s">
        <v>4</v>
      </c>
      <c r="J3" s="14">
        <v>0</v>
      </c>
    </row>
    <row r="4" spans="1:10" ht="15.75" x14ac:dyDescent="0.25">
      <c r="A4" s="11">
        <v>59008</v>
      </c>
      <c r="B4" s="11">
        <v>59.8</v>
      </c>
      <c r="C4" s="12" t="s">
        <v>12</v>
      </c>
      <c r="D4" s="11" t="s">
        <v>13</v>
      </c>
      <c r="E4" s="13">
        <v>8.6199999999999992</v>
      </c>
      <c r="F4" s="13">
        <v>8.6150000000000002</v>
      </c>
      <c r="G4" s="13">
        <v>0</v>
      </c>
      <c r="H4" s="11" t="s">
        <v>2</v>
      </c>
      <c r="I4" s="11" t="s">
        <v>4</v>
      </c>
      <c r="J4" s="14">
        <v>0</v>
      </c>
    </row>
    <row r="5" spans="1:10" ht="15.75" x14ac:dyDescent="0.25">
      <c r="A5" s="11">
        <v>58013</v>
      </c>
      <c r="B5" s="11">
        <v>58.13</v>
      </c>
      <c r="C5" s="12" t="s">
        <v>0</v>
      </c>
      <c r="D5" s="11" t="s">
        <v>13</v>
      </c>
      <c r="E5" s="13">
        <v>4.4089999999999998</v>
      </c>
      <c r="F5" s="13">
        <v>4.4089999999999998</v>
      </c>
      <c r="G5" s="13">
        <v>0</v>
      </c>
      <c r="H5" s="11" t="s">
        <v>9</v>
      </c>
      <c r="I5" s="11" t="s">
        <v>4</v>
      </c>
      <c r="J5" s="14">
        <v>0</v>
      </c>
    </row>
    <row r="6" spans="1:10" ht="15.75" x14ac:dyDescent="0.25">
      <c r="A6" s="11">
        <v>16008</v>
      </c>
      <c r="B6" s="11">
        <v>16.8</v>
      </c>
      <c r="C6" s="12" t="s">
        <v>12</v>
      </c>
      <c r="D6" s="11" t="s">
        <v>13</v>
      </c>
      <c r="E6" s="13">
        <v>6.0910000000000002</v>
      </c>
      <c r="F6" s="13">
        <v>2.5710000000000002</v>
      </c>
      <c r="G6" s="13">
        <v>0</v>
      </c>
      <c r="H6" s="11" t="s">
        <v>9</v>
      </c>
      <c r="I6" s="11" t="s">
        <v>4</v>
      </c>
      <c r="J6" s="14">
        <v>0</v>
      </c>
    </row>
    <row r="7" spans="1:10" ht="15.75" x14ac:dyDescent="0.25">
      <c r="A7" s="11">
        <v>17006</v>
      </c>
      <c r="B7" s="11">
        <v>17.600000000000001</v>
      </c>
      <c r="C7" s="12" t="s">
        <v>12</v>
      </c>
      <c r="D7" s="11" t="s">
        <v>13</v>
      </c>
      <c r="E7" s="13">
        <v>9.4090000000000007</v>
      </c>
      <c r="F7" s="13">
        <v>9.2880000000000003</v>
      </c>
      <c r="G7" s="13">
        <v>0</v>
      </c>
      <c r="H7" s="11" t="s">
        <v>2</v>
      </c>
      <c r="I7" s="11" t="s">
        <v>4</v>
      </c>
      <c r="J7" s="14">
        <v>0</v>
      </c>
    </row>
    <row r="8" spans="1:10" ht="15.75" x14ac:dyDescent="0.25">
      <c r="A8" s="11">
        <v>17007</v>
      </c>
      <c r="B8" s="11">
        <v>17.7</v>
      </c>
      <c r="C8" s="12" t="s">
        <v>12</v>
      </c>
      <c r="D8" s="11" t="s">
        <v>13</v>
      </c>
      <c r="E8" s="13">
        <v>10.631</v>
      </c>
      <c r="F8" s="13">
        <v>0</v>
      </c>
      <c r="G8" s="13">
        <v>10.539</v>
      </c>
      <c r="H8" s="11" t="s">
        <v>25</v>
      </c>
      <c r="I8" s="11" t="s">
        <v>4</v>
      </c>
      <c r="J8" s="14">
        <f>G8*6</f>
        <v>63.233999999999995</v>
      </c>
    </row>
    <row r="9" spans="1:10" ht="15.75" x14ac:dyDescent="0.25">
      <c r="A9" s="11">
        <v>17019</v>
      </c>
      <c r="B9" s="11">
        <v>17.190000000000001</v>
      </c>
      <c r="C9" s="12" t="s">
        <v>12</v>
      </c>
      <c r="D9" s="11" t="s">
        <v>13</v>
      </c>
      <c r="E9" s="13">
        <v>3.3</v>
      </c>
      <c r="F9" s="13">
        <v>0</v>
      </c>
      <c r="G9" s="13">
        <v>3.3</v>
      </c>
      <c r="H9" s="11" t="s">
        <v>25</v>
      </c>
      <c r="I9" s="11" t="s">
        <v>4</v>
      </c>
      <c r="J9" s="14">
        <f t="shared" ref="J9:J10" si="0">G9*6</f>
        <v>19.799999999999997</v>
      </c>
    </row>
    <row r="10" spans="1:10" ht="15.75" x14ac:dyDescent="0.25">
      <c r="A10" s="11">
        <v>17020</v>
      </c>
      <c r="B10" s="11">
        <v>17.2</v>
      </c>
      <c r="C10" s="12" t="s">
        <v>12</v>
      </c>
      <c r="D10" s="11" t="s">
        <v>13</v>
      </c>
      <c r="E10" s="13">
        <v>4.2</v>
      </c>
      <c r="F10" s="13">
        <v>0</v>
      </c>
      <c r="G10" s="13">
        <v>4.2</v>
      </c>
      <c r="H10" s="11" t="s">
        <v>25</v>
      </c>
      <c r="I10" s="11" t="s">
        <v>4</v>
      </c>
      <c r="J10" s="14">
        <f t="shared" si="0"/>
        <v>25.200000000000003</v>
      </c>
    </row>
    <row r="11" spans="1:10" ht="15.75" x14ac:dyDescent="0.25">
      <c r="A11" s="11">
        <v>18020</v>
      </c>
      <c r="B11" s="11">
        <v>18.2</v>
      </c>
      <c r="C11" s="12" t="s">
        <v>0</v>
      </c>
      <c r="D11" s="11" t="s">
        <v>13</v>
      </c>
      <c r="E11" s="13">
        <v>10.532</v>
      </c>
      <c r="F11" s="13">
        <v>10.1</v>
      </c>
      <c r="G11" s="13">
        <v>0</v>
      </c>
      <c r="H11" s="11" t="s">
        <v>3</v>
      </c>
      <c r="I11" s="11" t="s">
        <v>4</v>
      </c>
      <c r="J11" s="14">
        <v>0</v>
      </c>
    </row>
    <row r="12" spans="1:10" ht="15.75" x14ac:dyDescent="0.25">
      <c r="A12" s="11">
        <v>18021</v>
      </c>
      <c r="B12" s="11">
        <v>18.21</v>
      </c>
      <c r="C12" s="12" t="s">
        <v>0</v>
      </c>
      <c r="D12" s="11" t="s">
        <v>13</v>
      </c>
      <c r="E12" s="13">
        <v>4.8</v>
      </c>
      <c r="F12" s="13">
        <v>0</v>
      </c>
      <c r="G12" s="13">
        <v>4.8</v>
      </c>
      <c r="H12" s="11" t="s">
        <v>25</v>
      </c>
      <c r="I12" s="11" t="s">
        <v>4</v>
      </c>
      <c r="J12" s="14">
        <f>G12*6</f>
        <v>28.799999999999997</v>
      </c>
    </row>
    <row r="13" spans="1:10" ht="15.75" x14ac:dyDescent="0.25">
      <c r="A13" s="11">
        <v>18022</v>
      </c>
      <c r="B13" s="11">
        <v>18.22</v>
      </c>
      <c r="C13" s="12" t="s">
        <v>0</v>
      </c>
      <c r="D13" s="11" t="s">
        <v>13</v>
      </c>
      <c r="E13" s="13">
        <v>6.5</v>
      </c>
      <c r="F13" s="13">
        <v>0</v>
      </c>
      <c r="G13" s="13">
        <v>6.5</v>
      </c>
      <c r="H13" s="11" t="s">
        <v>25</v>
      </c>
      <c r="I13" s="11" t="s">
        <v>4</v>
      </c>
      <c r="J13" s="14">
        <f>G13*6</f>
        <v>39</v>
      </c>
    </row>
    <row r="14" spans="1:10" ht="15.75" x14ac:dyDescent="0.25">
      <c r="A14" s="11">
        <v>18027</v>
      </c>
      <c r="B14" s="11">
        <v>18.27</v>
      </c>
      <c r="C14" s="12" t="s">
        <v>10</v>
      </c>
      <c r="D14" s="11" t="s">
        <v>13</v>
      </c>
      <c r="E14" s="13">
        <v>2.2000000000000002</v>
      </c>
      <c r="F14" s="13">
        <v>1.9410000000000001</v>
      </c>
      <c r="G14" s="13">
        <v>0</v>
      </c>
      <c r="H14" s="11" t="s">
        <v>3</v>
      </c>
      <c r="I14" s="11" t="s">
        <v>4</v>
      </c>
      <c r="J14" s="14">
        <v>0</v>
      </c>
    </row>
    <row r="15" spans="1:10" ht="15.75" x14ac:dyDescent="0.25">
      <c r="A15" s="11">
        <v>18028</v>
      </c>
      <c r="B15" s="11">
        <v>18.28</v>
      </c>
      <c r="C15" s="12" t="s">
        <v>10</v>
      </c>
      <c r="D15" s="11" t="s">
        <v>13</v>
      </c>
      <c r="E15" s="13">
        <v>3.2</v>
      </c>
      <c r="F15" s="13">
        <v>0</v>
      </c>
      <c r="G15" s="13">
        <v>3.169</v>
      </c>
      <c r="H15" s="11" t="s">
        <v>25</v>
      </c>
      <c r="I15" s="11" t="s">
        <v>4</v>
      </c>
      <c r="J15" s="14">
        <f>G15*6</f>
        <v>19.013999999999999</v>
      </c>
    </row>
    <row r="16" spans="1:10" ht="15.75" x14ac:dyDescent="0.25">
      <c r="A16" s="11">
        <v>18030</v>
      </c>
      <c r="B16" s="11">
        <v>18.3</v>
      </c>
      <c r="C16" s="12" t="s">
        <v>10</v>
      </c>
      <c r="D16" s="11" t="s">
        <v>13</v>
      </c>
      <c r="E16" s="13">
        <v>3</v>
      </c>
      <c r="F16" s="13">
        <v>0</v>
      </c>
      <c r="G16" s="13">
        <v>3</v>
      </c>
      <c r="H16" s="11" t="s">
        <v>25</v>
      </c>
      <c r="I16" s="11" t="s">
        <v>4</v>
      </c>
      <c r="J16" s="14">
        <f t="shared" ref="J16:J17" si="1">G16*6</f>
        <v>18</v>
      </c>
    </row>
    <row r="17" spans="1:10" ht="15.75" x14ac:dyDescent="0.25">
      <c r="A17" s="11">
        <v>18033</v>
      </c>
      <c r="B17" s="11">
        <v>18.329999999999998</v>
      </c>
      <c r="C17" s="12" t="s">
        <v>0</v>
      </c>
      <c r="D17" s="11" t="s">
        <v>13</v>
      </c>
      <c r="E17" s="13">
        <v>4.6689999999999996</v>
      </c>
      <c r="F17" s="13">
        <v>0</v>
      </c>
      <c r="G17" s="13">
        <v>0.503</v>
      </c>
      <c r="H17" s="11" t="s">
        <v>25</v>
      </c>
      <c r="I17" s="11" t="s">
        <v>4</v>
      </c>
      <c r="J17" s="14">
        <f t="shared" si="1"/>
        <v>3.0179999999999998</v>
      </c>
    </row>
    <row r="18" spans="1:10" ht="15.75" x14ac:dyDescent="0.25">
      <c r="A18" s="11">
        <v>48008</v>
      </c>
      <c r="B18" s="11">
        <v>48.8</v>
      </c>
      <c r="C18" s="12" t="s">
        <v>12</v>
      </c>
      <c r="D18" s="11" t="s">
        <v>13</v>
      </c>
      <c r="E18" s="13">
        <v>5.7</v>
      </c>
      <c r="F18" s="13">
        <v>5.6980000000000004</v>
      </c>
      <c r="G18" s="13">
        <v>0</v>
      </c>
      <c r="H18" s="11" t="s">
        <v>2</v>
      </c>
      <c r="I18" s="11" t="s">
        <v>4</v>
      </c>
      <c r="J18" s="14">
        <v>0</v>
      </c>
    </row>
    <row r="19" spans="1:10" ht="15.75" x14ac:dyDescent="0.25">
      <c r="A19" s="11">
        <v>48013</v>
      </c>
      <c r="B19" s="11">
        <v>48.13</v>
      </c>
      <c r="C19" s="12" t="s">
        <v>12</v>
      </c>
      <c r="D19" s="11" t="s">
        <v>13</v>
      </c>
      <c r="E19" s="13">
        <v>4.6970000000000001</v>
      </c>
      <c r="F19" s="13">
        <v>4.6970000000000001</v>
      </c>
      <c r="G19" s="13">
        <v>0</v>
      </c>
      <c r="H19" s="11" t="s">
        <v>3</v>
      </c>
      <c r="I19" s="11" t="s">
        <v>4</v>
      </c>
      <c r="J19" s="14">
        <v>0</v>
      </c>
    </row>
    <row r="20" spans="1:10" ht="15.75" x14ac:dyDescent="0.25">
      <c r="A20" s="11">
        <v>11006</v>
      </c>
      <c r="B20" s="11">
        <v>11.6</v>
      </c>
      <c r="C20" s="12" t="s">
        <v>12</v>
      </c>
      <c r="D20" s="11" t="s">
        <v>13</v>
      </c>
      <c r="E20" s="13">
        <v>7.5010000000000003</v>
      </c>
      <c r="F20" s="13">
        <v>7.5010000000000003</v>
      </c>
      <c r="G20" s="13">
        <v>0</v>
      </c>
      <c r="H20" s="11" t="s">
        <v>9</v>
      </c>
      <c r="I20" s="11" t="s">
        <v>4</v>
      </c>
      <c r="J20" s="14">
        <v>0</v>
      </c>
    </row>
    <row r="21" spans="1:10" ht="15.75" x14ac:dyDescent="0.25">
      <c r="A21" s="11">
        <v>23003</v>
      </c>
      <c r="B21" s="11">
        <v>23.3</v>
      </c>
      <c r="C21" s="12" t="s">
        <v>0</v>
      </c>
      <c r="D21" s="11" t="s">
        <v>14</v>
      </c>
      <c r="E21" s="13">
        <v>10.090999999999999</v>
      </c>
      <c r="F21" s="13">
        <v>10.090999999999999</v>
      </c>
      <c r="G21" s="13">
        <v>0</v>
      </c>
      <c r="H21" s="11" t="s">
        <v>2</v>
      </c>
      <c r="I21" s="11" t="s">
        <v>4</v>
      </c>
      <c r="J21" s="14">
        <v>0</v>
      </c>
    </row>
    <row r="22" spans="1:10" ht="15.75" x14ac:dyDescent="0.25">
      <c r="A22" s="11">
        <v>23004</v>
      </c>
      <c r="B22" s="11">
        <v>23.4</v>
      </c>
      <c r="C22" s="12" t="s">
        <v>0</v>
      </c>
      <c r="D22" s="11" t="s">
        <v>14</v>
      </c>
      <c r="E22" s="13">
        <v>8.7279999999999998</v>
      </c>
      <c r="F22" s="13">
        <v>8.7279999999999998</v>
      </c>
      <c r="G22" s="13">
        <v>0</v>
      </c>
      <c r="H22" s="11" t="s">
        <v>9</v>
      </c>
      <c r="I22" s="11" t="s">
        <v>4</v>
      </c>
      <c r="J22" s="14">
        <v>0</v>
      </c>
    </row>
    <row r="23" spans="1:10" ht="15.75" x14ac:dyDescent="0.25">
      <c r="A23" s="11">
        <v>52017</v>
      </c>
      <c r="B23" s="11">
        <v>52.17</v>
      </c>
      <c r="C23" s="12" t="s">
        <v>0</v>
      </c>
      <c r="D23" s="11" t="s">
        <v>13</v>
      </c>
      <c r="E23" s="13">
        <v>3.9990000000000001</v>
      </c>
      <c r="F23" s="13">
        <v>2.8029999999999999</v>
      </c>
      <c r="G23" s="13">
        <v>0</v>
      </c>
      <c r="H23" s="11" t="s">
        <v>9</v>
      </c>
      <c r="I23" s="11" t="s">
        <v>4</v>
      </c>
      <c r="J23" s="14">
        <v>0</v>
      </c>
    </row>
    <row r="24" spans="1:10" ht="15.75" x14ac:dyDescent="0.25">
      <c r="A24" s="11">
        <v>52023</v>
      </c>
      <c r="B24" s="11">
        <v>52.23</v>
      </c>
      <c r="C24" s="12" t="s">
        <v>0</v>
      </c>
      <c r="D24" s="11" t="s">
        <v>13</v>
      </c>
      <c r="E24" s="13">
        <v>2.9910000000000001</v>
      </c>
      <c r="F24" s="13">
        <v>0</v>
      </c>
      <c r="G24" s="13">
        <v>2.3239999999999998</v>
      </c>
      <c r="H24" s="11" t="s">
        <v>25</v>
      </c>
      <c r="I24" s="11" t="s">
        <v>4</v>
      </c>
      <c r="J24" s="14">
        <f>G24*6</f>
        <v>13.943999999999999</v>
      </c>
    </row>
    <row r="25" spans="1:10" ht="15.75" x14ac:dyDescent="0.25">
      <c r="A25" s="11">
        <v>52024</v>
      </c>
      <c r="B25" s="11">
        <v>52.24</v>
      </c>
      <c r="C25" s="12" t="s">
        <v>0</v>
      </c>
      <c r="D25" s="11" t="s">
        <v>13</v>
      </c>
      <c r="E25" s="13">
        <v>0.17</v>
      </c>
      <c r="F25" s="13">
        <v>0</v>
      </c>
      <c r="G25" s="13">
        <v>0.17</v>
      </c>
      <c r="H25" s="11" t="s">
        <v>25</v>
      </c>
      <c r="I25" s="11" t="s">
        <v>4</v>
      </c>
      <c r="J25" s="14">
        <f t="shared" ref="J25:J28" si="2">G25*6</f>
        <v>1.02</v>
      </c>
    </row>
    <row r="26" spans="1:10" ht="15.75" x14ac:dyDescent="0.25">
      <c r="A26" s="11">
        <v>33004</v>
      </c>
      <c r="B26" s="11">
        <v>33.4</v>
      </c>
      <c r="C26" s="12" t="s">
        <v>1</v>
      </c>
      <c r="D26" s="11" t="s">
        <v>13</v>
      </c>
      <c r="E26" s="13">
        <v>7.9009999999999998</v>
      </c>
      <c r="F26" s="13">
        <v>0</v>
      </c>
      <c r="G26" s="13">
        <v>7.8730000000000002</v>
      </c>
      <c r="H26" s="11" t="s">
        <v>25</v>
      </c>
      <c r="I26" s="11" t="s">
        <v>4</v>
      </c>
      <c r="J26" s="14">
        <f t="shared" si="2"/>
        <v>47.238</v>
      </c>
    </row>
    <row r="27" spans="1:10" ht="15.75" x14ac:dyDescent="0.25">
      <c r="A27" s="11">
        <v>33005</v>
      </c>
      <c r="B27" s="11">
        <v>33.5</v>
      </c>
      <c r="C27" s="12" t="s">
        <v>1</v>
      </c>
      <c r="D27" s="11" t="s">
        <v>13</v>
      </c>
      <c r="E27" s="13">
        <v>4</v>
      </c>
      <c r="F27" s="13">
        <v>0</v>
      </c>
      <c r="G27" s="13">
        <v>2.2789999999999999</v>
      </c>
      <c r="H27" s="11" t="s">
        <v>25</v>
      </c>
      <c r="I27" s="11" t="s">
        <v>4</v>
      </c>
      <c r="J27" s="14">
        <f t="shared" si="2"/>
        <v>13.673999999999999</v>
      </c>
    </row>
    <row r="28" spans="1:10" ht="15.75" x14ac:dyDescent="0.25">
      <c r="A28" s="11">
        <v>33016</v>
      </c>
      <c r="B28" s="11">
        <v>33.159999999999997</v>
      </c>
      <c r="C28" s="12" t="s">
        <v>1</v>
      </c>
      <c r="D28" s="11" t="s">
        <v>13</v>
      </c>
      <c r="E28" s="13">
        <v>2.9990000000000001</v>
      </c>
      <c r="F28" s="13">
        <v>0</v>
      </c>
      <c r="G28" s="13">
        <v>2.9969999999999999</v>
      </c>
      <c r="H28" s="11" t="s">
        <v>25</v>
      </c>
      <c r="I28" s="11" t="s">
        <v>4</v>
      </c>
      <c r="J28" s="14">
        <f t="shared" si="2"/>
        <v>17.981999999999999</v>
      </c>
    </row>
    <row r="29" spans="1:10" ht="15.75" x14ac:dyDescent="0.25">
      <c r="A29" s="11">
        <v>33017</v>
      </c>
      <c r="B29" s="11">
        <v>33.17</v>
      </c>
      <c r="C29" s="12" t="s">
        <v>1</v>
      </c>
      <c r="D29" s="11" t="s">
        <v>13</v>
      </c>
      <c r="E29" s="13">
        <v>5.0999999999999996</v>
      </c>
      <c r="F29" s="13">
        <v>3.9529999999999998</v>
      </c>
      <c r="G29" s="13">
        <v>0</v>
      </c>
      <c r="H29" s="11" t="s">
        <v>3</v>
      </c>
      <c r="I29" s="11" t="s">
        <v>4</v>
      </c>
      <c r="J29" s="14">
        <v>0</v>
      </c>
    </row>
    <row r="30" spans="1:10" ht="15.75" x14ac:dyDescent="0.25">
      <c r="A30" s="11">
        <v>33018</v>
      </c>
      <c r="B30" s="11">
        <v>33.18</v>
      </c>
      <c r="C30" s="12" t="s">
        <v>1</v>
      </c>
      <c r="D30" s="11" t="s">
        <v>13</v>
      </c>
      <c r="E30" s="13">
        <v>6.9809999999999999</v>
      </c>
      <c r="F30" s="13">
        <v>0</v>
      </c>
      <c r="G30" s="13">
        <v>6.8730000000000002</v>
      </c>
      <c r="H30" s="11" t="s">
        <v>25</v>
      </c>
      <c r="I30" s="11" t="s">
        <v>4</v>
      </c>
      <c r="J30" s="14">
        <f>G30*6</f>
        <v>41.238</v>
      </c>
    </row>
    <row r="31" spans="1:10" ht="15.75" x14ac:dyDescent="0.25">
      <c r="A31" s="11">
        <v>33019</v>
      </c>
      <c r="B31" s="11">
        <v>33.19</v>
      </c>
      <c r="C31" s="12" t="s">
        <v>1</v>
      </c>
      <c r="D31" s="11" t="s">
        <v>13</v>
      </c>
      <c r="E31" s="13">
        <v>1.857</v>
      </c>
      <c r="F31" s="13">
        <v>0</v>
      </c>
      <c r="G31" s="13">
        <v>1.847</v>
      </c>
      <c r="H31" s="11" t="s">
        <v>25</v>
      </c>
      <c r="I31" s="11" t="s">
        <v>4</v>
      </c>
      <c r="J31" s="14">
        <f t="shared" ref="J31:J34" si="3">G31*6</f>
        <v>11.082000000000001</v>
      </c>
    </row>
    <row r="32" spans="1:10" ht="15.75" x14ac:dyDescent="0.25">
      <c r="A32" s="11">
        <v>33020</v>
      </c>
      <c r="B32" s="11">
        <v>33.200000000000003</v>
      </c>
      <c r="C32" s="12" t="s">
        <v>1</v>
      </c>
      <c r="D32" s="11" t="s">
        <v>13</v>
      </c>
      <c r="E32" s="13">
        <v>12.02</v>
      </c>
      <c r="F32" s="13">
        <v>0</v>
      </c>
      <c r="G32" s="13">
        <v>11.997</v>
      </c>
      <c r="H32" s="11" t="s">
        <v>25</v>
      </c>
      <c r="I32" s="11" t="s">
        <v>4</v>
      </c>
      <c r="J32" s="14">
        <f t="shared" si="3"/>
        <v>71.981999999999999</v>
      </c>
    </row>
    <row r="33" spans="1:10" ht="15.75" x14ac:dyDescent="0.25">
      <c r="A33" s="11">
        <v>33032</v>
      </c>
      <c r="B33" s="11">
        <v>33.32</v>
      </c>
      <c r="C33" s="12" t="s">
        <v>1</v>
      </c>
      <c r="D33" s="11" t="s">
        <v>13</v>
      </c>
      <c r="E33" s="13">
        <v>2.8490000000000002</v>
      </c>
      <c r="F33" s="13">
        <v>0</v>
      </c>
      <c r="G33" s="13">
        <v>2.8490000000000002</v>
      </c>
      <c r="H33" s="11" t="s">
        <v>25</v>
      </c>
      <c r="I33" s="11" t="s">
        <v>4</v>
      </c>
      <c r="J33" s="14">
        <f t="shared" si="3"/>
        <v>17.094000000000001</v>
      </c>
    </row>
    <row r="34" spans="1:10" ht="15.75" x14ac:dyDescent="0.25">
      <c r="A34" s="11">
        <v>33033</v>
      </c>
      <c r="B34" s="11">
        <v>33.33</v>
      </c>
      <c r="C34" s="12" t="s">
        <v>1</v>
      </c>
      <c r="D34" s="11" t="s">
        <v>13</v>
      </c>
      <c r="E34" s="13">
        <v>2.363</v>
      </c>
      <c r="F34" s="13">
        <v>0</v>
      </c>
      <c r="G34" s="13">
        <v>2.363</v>
      </c>
      <c r="H34" s="11" t="s">
        <v>25</v>
      </c>
      <c r="I34" s="11" t="s">
        <v>4</v>
      </c>
      <c r="J34" s="14">
        <f t="shared" si="3"/>
        <v>14.178000000000001</v>
      </c>
    </row>
    <row r="35" spans="1:10" ht="15.75" x14ac:dyDescent="0.25">
      <c r="A35" s="11">
        <v>33034</v>
      </c>
      <c r="B35" s="11">
        <v>33.340000000000003</v>
      </c>
      <c r="C35" s="12" t="s">
        <v>1</v>
      </c>
      <c r="D35" s="11" t="s">
        <v>13</v>
      </c>
      <c r="E35" s="13">
        <v>2.2730000000000001</v>
      </c>
      <c r="F35" s="13">
        <v>0</v>
      </c>
      <c r="G35" s="13">
        <v>2.2730000000000001</v>
      </c>
      <c r="H35" s="11" t="s">
        <v>25</v>
      </c>
      <c r="I35" s="11" t="s">
        <v>4</v>
      </c>
      <c r="J35" s="14">
        <f>G35*6</f>
        <v>13.638000000000002</v>
      </c>
    </row>
    <row r="36" spans="1:10" ht="15.75" x14ac:dyDescent="0.25">
      <c r="A36" s="11">
        <v>33035</v>
      </c>
      <c r="B36" s="11">
        <v>33.35</v>
      </c>
      <c r="C36" s="12" t="s">
        <v>1</v>
      </c>
      <c r="D36" s="11" t="s">
        <v>13</v>
      </c>
      <c r="E36" s="13">
        <v>2.262</v>
      </c>
      <c r="F36" s="13">
        <v>0</v>
      </c>
      <c r="G36" s="13">
        <v>2.262</v>
      </c>
      <c r="H36" s="11" t="s">
        <v>25</v>
      </c>
      <c r="I36" s="11" t="s">
        <v>4</v>
      </c>
      <c r="J36" s="14">
        <f>G36*6</f>
        <v>13.571999999999999</v>
      </c>
    </row>
    <row r="37" spans="1:10" ht="15.75" x14ac:dyDescent="0.25">
      <c r="A37" s="11">
        <v>33036</v>
      </c>
      <c r="B37" s="11">
        <v>33.36</v>
      </c>
      <c r="C37" s="12" t="s">
        <v>1</v>
      </c>
      <c r="D37" s="11" t="s">
        <v>13</v>
      </c>
      <c r="E37" s="13">
        <v>2.2290000000000001</v>
      </c>
      <c r="F37" s="13">
        <v>0</v>
      </c>
      <c r="G37" s="13">
        <v>2.2290000000000001</v>
      </c>
      <c r="H37" s="11" t="s">
        <v>25</v>
      </c>
      <c r="I37" s="11" t="s">
        <v>4</v>
      </c>
      <c r="J37" s="14">
        <f>G37*6</f>
        <v>13.374000000000001</v>
      </c>
    </row>
    <row r="38" spans="1:10" ht="15.75" x14ac:dyDescent="0.25">
      <c r="A38" s="11">
        <v>33037</v>
      </c>
      <c r="B38" s="11">
        <v>33.369999999999997</v>
      </c>
      <c r="C38" s="12" t="s">
        <v>1</v>
      </c>
      <c r="D38" s="11" t="s">
        <v>13</v>
      </c>
      <c r="E38" s="13">
        <v>2.2290000000000001</v>
      </c>
      <c r="F38" s="13">
        <v>0</v>
      </c>
      <c r="G38" s="13">
        <v>2.2290000000000001</v>
      </c>
      <c r="H38" s="11" t="s">
        <v>25</v>
      </c>
      <c r="I38" s="11" t="s">
        <v>4</v>
      </c>
      <c r="J38" s="14">
        <f>G38*6</f>
        <v>13.374000000000001</v>
      </c>
    </row>
    <row r="39" spans="1:10" ht="15.75" x14ac:dyDescent="0.25">
      <c r="A39" s="11">
        <v>33038</v>
      </c>
      <c r="B39" s="11">
        <v>33.380000000000003</v>
      </c>
      <c r="C39" s="12" t="s">
        <v>1</v>
      </c>
      <c r="D39" s="11" t="s">
        <v>13</v>
      </c>
      <c r="E39" s="13">
        <v>2.3620000000000001</v>
      </c>
      <c r="F39" s="13">
        <v>0</v>
      </c>
      <c r="G39" s="13">
        <v>2.3620000000000001</v>
      </c>
      <c r="H39" s="11" t="s">
        <v>25</v>
      </c>
      <c r="I39" s="11" t="s">
        <v>4</v>
      </c>
      <c r="J39" s="14">
        <f>G39*6</f>
        <v>14.172000000000001</v>
      </c>
    </row>
    <row r="40" spans="1:10" ht="15.75" x14ac:dyDescent="0.25">
      <c r="A40" s="11">
        <v>33039</v>
      </c>
      <c r="B40" s="11">
        <v>33.39</v>
      </c>
      <c r="C40" s="12" t="s">
        <v>1</v>
      </c>
      <c r="D40" s="11" t="s">
        <v>13</v>
      </c>
      <c r="E40" s="13">
        <v>2.452</v>
      </c>
      <c r="F40" s="13">
        <v>0</v>
      </c>
      <c r="G40" s="13">
        <v>2.452</v>
      </c>
      <c r="H40" s="11" t="s">
        <v>25</v>
      </c>
      <c r="I40" s="11" t="s">
        <v>4</v>
      </c>
      <c r="J40" s="14">
        <f>G40*6</f>
        <v>14.712</v>
      </c>
    </row>
    <row r="41" spans="1:10" ht="15.75" x14ac:dyDescent="0.25">
      <c r="A41" s="11">
        <v>33040</v>
      </c>
      <c r="B41" s="11">
        <v>33.4</v>
      </c>
      <c r="C41" s="12" t="s">
        <v>1</v>
      </c>
      <c r="D41" s="11" t="s">
        <v>13</v>
      </c>
      <c r="E41" s="13">
        <v>2.36</v>
      </c>
      <c r="F41" s="13">
        <v>0</v>
      </c>
      <c r="G41" s="13">
        <v>2.36</v>
      </c>
      <c r="H41" s="11" t="s">
        <v>25</v>
      </c>
      <c r="I41" s="11" t="s">
        <v>4</v>
      </c>
      <c r="J41" s="14">
        <f>G41*6</f>
        <v>14.16</v>
      </c>
    </row>
    <row r="42" spans="1:10" ht="15.75" x14ac:dyDescent="0.25">
      <c r="A42" s="11">
        <v>33041</v>
      </c>
      <c r="B42" s="11">
        <v>33.409999999999997</v>
      </c>
      <c r="C42" s="12" t="s">
        <v>1</v>
      </c>
      <c r="D42" s="11" t="s">
        <v>13</v>
      </c>
      <c r="E42" s="13">
        <v>2.274</v>
      </c>
      <c r="F42" s="13">
        <v>0</v>
      </c>
      <c r="G42" s="13">
        <v>2.274</v>
      </c>
      <c r="H42" s="11" t="s">
        <v>25</v>
      </c>
      <c r="I42" s="11" t="s">
        <v>4</v>
      </c>
      <c r="J42" s="14">
        <f>G42*6</f>
        <v>13.644</v>
      </c>
    </row>
    <row r="43" spans="1:10" ht="15.75" x14ac:dyDescent="0.25">
      <c r="A43" s="11">
        <v>33042</v>
      </c>
      <c r="B43" s="11">
        <v>33.42</v>
      </c>
      <c r="C43" s="12" t="s">
        <v>1</v>
      </c>
      <c r="D43" s="11" t="s">
        <v>13</v>
      </c>
      <c r="E43" s="13">
        <v>2.3839999999999999</v>
      </c>
      <c r="F43" s="13">
        <v>0</v>
      </c>
      <c r="G43" s="13">
        <v>2.3839999999999999</v>
      </c>
      <c r="H43" s="11" t="s">
        <v>25</v>
      </c>
      <c r="I43" s="11" t="s">
        <v>4</v>
      </c>
      <c r="J43" s="14">
        <f>G43*6</f>
        <v>14.303999999999998</v>
      </c>
    </row>
    <row r="44" spans="1:10" ht="15.75" x14ac:dyDescent="0.25">
      <c r="A44" s="11">
        <v>33043</v>
      </c>
      <c r="B44" s="11">
        <v>33.43</v>
      </c>
      <c r="C44" s="12" t="s">
        <v>1</v>
      </c>
      <c r="D44" s="11" t="s">
        <v>13</v>
      </c>
      <c r="E44" s="13">
        <v>5.5469999999999997</v>
      </c>
      <c r="F44" s="13">
        <v>0</v>
      </c>
      <c r="G44" s="13">
        <v>5.1269999999999998</v>
      </c>
      <c r="H44" s="11" t="s">
        <v>25</v>
      </c>
      <c r="I44" s="11" t="s">
        <v>4</v>
      </c>
      <c r="J44" s="14">
        <f>G44*6</f>
        <v>30.762</v>
      </c>
    </row>
    <row r="45" spans="1:10" ht="15.75" x14ac:dyDescent="0.25">
      <c r="A45" s="11">
        <v>33044</v>
      </c>
      <c r="B45" s="11">
        <v>33.44</v>
      </c>
      <c r="C45" s="12" t="s">
        <v>1</v>
      </c>
      <c r="D45" s="11" t="s">
        <v>13</v>
      </c>
      <c r="E45" s="13">
        <v>3.2120000000000002</v>
      </c>
      <c r="F45" s="13">
        <v>0</v>
      </c>
      <c r="G45" s="13">
        <v>1.397</v>
      </c>
      <c r="H45" s="11" t="s">
        <v>25</v>
      </c>
      <c r="I45" s="11" t="s">
        <v>4</v>
      </c>
      <c r="J45" s="14">
        <f t="shared" ref="J45:J47" si="4">G45*6</f>
        <v>8.3819999999999997</v>
      </c>
    </row>
    <row r="46" spans="1:10" ht="15.75" x14ac:dyDescent="0.25">
      <c r="A46" s="11">
        <v>33046</v>
      </c>
      <c r="B46" s="11">
        <v>33.46</v>
      </c>
      <c r="C46" s="12" t="s">
        <v>1</v>
      </c>
      <c r="D46" s="11" t="s">
        <v>13</v>
      </c>
      <c r="E46" s="13">
        <v>3.2120000000000002</v>
      </c>
      <c r="F46" s="13">
        <v>0</v>
      </c>
      <c r="G46" s="13">
        <v>3.2120000000000002</v>
      </c>
      <c r="H46" s="11" t="s">
        <v>25</v>
      </c>
      <c r="I46" s="11" t="s">
        <v>4</v>
      </c>
      <c r="J46" s="14">
        <f t="shared" si="4"/>
        <v>19.272000000000002</v>
      </c>
    </row>
    <row r="47" spans="1:10" ht="15.75" x14ac:dyDescent="0.25">
      <c r="A47" s="11">
        <v>33047</v>
      </c>
      <c r="B47" s="11">
        <v>33.47</v>
      </c>
      <c r="C47" s="12" t="s">
        <v>1</v>
      </c>
      <c r="D47" s="11" t="s">
        <v>13</v>
      </c>
      <c r="E47" s="13">
        <v>3.6549999999999998</v>
      </c>
      <c r="F47" s="13">
        <v>0</v>
      </c>
      <c r="G47" s="13">
        <v>3.6549999999999998</v>
      </c>
      <c r="H47" s="11" t="s">
        <v>25</v>
      </c>
      <c r="I47" s="11" t="s">
        <v>4</v>
      </c>
      <c r="J47" s="14">
        <f t="shared" si="4"/>
        <v>21.93</v>
      </c>
    </row>
    <row r="48" spans="1:10" ht="15.75" x14ac:dyDescent="0.25">
      <c r="A48" s="11">
        <v>33048</v>
      </c>
      <c r="B48" s="11">
        <v>33.479999999999997</v>
      </c>
      <c r="C48" s="12" t="s">
        <v>1</v>
      </c>
      <c r="D48" s="11" t="s">
        <v>13</v>
      </c>
      <c r="E48" s="13">
        <v>3.423</v>
      </c>
      <c r="F48" s="13">
        <v>0</v>
      </c>
      <c r="G48" s="13">
        <v>3.423</v>
      </c>
      <c r="H48" s="11" t="s">
        <v>25</v>
      </c>
      <c r="I48" s="11" t="s">
        <v>4</v>
      </c>
      <c r="J48" s="14">
        <f>G48*6</f>
        <v>20.538</v>
      </c>
    </row>
    <row r="49" spans="1:10" ht="15.75" x14ac:dyDescent="0.25">
      <c r="A49" s="11">
        <v>33049</v>
      </c>
      <c r="B49" s="11">
        <v>33.49</v>
      </c>
      <c r="C49" s="12" t="s">
        <v>1</v>
      </c>
      <c r="D49" s="11" t="s">
        <v>13</v>
      </c>
      <c r="E49" s="13">
        <v>7.7270000000000003</v>
      </c>
      <c r="F49" s="13">
        <v>0</v>
      </c>
      <c r="G49" s="13">
        <v>7.6920000000000002</v>
      </c>
      <c r="H49" s="11" t="s">
        <v>25</v>
      </c>
      <c r="I49" s="11" t="s">
        <v>4</v>
      </c>
      <c r="J49" s="14">
        <f>G49*6</f>
        <v>46.152000000000001</v>
      </c>
    </row>
    <row r="50" spans="1:10" ht="15.75" x14ac:dyDescent="0.25">
      <c r="A50" s="11">
        <v>43009</v>
      </c>
      <c r="B50" s="11">
        <v>43.9</v>
      </c>
      <c r="C50" s="12" t="s">
        <v>10</v>
      </c>
      <c r="D50" s="11" t="s">
        <v>13</v>
      </c>
      <c r="E50" s="13">
        <v>3.8010000000000002</v>
      </c>
      <c r="F50" s="13">
        <v>2.887</v>
      </c>
      <c r="G50" s="13">
        <v>0</v>
      </c>
      <c r="H50" s="11" t="s">
        <v>3</v>
      </c>
      <c r="I50" s="11" t="s">
        <v>4</v>
      </c>
      <c r="J50" s="14">
        <v>0</v>
      </c>
    </row>
    <row r="51" spans="1:10" ht="15.75" x14ac:dyDescent="0.25">
      <c r="A51" s="11">
        <v>43014</v>
      </c>
      <c r="B51" s="11">
        <v>43.14</v>
      </c>
      <c r="C51" s="12" t="s">
        <v>10</v>
      </c>
      <c r="D51" s="11" t="s">
        <v>13</v>
      </c>
      <c r="E51" s="13">
        <v>3.4990000000000001</v>
      </c>
      <c r="F51" s="13">
        <v>2.399</v>
      </c>
      <c r="G51" s="13">
        <v>0</v>
      </c>
      <c r="H51" s="11" t="s">
        <v>9</v>
      </c>
      <c r="I51" s="11" t="s">
        <v>4</v>
      </c>
      <c r="J51" s="14">
        <v>0</v>
      </c>
    </row>
    <row r="52" spans="1:10" ht="15.75" x14ac:dyDescent="0.25">
      <c r="A52" s="11">
        <v>43016</v>
      </c>
      <c r="B52" s="11">
        <v>43.16</v>
      </c>
      <c r="C52" s="12" t="s">
        <v>10</v>
      </c>
      <c r="D52" s="11" t="s">
        <v>13</v>
      </c>
      <c r="E52" s="13">
        <v>6</v>
      </c>
      <c r="F52" s="13">
        <v>6</v>
      </c>
      <c r="G52" s="13">
        <v>0</v>
      </c>
      <c r="H52" s="11" t="s">
        <v>9</v>
      </c>
      <c r="I52" s="11" t="s">
        <v>4</v>
      </c>
      <c r="J52" s="14">
        <v>0</v>
      </c>
    </row>
    <row r="53" spans="1:10" ht="15.75" x14ac:dyDescent="0.25">
      <c r="A53" s="11">
        <v>127019</v>
      </c>
      <c r="B53" s="11">
        <v>127.19</v>
      </c>
      <c r="C53" s="12" t="s">
        <v>10</v>
      </c>
      <c r="D53" s="11" t="s">
        <v>13</v>
      </c>
      <c r="E53" s="13">
        <v>3</v>
      </c>
      <c r="F53" s="13">
        <v>2.96</v>
      </c>
      <c r="G53" s="13">
        <v>0</v>
      </c>
      <c r="H53" s="11" t="s">
        <v>3</v>
      </c>
      <c r="I53" s="11" t="s">
        <v>4</v>
      </c>
      <c r="J53" s="14">
        <v>0</v>
      </c>
    </row>
    <row r="54" spans="1:10" ht="15.75" x14ac:dyDescent="0.25">
      <c r="A54" s="11">
        <v>79006</v>
      </c>
      <c r="B54" s="11">
        <v>79.599999999999994</v>
      </c>
      <c r="C54" s="12" t="s">
        <v>12</v>
      </c>
      <c r="D54" s="11" t="s">
        <v>13</v>
      </c>
      <c r="E54" s="13">
        <v>12.5</v>
      </c>
      <c r="F54" s="13">
        <v>11.074999999999999</v>
      </c>
      <c r="G54" s="13">
        <v>0</v>
      </c>
      <c r="H54" s="11" t="s">
        <v>3</v>
      </c>
      <c r="I54" s="11" t="s">
        <v>4</v>
      </c>
      <c r="J54" s="14">
        <v>0</v>
      </c>
    </row>
    <row r="55" spans="1:10" ht="15.75" x14ac:dyDescent="0.25">
      <c r="A55" s="11">
        <v>79014</v>
      </c>
      <c r="B55" s="11">
        <v>79.14</v>
      </c>
      <c r="C55" s="12" t="s">
        <v>12</v>
      </c>
      <c r="D55" s="11" t="s">
        <v>13</v>
      </c>
      <c r="E55" s="13">
        <v>3.9990000000000001</v>
      </c>
      <c r="F55" s="13">
        <v>0</v>
      </c>
      <c r="G55" s="13">
        <v>2.5230000000000001</v>
      </c>
      <c r="H55" s="11" t="s">
        <v>25</v>
      </c>
      <c r="I55" s="11" t="s">
        <v>4</v>
      </c>
      <c r="J55" s="14">
        <f>G55*6</f>
        <v>15.138000000000002</v>
      </c>
    </row>
    <row r="56" spans="1:10" ht="15.75" x14ac:dyDescent="0.25">
      <c r="A56" s="11">
        <v>38008</v>
      </c>
      <c r="B56" s="11">
        <v>38.799999999999997</v>
      </c>
      <c r="C56" s="12" t="s">
        <v>12</v>
      </c>
      <c r="D56" s="11" t="s">
        <v>13</v>
      </c>
      <c r="E56" s="13">
        <v>2</v>
      </c>
      <c r="F56" s="13">
        <v>0</v>
      </c>
      <c r="G56" s="13">
        <v>0.93300000000000005</v>
      </c>
      <c r="H56" s="11" t="s">
        <v>25</v>
      </c>
      <c r="I56" s="11" t="s">
        <v>4</v>
      </c>
      <c r="J56" s="14">
        <f t="shared" ref="J56:J61" si="5">G56*6</f>
        <v>5.5980000000000008</v>
      </c>
    </row>
    <row r="57" spans="1:10" ht="15.75" x14ac:dyDescent="0.25">
      <c r="A57" s="11">
        <v>38010</v>
      </c>
      <c r="B57" s="11">
        <v>38.1</v>
      </c>
      <c r="C57" s="12" t="s">
        <v>12</v>
      </c>
      <c r="D57" s="11" t="s">
        <v>13</v>
      </c>
      <c r="E57" s="13">
        <v>3</v>
      </c>
      <c r="F57" s="13">
        <v>0</v>
      </c>
      <c r="G57" s="13">
        <v>3</v>
      </c>
      <c r="H57" s="11" t="s">
        <v>25</v>
      </c>
      <c r="I57" s="11" t="s">
        <v>4</v>
      </c>
      <c r="J57" s="14">
        <f t="shared" si="5"/>
        <v>18</v>
      </c>
    </row>
    <row r="58" spans="1:10" ht="15.75" x14ac:dyDescent="0.25">
      <c r="A58" s="11">
        <v>38011</v>
      </c>
      <c r="B58" s="11">
        <v>38.11</v>
      </c>
      <c r="C58" s="12" t="s">
        <v>12</v>
      </c>
      <c r="D58" s="11" t="s">
        <v>13</v>
      </c>
      <c r="E58" s="13">
        <v>3.7010000000000001</v>
      </c>
      <c r="F58" s="13">
        <v>0</v>
      </c>
      <c r="G58" s="13">
        <v>3.698</v>
      </c>
      <c r="H58" s="11" t="s">
        <v>25</v>
      </c>
      <c r="I58" s="11" t="s">
        <v>4</v>
      </c>
      <c r="J58" s="14">
        <f t="shared" si="5"/>
        <v>22.187999999999999</v>
      </c>
    </row>
    <row r="59" spans="1:10" ht="15.75" x14ac:dyDescent="0.25">
      <c r="A59" s="11">
        <v>38012</v>
      </c>
      <c r="B59" s="11">
        <v>38.119999999999997</v>
      </c>
      <c r="C59" s="12" t="s">
        <v>12</v>
      </c>
      <c r="D59" s="11" t="s">
        <v>13</v>
      </c>
      <c r="E59" s="13">
        <v>7.55</v>
      </c>
      <c r="F59" s="13">
        <v>0</v>
      </c>
      <c r="G59" s="13">
        <v>7.548</v>
      </c>
      <c r="H59" s="11" t="s">
        <v>25</v>
      </c>
      <c r="I59" s="11" t="s">
        <v>4</v>
      </c>
      <c r="J59" s="14">
        <f t="shared" si="5"/>
        <v>45.287999999999997</v>
      </c>
    </row>
    <row r="60" spans="1:10" ht="15.75" x14ac:dyDescent="0.25">
      <c r="A60" s="11">
        <v>38013</v>
      </c>
      <c r="B60" s="11">
        <v>38.130000000000003</v>
      </c>
      <c r="C60" s="12" t="s">
        <v>12</v>
      </c>
      <c r="D60" s="11" t="s">
        <v>13</v>
      </c>
      <c r="E60" s="13">
        <v>3.4990000000000001</v>
      </c>
      <c r="F60" s="13">
        <v>0</v>
      </c>
      <c r="G60" s="13">
        <v>3.4969999999999999</v>
      </c>
      <c r="H60" s="11" t="s">
        <v>25</v>
      </c>
      <c r="I60" s="11" t="s">
        <v>4</v>
      </c>
      <c r="J60" s="14">
        <f t="shared" si="5"/>
        <v>20.981999999999999</v>
      </c>
    </row>
    <row r="61" spans="1:10" ht="15.75" x14ac:dyDescent="0.25">
      <c r="A61" s="11">
        <v>38014</v>
      </c>
      <c r="B61" s="11">
        <v>38.14</v>
      </c>
      <c r="C61" s="12" t="s">
        <v>0</v>
      </c>
      <c r="D61" s="11" t="s">
        <v>13</v>
      </c>
      <c r="E61" s="13">
        <v>2.3010000000000002</v>
      </c>
      <c r="F61" s="13">
        <v>0</v>
      </c>
      <c r="G61" s="13">
        <v>2.2989999999999999</v>
      </c>
      <c r="H61" s="11" t="s">
        <v>25</v>
      </c>
      <c r="I61" s="11" t="s">
        <v>4</v>
      </c>
      <c r="J61" s="14">
        <f t="shared" si="5"/>
        <v>13.794</v>
      </c>
    </row>
    <row r="62" spans="1:10" ht="15.75" x14ac:dyDescent="0.25">
      <c r="A62" s="11">
        <v>38015</v>
      </c>
      <c r="B62" s="11">
        <v>38.15</v>
      </c>
      <c r="C62" s="12" t="s">
        <v>0</v>
      </c>
      <c r="D62" s="11" t="s">
        <v>13</v>
      </c>
      <c r="E62" s="13">
        <v>3.8519999999999999</v>
      </c>
      <c r="F62" s="13">
        <v>3.85</v>
      </c>
      <c r="G62" s="13">
        <v>0</v>
      </c>
      <c r="H62" s="11" t="s">
        <v>3</v>
      </c>
      <c r="I62" s="11" t="s">
        <v>4</v>
      </c>
      <c r="J62" s="14">
        <v>0</v>
      </c>
    </row>
    <row r="63" spans="1:10" ht="15.75" x14ac:dyDescent="0.25">
      <c r="A63" s="11">
        <v>38016</v>
      </c>
      <c r="B63" s="11">
        <v>38.159999999999997</v>
      </c>
      <c r="C63" s="12" t="s">
        <v>0</v>
      </c>
      <c r="D63" s="11" t="s">
        <v>13</v>
      </c>
      <c r="E63" s="13">
        <v>4</v>
      </c>
      <c r="F63" s="13">
        <v>0</v>
      </c>
      <c r="G63" s="13">
        <v>4</v>
      </c>
      <c r="H63" s="11" t="s">
        <v>25</v>
      </c>
      <c r="I63" s="11" t="s">
        <v>4</v>
      </c>
      <c r="J63" s="14">
        <f>G63*6</f>
        <v>24</v>
      </c>
    </row>
    <row r="64" spans="1:10" ht="15.75" x14ac:dyDescent="0.25">
      <c r="A64" s="11">
        <v>38017</v>
      </c>
      <c r="B64" s="11">
        <v>38.17</v>
      </c>
      <c r="C64" s="12" t="s">
        <v>0</v>
      </c>
      <c r="D64" s="11" t="s">
        <v>13</v>
      </c>
      <c r="E64" s="13">
        <v>2.1</v>
      </c>
      <c r="F64" s="13">
        <v>0</v>
      </c>
      <c r="G64" s="13">
        <v>2.1</v>
      </c>
      <c r="H64" s="11" t="s">
        <v>25</v>
      </c>
      <c r="I64" s="11" t="s">
        <v>4</v>
      </c>
      <c r="J64" s="14">
        <f t="shared" ref="J64:J66" si="6">G64*6</f>
        <v>12.600000000000001</v>
      </c>
    </row>
    <row r="65" spans="1:10" ht="15.75" x14ac:dyDescent="0.25">
      <c r="A65" s="11">
        <v>38018</v>
      </c>
      <c r="B65" s="11">
        <v>38.18</v>
      </c>
      <c r="C65" s="12" t="s">
        <v>0</v>
      </c>
      <c r="D65" s="11" t="s">
        <v>13</v>
      </c>
      <c r="E65" s="13">
        <v>4.4950000000000001</v>
      </c>
      <c r="F65" s="13">
        <v>0</v>
      </c>
      <c r="G65" s="13">
        <v>4.4939999999999998</v>
      </c>
      <c r="H65" s="11" t="s">
        <v>25</v>
      </c>
      <c r="I65" s="11" t="s">
        <v>4</v>
      </c>
      <c r="J65" s="14">
        <f t="shared" si="6"/>
        <v>26.963999999999999</v>
      </c>
    </row>
    <row r="66" spans="1:10" ht="15.75" x14ac:dyDescent="0.25">
      <c r="A66" s="11">
        <v>38019</v>
      </c>
      <c r="B66" s="11">
        <v>38.19</v>
      </c>
      <c r="C66" s="12" t="s">
        <v>0</v>
      </c>
      <c r="D66" s="11" t="s">
        <v>13</v>
      </c>
      <c r="E66" s="13">
        <v>11.5</v>
      </c>
      <c r="F66" s="13">
        <v>0</v>
      </c>
      <c r="G66" s="13">
        <v>11.5</v>
      </c>
      <c r="H66" s="11" t="s">
        <v>25</v>
      </c>
      <c r="I66" s="11" t="s">
        <v>4</v>
      </c>
      <c r="J66" s="14">
        <f t="shared" si="6"/>
        <v>69</v>
      </c>
    </row>
    <row r="67" spans="1:10" ht="15.75" x14ac:dyDescent="0.25">
      <c r="A67" s="11">
        <v>37009</v>
      </c>
      <c r="B67" s="11">
        <v>37.9</v>
      </c>
      <c r="C67" s="12" t="s">
        <v>12</v>
      </c>
      <c r="D67" s="11" t="s">
        <v>13</v>
      </c>
      <c r="E67" s="13">
        <v>1.9950000000000001</v>
      </c>
      <c r="F67" s="13">
        <v>1.9950000000000001</v>
      </c>
      <c r="G67" s="13">
        <v>0</v>
      </c>
      <c r="H67" s="11" t="s">
        <v>3</v>
      </c>
      <c r="I67" s="11" t="s">
        <v>4</v>
      </c>
      <c r="J67" s="14">
        <v>0</v>
      </c>
    </row>
    <row r="68" spans="1:10" ht="15.75" x14ac:dyDescent="0.25">
      <c r="A68" s="11">
        <v>35009</v>
      </c>
      <c r="B68" s="11">
        <v>35.9</v>
      </c>
      <c r="C68" s="12" t="s">
        <v>1</v>
      </c>
      <c r="D68" s="11" t="s">
        <v>13</v>
      </c>
      <c r="E68" s="13">
        <v>1.7</v>
      </c>
      <c r="F68" s="13">
        <v>1.7</v>
      </c>
      <c r="G68" s="13">
        <v>0</v>
      </c>
      <c r="H68" s="11" t="s">
        <v>3</v>
      </c>
      <c r="I68" s="11" t="s">
        <v>4</v>
      </c>
      <c r="J68" s="14">
        <v>0</v>
      </c>
    </row>
    <row r="69" spans="1:10" ht="15.75" x14ac:dyDescent="0.25">
      <c r="A69" s="11">
        <v>38002</v>
      </c>
      <c r="B69" s="11">
        <v>38.200000000000003</v>
      </c>
      <c r="C69" s="12" t="s">
        <v>1</v>
      </c>
      <c r="D69" s="11" t="s">
        <v>13</v>
      </c>
      <c r="E69" s="13">
        <v>2.371</v>
      </c>
      <c r="F69" s="13">
        <v>0</v>
      </c>
      <c r="G69" s="13">
        <v>2.371</v>
      </c>
      <c r="H69" s="11" t="s">
        <v>25</v>
      </c>
      <c r="I69" s="11" t="s">
        <v>4</v>
      </c>
      <c r="J69" s="14">
        <f>G69*6</f>
        <v>14.225999999999999</v>
      </c>
    </row>
    <row r="70" spans="1:10" ht="15.75" x14ac:dyDescent="0.25">
      <c r="A70" s="11">
        <v>38003</v>
      </c>
      <c r="B70" s="11">
        <v>38.299999999999997</v>
      </c>
      <c r="C70" s="12" t="s">
        <v>1</v>
      </c>
      <c r="D70" s="11" t="s">
        <v>13</v>
      </c>
      <c r="E70" s="13">
        <v>1.4990000000000001</v>
      </c>
      <c r="F70" s="13">
        <v>1.4990000000000001</v>
      </c>
      <c r="G70" s="13">
        <v>0</v>
      </c>
      <c r="H70" s="11" t="s">
        <v>3</v>
      </c>
      <c r="I70" s="11" t="s">
        <v>4</v>
      </c>
      <c r="J70" s="14">
        <v>0</v>
      </c>
    </row>
    <row r="71" spans="1:10" ht="15.75" x14ac:dyDescent="0.25">
      <c r="A71" s="11">
        <v>38022</v>
      </c>
      <c r="B71" s="11">
        <v>38.22</v>
      </c>
      <c r="C71" s="12" t="s">
        <v>1</v>
      </c>
      <c r="D71" s="11" t="s">
        <v>13</v>
      </c>
      <c r="E71" s="13">
        <v>4</v>
      </c>
      <c r="F71" s="13">
        <v>0</v>
      </c>
      <c r="G71" s="13">
        <v>4</v>
      </c>
      <c r="H71" s="11" t="s">
        <v>25</v>
      </c>
      <c r="I71" s="11" t="s">
        <v>4</v>
      </c>
      <c r="J71" s="14">
        <f>G71*6</f>
        <v>24</v>
      </c>
    </row>
    <row r="72" spans="1:10" ht="15.75" x14ac:dyDescent="0.25">
      <c r="A72" s="11">
        <v>38023</v>
      </c>
      <c r="B72" s="11">
        <v>38.229999999999997</v>
      </c>
      <c r="C72" s="12" t="s">
        <v>1</v>
      </c>
      <c r="D72" s="11" t="s">
        <v>13</v>
      </c>
      <c r="E72" s="13">
        <v>7</v>
      </c>
      <c r="F72" s="13">
        <v>0</v>
      </c>
      <c r="G72" s="13">
        <v>7</v>
      </c>
      <c r="H72" s="11" t="s">
        <v>25</v>
      </c>
      <c r="I72" s="11" t="s">
        <v>4</v>
      </c>
      <c r="J72" s="14">
        <f>G72*6</f>
        <v>42</v>
      </c>
    </row>
    <row r="73" spans="1:10" ht="15.75" x14ac:dyDescent="0.25">
      <c r="A73" s="11">
        <v>35005</v>
      </c>
      <c r="B73" s="11">
        <v>35.5</v>
      </c>
      <c r="C73" s="12" t="s">
        <v>1</v>
      </c>
      <c r="D73" s="11" t="s">
        <v>13</v>
      </c>
      <c r="E73" s="13">
        <v>6</v>
      </c>
      <c r="F73" s="13">
        <v>5.2939999999999996</v>
      </c>
      <c r="G73" s="13">
        <v>0</v>
      </c>
      <c r="H73" s="11" t="s">
        <v>9</v>
      </c>
      <c r="I73" s="11" t="s">
        <v>4</v>
      </c>
      <c r="J73" s="14">
        <v>0</v>
      </c>
    </row>
    <row r="74" spans="1:10" ht="15.75" x14ac:dyDescent="0.25">
      <c r="A74" s="11">
        <v>35006</v>
      </c>
      <c r="B74" s="11">
        <v>35.6</v>
      </c>
      <c r="C74" s="12" t="s">
        <v>1</v>
      </c>
      <c r="D74" s="11" t="s">
        <v>13</v>
      </c>
      <c r="E74" s="13">
        <v>13.99</v>
      </c>
      <c r="F74" s="13">
        <v>0</v>
      </c>
      <c r="G74" s="13">
        <v>13.976000000000001</v>
      </c>
      <c r="H74" s="11" t="s">
        <v>25</v>
      </c>
      <c r="I74" s="11" t="s">
        <v>4</v>
      </c>
      <c r="J74" s="14">
        <f>G74*6</f>
        <v>83.856000000000009</v>
      </c>
    </row>
    <row r="75" spans="1:10" ht="15.75" x14ac:dyDescent="0.25">
      <c r="A75" s="11">
        <v>35007</v>
      </c>
      <c r="B75" s="11">
        <v>35.700000000000003</v>
      </c>
      <c r="C75" s="12" t="s">
        <v>1</v>
      </c>
      <c r="D75" s="11" t="s">
        <v>13</v>
      </c>
      <c r="E75" s="13">
        <v>2.0009999999999999</v>
      </c>
      <c r="F75" s="13">
        <v>0</v>
      </c>
      <c r="G75" s="13">
        <v>1.5489999999999999</v>
      </c>
      <c r="H75" s="11" t="s">
        <v>25</v>
      </c>
      <c r="I75" s="11" t="s">
        <v>4</v>
      </c>
      <c r="J75" s="14">
        <f t="shared" ref="J75:J79" si="7">G75*6</f>
        <v>9.2940000000000005</v>
      </c>
    </row>
    <row r="76" spans="1:10" ht="15.75" x14ac:dyDescent="0.25">
      <c r="A76" s="11">
        <v>18001</v>
      </c>
      <c r="B76" s="11">
        <v>18.100000000000001</v>
      </c>
      <c r="C76" s="12" t="s">
        <v>12</v>
      </c>
      <c r="D76" s="11" t="s">
        <v>13</v>
      </c>
      <c r="E76" s="13">
        <v>2.5</v>
      </c>
      <c r="F76" s="13">
        <v>0</v>
      </c>
      <c r="G76" s="13">
        <v>2.5</v>
      </c>
      <c r="H76" s="11" t="s">
        <v>25</v>
      </c>
      <c r="I76" s="11" t="s">
        <v>4</v>
      </c>
      <c r="J76" s="14">
        <f t="shared" si="7"/>
        <v>15</v>
      </c>
    </row>
    <row r="77" spans="1:10" ht="15.75" x14ac:dyDescent="0.25">
      <c r="A77" s="11">
        <v>18002</v>
      </c>
      <c r="B77" s="11">
        <v>18.2</v>
      </c>
      <c r="C77" s="12" t="s">
        <v>12</v>
      </c>
      <c r="D77" s="11" t="s">
        <v>13</v>
      </c>
      <c r="E77" s="13">
        <v>6.05</v>
      </c>
      <c r="F77" s="13">
        <v>0</v>
      </c>
      <c r="G77" s="13">
        <v>6.05</v>
      </c>
      <c r="H77" s="11" t="s">
        <v>25</v>
      </c>
      <c r="I77" s="11" t="s">
        <v>4</v>
      </c>
      <c r="J77" s="14">
        <f t="shared" si="7"/>
        <v>36.299999999999997</v>
      </c>
    </row>
    <row r="78" spans="1:10" ht="15.75" x14ac:dyDescent="0.25">
      <c r="A78" s="11">
        <v>18003</v>
      </c>
      <c r="B78" s="11">
        <v>18.3</v>
      </c>
      <c r="C78" s="12" t="s">
        <v>12</v>
      </c>
      <c r="D78" s="11" t="s">
        <v>13</v>
      </c>
      <c r="E78" s="13">
        <v>7.9989999999999997</v>
      </c>
      <c r="F78" s="13">
        <v>0</v>
      </c>
      <c r="G78" s="13">
        <v>7.9969999999999999</v>
      </c>
      <c r="H78" s="11" t="s">
        <v>25</v>
      </c>
      <c r="I78" s="11" t="s">
        <v>4</v>
      </c>
      <c r="J78" s="14">
        <f t="shared" si="7"/>
        <v>47.981999999999999</v>
      </c>
    </row>
    <row r="79" spans="1:10" ht="15.75" x14ac:dyDescent="0.25">
      <c r="A79" s="11">
        <v>18004</v>
      </c>
      <c r="B79" s="11">
        <v>18.399999999999999</v>
      </c>
      <c r="C79" s="12" t="s">
        <v>12</v>
      </c>
      <c r="D79" s="11" t="s">
        <v>13</v>
      </c>
      <c r="E79" s="13">
        <v>6.48</v>
      </c>
      <c r="F79" s="13">
        <v>0</v>
      </c>
      <c r="G79" s="13">
        <v>6.4779999999999998</v>
      </c>
      <c r="H79" s="11" t="s">
        <v>25</v>
      </c>
      <c r="I79" s="11" t="s">
        <v>4</v>
      </c>
      <c r="J79" s="14">
        <f t="shared" si="7"/>
        <v>38.867999999999995</v>
      </c>
    </row>
    <row r="80" spans="1:10" ht="15.75" x14ac:dyDescent="0.25">
      <c r="A80" s="11">
        <v>18005</v>
      </c>
      <c r="B80" s="11">
        <v>18.5</v>
      </c>
      <c r="C80" s="12" t="s">
        <v>12</v>
      </c>
      <c r="D80" s="11" t="s">
        <v>13</v>
      </c>
      <c r="E80" s="13">
        <v>7.6</v>
      </c>
      <c r="F80" s="13">
        <v>7.6</v>
      </c>
      <c r="G80" s="13">
        <v>0</v>
      </c>
      <c r="H80" s="11" t="s">
        <v>2</v>
      </c>
      <c r="I80" s="11" t="s">
        <v>4</v>
      </c>
      <c r="J80" s="14">
        <v>0</v>
      </c>
    </row>
    <row r="81" spans="1:10" ht="15.75" x14ac:dyDescent="0.25">
      <c r="A81" s="11">
        <v>18008</v>
      </c>
      <c r="B81" s="11">
        <v>18.8</v>
      </c>
      <c r="C81" s="12" t="s">
        <v>12</v>
      </c>
      <c r="D81" s="11" t="s">
        <v>13</v>
      </c>
      <c r="E81" s="13">
        <v>8.6</v>
      </c>
      <c r="F81" s="13">
        <v>0</v>
      </c>
      <c r="G81" s="13">
        <v>8.5559999999999992</v>
      </c>
      <c r="H81" s="11" t="s">
        <v>25</v>
      </c>
      <c r="I81" s="11" t="s">
        <v>4</v>
      </c>
      <c r="J81" s="14">
        <f>G81*6</f>
        <v>51.335999999999999</v>
      </c>
    </row>
    <row r="82" spans="1:10" ht="15.75" x14ac:dyDescent="0.25">
      <c r="A82" s="11">
        <v>18009</v>
      </c>
      <c r="B82" s="11">
        <v>18.899999999999999</v>
      </c>
      <c r="C82" s="12" t="s">
        <v>12</v>
      </c>
      <c r="D82" s="11" t="s">
        <v>13</v>
      </c>
      <c r="E82" s="13">
        <v>3</v>
      </c>
      <c r="F82" s="13">
        <v>0</v>
      </c>
      <c r="G82" s="13">
        <v>2.4</v>
      </c>
      <c r="H82" s="11" t="s">
        <v>25</v>
      </c>
      <c r="I82" s="11" t="s">
        <v>4</v>
      </c>
      <c r="J82" s="14">
        <f>G82*6</f>
        <v>14.399999999999999</v>
      </c>
    </row>
    <row r="83" spans="1:10" ht="15.75" x14ac:dyDescent="0.25">
      <c r="A83" s="11">
        <v>18010</v>
      </c>
      <c r="B83" s="11">
        <v>18.100000000000001</v>
      </c>
      <c r="C83" s="12" t="s">
        <v>12</v>
      </c>
      <c r="D83" s="11" t="s">
        <v>13</v>
      </c>
      <c r="E83" s="13">
        <v>3.9990000000000001</v>
      </c>
      <c r="F83" s="13">
        <v>3.9990000000000001</v>
      </c>
      <c r="G83" s="13">
        <v>0</v>
      </c>
      <c r="H83" s="11" t="s">
        <v>3</v>
      </c>
      <c r="I83" s="11" t="s">
        <v>4</v>
      </c>
      <c r="J83" s="14">
        <v>0</v>
      </c>
    </row>
    <row r="84" spans="1:10" ht="15.75" x14ac:dyDescent="0.25">
      <c r="A84" s="11">
        <v>18011</v>
      </c>
      <c r="B84" s="11">
        <v>18.11</v>
      </c>
      <c r="C84" s="12" t="s">
        <v>12</v>
      </c>
      <c r="D84" s="11" t="s">
        <v>13</v>
      </c>
      <c r="E84" s="13">
        <v>3.2989999999999999</v>
      </c>
      <c r="F84" s="13">
        <v>0</v>
      </c>
      <c r="G84" s="13">
        <v>3.2989999999999999</v>
      </c>
      <c r="H84" s="11" t="s">
        <v>25</v>
      </c>
      <c r="I84" s="11" t="s">
        <v>4</v>
      </c>
      <c r="J84" s="14">
        <f>G84*6</f>
        <v>19.794</v>
      </c>
    </row>
    <row r="85" spans="1:10" ht="15.75" x14ac:dyDescent="0.25">
      <c r="A85" s="11">
        <v>52005</v>
      </c>
      <c r="B85" s="11">
        <v>52.5</v>
      </c>
      <c r="C85" s="12" t="s">
        <v>12</v>
      </c>
      <c r="D85" s="11" t="s">
        <v>13</v>
      </c>
      <c r="E85" s="13">
        <v>4.28</v>
      </c>
      <c r="F85" s="13">
        <v>0</v>
      </c>
      <c r="G85" s="13">
        <v>4.28</v>
      </c>
      <c r="H85" s="11" t="s">
        <v>25</v>
      </c>
      <c r="I85" s="11" t="s">
        <v>4</v>
      </c>
      <c r="J85" s="14">
        <f t="shared" ref="J85:J88" si="8">G85*6</f>
        <v>25.68</v>
      </c>
    </row>
    <row r="86" spans="1:10" ht="15.75" x14ac:dyDescent="0.25">
      <c r="A86" s="11">
        <v>52006</v>
      </c>
      <c r="B86" s="11">
        <v>52.6</v>
      </c>
      <c r="C86" s="12" t="s">
        <v>12</v>
      </c>
      <c r="D86" s="11" t="s">
        <v>13</v>
      </c>
      <c r="E86" s="13">
        <v>4.46</v>
      </c>
      <c r="F86" s="13">
        <v>0</v>
      </c>
      <c r="G86" s="13">
        <v>4.46</v>
      </c>
      <c r="H86" s="11" t="s">
        <v>25</v>
      </c>
      <c r="I86" s="11" t="s">
        <v>4</v>
      </c>
      <c r="J86" s="14">
        <f t="shared" si="8"/>
        <v>26.759999999999998</v>
      </c>
    </row>
    <row r="87" spans="1:10" ht="15.75" x14ac:dyDescent="0.25">
      <c r="A87" s="11">
        <v>52007</v>
      </c>
      <c r="B87" s="11">
        <v>52.7</v>
      </c>
      <c r="C87" s="12" t="s">
        <v>12</v>
      </c>
      <c r="D87" s="11" t="s">
        <v>13</v>
      </c>
      <c r="E87" s="13">
        <v>4.91</v>
      </c>
      <c r="F87" s="13">
        <v>0</v>
      </c>
      <c r="G87" s="13">
        <v>4.8109999999999999</v>
      </c>
      <c r="H87" s="11" t="s">
        <v>25</v>
      </c>
      <c r="I87" s="11" t="s">
        <v>4</v>
      </c>
      <c r="J87" s="14">
        <f t="shared" si="8"/>
        <v>28.866</v>
      </c>
    </row>
    <row r="88" spans="1:10" ht="15.75" x14ac:dyDescent="0.25">
      <c r="A88" s="11">
        <v>52010</v>
      </c>
      <c r="B88" s="11">
        <v>52.1</v>
      </c>
      <c r="C88" s="12" t="s">
        <v>12</v>
      </c>
      <c r="D88" s="11" t="s">
        <v>13</v>
      </c>
      <c r="E88" s="13">
        <v>7.8620000000000001</v>
      </c>
      <c r="F88" s="13">
        <v>0</v>
      </c>
      <c r="G88" s="13">
        <v>7.01</v>
      </c>
      <c r="H88" s="11" t="s">
        <v>25</v>
      </c>
      <c r="I88" s="11" t="s">
        <v>4</v>
      </c>
      <c r="J88" s="14">
        <f t="shared" si="8"/>
        <v>42.06</v>
      </c>
    </row>
    <row r="89" spans="1:10" ht="15.75" x14ac:dyDescent="0.25">
      <c r="A89" s="11">
        <v>52011</v>
      </c>
      <c r="B89" s="11">
        <v>52.11</v>
      </c>
      <c r="C89" s="12" t="s">
        <v>12</v>
      </c>
      <c r="D89" s="11" t="s">
        <v>13</v>
      </c>
      <c r="E89" s="13">
        <v>6.3150000000000004</v>
      </c>
      <c r="F89" s="13">
        <v>4.3529999999999998</v>
      </c>
      <c r="G89" s="13">
        <v>0</v>
      </c>
      <c r="H89" s="11" t="s">
        <v>9</v>
      </c>
      <c r="I89" s="11" t="s">
        <v>4</v>
      </c>
      <c r="J89" s="14">
        <v>0</v>
      </c>
    </row>
    <row r="90" spans="1:10" ht="15.75" x14ac:dyDescent="0.25">
      <c r="A90" s="11">
        <v>52017</v>
      </c>
      <c r="B90" s="11">
        <v>52.17</v>
      </c>
      <c r="C90" s="12" t="s">
        <v>0</v>
      </c>
      <c r="D90" s="11" t="s">
        <v>13</v>
      </c>
      <c r="E90" s="13">
        <v>3.9990000000000001</v>
      </c>
      <c r="F90" s="13">
        <v>1.0389999999999999</v>
      </c>
      <c r="G90" s="13">
        <v>0</v>
      </c>
      <c r="H90" s="11" t="s">
        <v>9</v>
      </c>
      <c r="I90" s="11" t="s">
        <v>4</v>
      </c>
      <c r="J90" s="14">
        <v>0</v>
      </c>
    </row>
    <row r="91" spans="1:10" ht="15.75" x14ac:dyDescent="0.25">
      <c r="A91" s="11">
        <v>52010</v>
      </c>
      <c r="B91" s="11">
        <v>52.1</v>
      </c>
      <c r="C91" s="12" t="s">
        <v>12</v>
      </c>
      <c r="D91" s="11" t="s">
        <v>13</v>
      </c>
      <c r="E91" s="13">
        <v>7.8620000000000001</v>
      </c>
      <c r="F91" s="13">
        <v>0</v>
      </c>
      <c r="G91" s="13">
        <v>0.68</v>
      </c>
      <c r="H91" s="11" t="s">
        <v>25</v>
      </c>
      <c r="I91" s="11" t="s">
        <v>4</v>
      </c>
      <c r="J91" s="14">
        <f>G91*6</f>
        <v>4.08</v>
      </c>
    </row>
    <row r="92" spans="1:10" ht="15.75" x14ac:dyDescent="0.25">
      <c r="A92" s="11">
        <v>52011</v>
      </c>
      <c r="B92" s="11">
        <v>52.11</v>
      </c>
      <c r="C92" s="12" t="s">
        <v>12</v>
      </c>
      <c r="D92" s="11" t="s">
        <v>13</v>
      </c>
      <c r="E92" s="13">
        <v>6.3150000000000004</v>
      </c>
      <c r="F92" s="13">
        <v>1.7709999999999999</v>
      </c>
      <c r="G92" s="13">
        <v>0</v>
      </c>
      <c r="H92" s="11" t="s">
        <v>9</v>
      </c>
      <c r="I92" s="11" t="s">
        <v>4</v>
      </c>
      <c r="J92" s="14">
        <v>0</v>
      </c>
    </row>
    <row r="93" spans="1:10" s="2" customFormat="1" ht="18.75" customHeight="1" x14ac:dyDescent="0.25">
      <c r="A93" s="15" t="s">
        <v>5</v>
      </c>
      <c r="B93" s="15" t="s">
        <v>6</v>
      </c>
      <c r="C93" s="16" t="s">
        <v>7</v>
      </c>
      <c r="D93" s="15" t="s">
        <v>11</v>
      </c>
      <c r="E93" s="17">
        <f>SUM(E3:E92)</f>
        <v>437.67200000000014</v>
      </c>
      <c r="F93" s="17">
        <f>SUM(F3:F92)</f>
        <v>140.49599999999998</v>
      </c>
      <c r="G93" s="17">
        <f>SUM(G3:G92)</f>
        <v>255.92300000000006</v>
      </c>
      <c r="H93" s="15">
        <v>396.41899999999998</v>
      </c>
      <c r="I93" s="15" t="s">
        <v>8</v>
      </c>
      <c r="J93" s="18">
        <f>SUM(J3:J92)</f>
        <v>1535.5380000000002</v>
      </c>
    </row>
  </sheetData>
  <mergeCells count="1">
    <mergeCell ref="A1:J1"/>
  </mergeCells>
  <pageMargins left="0.4" right="0.18" top="0.35" bottom="0.22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43730J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2019-11-19T14:49:52Z</cp:lastPrinted>
  <dcterms:created xsi:type="dcterms:W3CDTF">2019-11-19T13:48:28Z</dcterms:created>
  <dcterms:modified xsi:type="dcterms:W3CDTF">2019-11-25T13:12:33Z</dcterms:modified>
</cp:coreProperties>
</file>