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23655" windowHeight="9150"/>
  </bookViews>
  <sheets>
    <sheet name="CDS8E6EACEE00" sheetId="1" r:id="rId1"/>
  </sheets>
  <calcPr calcId="125725"/>
</workbook>
</file>

<file path=xl/calcChain.xml><?xml version="1.0" encoding="utf-8"?>
<calcChain xmlns="http://schemas.openxmlformats.org/spreadsheetml/2006/main">
  <c r="D4" i="1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3"/>
  <c r="C150"/>
</calcChain>
</file>

<file path=xl/sharedStrings.xml><?xml version="1.0" encoding="utf-8"?>
<sst xmlns="http://schemas.openxmlformats.org/spreadsheetml/2006/main" count="893" uniqueCount="323">
  <si>
    <t>Ползвател</t>
  </si>
  <si>
    <t>Ползвана площ</t>
  </si>
  <si>
    <t>Площ на имота</t>
  </si>
  <si>
    <t>Собственик-име</t>
  </si>
  <si>
    <t>№ на имот по КВС</t>
  </si>
  <si>
    <t>НТП</t>
  </si>
  <si>
    <t>"ВЕСЕЛИН ВАСИЛЕВ-АГРО"</t>
  </si>
  <si>
    <t>25</t>
  </si>
  <si>
    <t>ОБЩИНА ЛОМ</t>
  </si>
  <si>
    <t>53076</t>
  </si>
  <si>
    <t>53.76</t>
  </si>
  <si>
    <t>Полски път</t>
  </si>
  <si>
    <t>22</t>
  </si>
  <si>
    <t>51341</t>
  </si>
  <si>
    <t>51.341</t>
  </si>
  <si>
    <t>51340</t>
  </si>
  <si>
    <t>51.340</t>
  </si>
  <si>
    <t>51342</t>
  </si>
  <si>
    <t>51.342</t>
  </si>
  <si>
    <t>70</t>
  </si>
  <si>
    <t>64</t>
  </si>
  <si>
    <t>"ЕТ "ВАЛЕРИ БОРИСОВ"</t>
  </si>
  <si>
    <t>8</t>
  </si>
  <si>
    <t>9066</t>
  </si>
  <si>
    <t>9.66</t>
  </si>
  <si>
    <t>10035</t>
  </si>
  <si>
    <t>10.35</t>
  </si>
  <si>
    <t>2</t>
  </si>
  <si>
    <t>12076</t>
  </si>
  <si>
    <t>12.76</t>
  </si>
  <si>
    <t>10</t>
  </si>
  <si>
    <t>24013</t>
  </si>
  <si>
    <t>24.13</t>
  </si>
  <si>
    <t>11</t>
  </si>
  <si>
    <t>23088</t>
  </si>
  <si>
    <t>23.88</t>
  </si>
  <si>
    <t>59</t>
  </si>
  <si>
    <t>2024</t>
  </si>
  <si>
    <t>2.24</t>
  </si>
  <si>
    <t>12</t>
  </si>
  <si>
    <t>16022</t>
  </si>
  <si>
    <t>16.22</t>
  </si>
  <si>
    <t>10072</t>
  </si>
  <si>
    <t>10.72</t>
  </si>
  <si>
    <t>2041</t>
  </si>
  <si>
    <t>2.41</t>
  </si>
  <si>
    <t>24042</t>
  </si>
  <si>
    <t>24.42</t>
  </si>
  <si>
    <t>24014</t>
  </si>
  <si>
    <t>24.14</t>
  </si>
  <si>
    <t>74</t>
  </si>
  <si>
    <t>14012</t>
  </si>
  <si>
    <t>14.12</t>
  </si>
  <si>
    <t>16011</t>
  </si>
  <si>
    <t>16.11</t>
  </si>
  <si>
    <t>16001</t>
  </si>
  <si>
    <t>16.1</t>
  </si>
  <si>
    <t>9003</t>
  </si>
  <si>
    <t>9.3</t>
  </si>
  <si>
    <t>15062</t>
  </si>
  <si>
    <t>15.62</t>
  </si>
  <si>
    <t>16069</t>
  </si>
  <si>
    <t>16.69</t>
  </si>
  <si>
    <t>12031</t>
  </si>
  <si>
    <t>12.31</t>
  </si>
  <si>
    <t>12069</t>
  </si>
  <si>
    <t>12.69</t>
  </si>
  <si>
    <t>16026</t>
  </si>
  <si>
    <t>16.26</t>
  </si>
  <si>
    <t>10001</t>
  </si>
  <si>
    <t>10.1</t>
  </si>
  <si>
    <t>9067</t>
  </si>
  <si>
    <t>9.67</t>
  </si>
  <si>
    <t>10100</t>
  </si>
  <si>
    <t>10.100</t>
  </si>
  <si>
    <t>9100</t>
  </si>
  <si>
    <t>9.100</t>
  </si>
  <si>
    <t>26</t>
  </si>
  <si>
    <t>59097</t>
  </si>
  <si>
    <t>59.97</t>
  </si>
  <si>
    <t>11010</t>
  </si>
  <si>
    <t>11.10</t>
  </si>
  <si>
    <t>24026</t>
  </si>
  <si>
    <t>24.26</t>
  </si>
  <si>
    <t>АГРО ИНВЕСТ ИНЖЕНЕРИНГ АД</t>
  </si>
  <si>
    <t>1</t>
  </si>
  <si>
    <t>39</t>
  </si>
  <si>
    <t>34053</t>
  </si>
  <si>
    <t>34.53</t>
  </si>
  <si>
    <t>34029</t>
  </si>
  <si>
    <t>34.29</t>
  </si>
  <si>
    <t>34080</t>
  </si>
  <si>
    <t>34.80</t>
  </si>
  <si>
    <t>38</t>
  </si>
  <si>
    <t>ВАЛЕНТИНА ЙОРДАНОВА ЦВЕТАНОВА</t>
  </si>
  <si>
    <t>88</t>
  </si>
  <si>
    <t>22001</t>
  </si>
  <si>
    <t>22.1</t>
  </si>
  <si>
    <t>ВАНЯ ДРАГАНОВА ТРАЙКОВА</t>
  </si>
  <si>
    <t>24</t>
  </si>
  <si>
    <t>51356</t>
  </si>
  <si>
    <t>51.356</t>
  </si>
  <si>
    <t>ЕТ ТОШКО МЕТОДИЕВ</t>
  </si>
  <si>
    <t>85</t>
  </si>
  <si>
    <t>11039</t>
  </si>
  <si>
    <t>11.39</t>
  </si>
  <si>
    <t>ИВО ДИМИТРОВ ИВАНОВ</t>
  </si>
  <si>
    <t>5</t>
  </si>
  <si>
    <t>13089</t>
  </si>
  <si>
    <t>13.89</t>
  </si>
  <si>
    <t>89</t>
  </si>
  <si>
    <t>13011</t>
  </si>
  <si>
    <t>13.11</t>
  </si>
  <si>
    <t>42</t>
  </si>
  <si>
    <t>63003</t>
  </si>
  <si>
    <t>63.3</t>
  </si>
  <si>
    <t>61147</t>
  </si>
  <si>
    <t>61.147</t>
  </si>
  <si>
    <t>84</t>
  </si>
  <si>
    <t>ИЛИЯН ВЕЛИЧКОВ ПЪРВАНОВ</t>
  </si>
  <si>
    <t>82</t>
  </si>
  <si>
    <t>ПЕТРОВКАТА ЕООД</t>
  </si>
  <si>
    <t>83</t>
  </si>
  <si>
    <t>23026</t>
  </si>
  <si>
    <t>23.26</t>
  </si>
  <si>
    <t>19</t>
  </si>
  <si>
    <t>20001</t>
  </si>
  <si>
    <t>20.1</t>
  </si>
  <si>
    <t>57</t>
  </si>
  <si>
    <t>59058</t>
  </si>
  <si>
    <t>59.58</t>
  </si>
  <si>
    <t>23033</t>
  </si>
  <si>
    <t>23.33</t>
  </si>
  <si>
    <t>44</t>
  </si>
  <si>
    <t>30061</t>
  </si>
  <si>
    <t>30.61</t>
  </si>
  <si>
    <t>20028</t>
  </si>
  <si>
    <t>20.28</t>
  </si>
  <si>
    <t>43</t>
  </si>
  <si>
    <t>29064</t>
  </si>
  <si>
    <t>29.64</t>
  </si>
  <si>
    <t>20</t>
  </si>
  <si>
    <t>26020</t>
  </si>
  <si>
    <t>26.20</t>
  </si>
  <si>
    <t>59059</t>
  </si>
  <si>
    <t>59.59</t>
  </si>
  <si>
    <t>58</t>
  </si>
  <si>
    <t>17027</t>
  </si>
  <si>
    <t>17.27</t>
  </si>
  <si>
    <t>17</t>
  </si>
  <si>
    <t>21079</t>
  </si>
  <si>
    <t>21.79</t>
  </si>
  <si>
    <t>30035</t>
  </si>
  <si>
    <t>30.35</t>
  </si>
  <si>
    <t>26013</t>
  </si>
  <si>
    <t>26.13</t>
  </si>
  <si>
    <t>3</t>
  </si>
  <si>
    <t>19200</t>
  </si>
  <si>
    <t>19.200</t>
  </si>
  <si>
    <t>4</t>
  </si>
  <si>
    <t>25200</t>
  </si>
  <si>
    <t>25.200</t>
  </si>
  <si>
    <t>17060</t>
  </si>
  <si>
    <t>17.60</t>
  </si>
  <si>
    <t>53</t>
  </si>
  <si>
    <t>50028</t>
  </si>
  <si>
    <t>50.28</t>
  </si>
  <si>
    <t>21048</t>
  </si>
  <si>
    <t>21.48</t>
  </si>
  <si>
    <t>17018</t>
  </si>
  <si>
    <t>17.18</t>
  </si>
  <si>
    <t>19029</t>
  </si>
  <si>
    <t>19.29</t>
  </si>
  <si>
    <t>19013</t>
  </si>
  <si>
    <t>19.13</t>
  </si>
  <si>
    <t>17061</t>
  </si>
  <si>
    <t>17.61</t>
  </si>
  <si>
    <t>23130</t>
  </si>
  <si>
    <t>23.130</t>
  </si>
  <si>
    <t>52</t>
  </si>
  <si>
    <t>50183</t>
  </si>
  <si>
    <t>50.183</t>
  </si>
  <si>
    <t>25041</t>
  </si>
  <si>
    <t>25.41</t>
  </si>
  <si>
    <t>50087</t>
  </si>
  <si>
    <t>50.87</t>
  </si>
  <si>
    <t>15</t>
  </si>
  <si>
    <t>22100</t>
  </si>
  <si>
    <t>22.100</t>
  </si>
  <si>
    <t>29062</t>
  </si>
  <si>
    <t>29.62</t>
  </si>
  <si>
    <t>34104</t>
  </si>
  <si>
    <t>34.104</t>
  </si>
  <si>
    <t>29006</t>
  </si>
  <si>
    <t>29.6</t>
  </si>
  <si>
    <t>25018</t>
  </si>
  <si>
    <t>25.18</t>
  </si>
  <si>
    <t>50106</t>
  </si>
  <si>
    <t>50.106</t>
  </si>
  <si>
    <t>30</t>
  </si>
  <si>
    <t>26096</t>
  </si>
  <si>
    <t>26.96</t>
  </si>
  <si>
    <t>21001</t>
  </si>
  <si>
    <t>21.1</t>
  </si>
  <si>
    <t>21128</t>
  </si>
  <si>
    <t>21.128</t>
  </si>
  <si>
    <t>54</t>
  </si>
  <si>
    <t>51338</t>
  </si>
  <si>
    <t>51.338</t>
  </si>
  <si>
    <t>50167</t>
  </si>
  <si>
    <t>50.167</t>
  </si>
  <si>
    <t>29018</t>
  </si>
  <si>
    <t>29.18</t>
  </si>
  <si>
    <t>25104</t>
  </si>
  <si>
    <t>25.104</t>
  </si>
  <si>
    <t>17159</t>
  </si>
  <si>
    <t>17.159</t>
  </si>
  <si>
    <t>50027</t>
  </si>
  <si>
    <t>50.27</t>
  </si>
  <si>
    <t>23001</t>
  </si>
  <si>
    <t>23.1</t>
  </si>
  <si>
    <t>25099</t>
  </si>
  <si>
    <t>25.99</t>
  </si>
  <si>
    <t>20095</t>
  </si>
  <si>
    <t>20.95</t>
  </si>
  <si>
    <t>61002</t>
  </si>
  <si>
    <t>61.2</t>
  </si>
  <si>
    <t>19001</t>
  </si>
  <si>
    <t>19.1</t>
  </si>
  <si>
    <t>59121</t>
  </si>
  <si>
    <t>59.121</t>
  </si>
  <si>
    <t>59326</t>
  </si>
  <si>
    <t>59.326</t>
  </si>
  <si>
    <t>59337</t>
  </si>
  <si>
    <t>59.337</t>
  </si>
  <si>
    <t>28</t>
  </si>
  <si>
    <t>60040</t>
  </si>
  <si>
    <t>60.40</t>
  </si>
  <si>
    <t>13069</t>
  </si>
  <si>
    <t>13.69</t>
  </si>
  <si>
    <t>28010</t>
  </si>
  <si>
    <t>28.10</t>
  </si>
  <si>
    <t>69</t>
  </si>
  <si>
    <t>62184</t>
  </si>
  <si>
    <t>62.184</t>
  </si>
  <si>
    <t>56</t>
  </si>
  <si>
    <t>31</t>
  </si>
  <si>
    <t>60538</t>
  </si>
  <si>
    <t>60.538</t>
  </si>
  <si>
    <t>27</t>
  </si>
  <si>
    <t>59463</t>
  </si>
  <si>
    <t>59.463</t>
  </si>
  <si>
    <t>59213</t>
  </si>
  <si>
    <t>59.213</t>
  </si>
  <si>
    <t>50197</t>
  </si>
  <si>
    <t>50.197</t>
  </si>
  <si>
    <t>34</t>
  </si>
  <si>
    <t>59102</t>
  </si>
  <si>
    <t>59.102</t>
  </si>
  <si>
    <t>60</t>
  </si>
  <si>
    <t>67</t>
  </si>
  <si>
    <t>63056</t>
  </si>
  <si>
    <t>63.56</t>
  </si>
  <si>
    <t>59214</t>
  </si>
  <si>
    <t>59.214</t>
  </si>
  <si>
    <t>36</t>
  </si>
  <si>
    <t>31032</t>
  </si>
  <si>
    <t>31.32</t>
  </si>
  <si>
    <t>40</t>
  </si>
  <si>
    <t>51178</t>
  </si>
  <si>
    <t>51.178</t>
  </si>
  <si>
    <t>51162</t>
  </si>
  <si>
    <t>51.162</t>
  </si>
  <si>
    <t>21127</t>
  </si>
  <si>
    <t>21.127</t>
  </si>
  <si>
    <t>59264</t>
  </si>
  <si>
    <t>59.264</t>
  </si>
  <si>
    <t>14078</t>
  </si>
  <si>
    <t>14.78</t>
  </si>
  <si>
    <t>51307</t>
  </si>
  <si>
    <t>51.307</t>
  </si>
  <si>
    <t>32</t>
  </si>
  <si>
    <t>55001</t>
  </si>
  <si>
    <t>55.1</t>
  </si>
  <si>
    <t>63092</t>
  </si>
  <si>
    <t>63.92</t>
  </si>
  <si>
    <t>59116</t>
  </si>
  <si>
    <t>59.116</t>
  </si>
  <si>
    <t>63004</t>
  </si>
  <si>
    <t>63.4</t>
  </si>
  <si>
    <t>ПЕТЯ ЦВЕТАНОВА ФАРИСЕЕВА</t>
  </si>
  <si>
    <t>79</t>
  </si>
  <si>
    <t>50184</t>
  </si>
  <si>
    <t>50.184</t>
  </si>
  <si>
    <t>РУМЯНА АЛЕКСАНДРОВА МАНТОВСКА</t>
  </si>
  <si>
    <t>35</t>
  </si>
  <si>
    <t>14</t>
  </si>
  <si>
    <t>8023</t>
  </si>
  <si>
    <t>8.23</t>
  </si>
  <si>
    <t>16</t>
  </si>
  <si>
    <t>22091</t>
  </si>
  <si>
    <t>22.91</t>
  </si>
  <si>
    <t>СИМ ЕООД</t>
  </si>
  <si>
    <t>6</t>
  </si>
  <si>
    <t>15001</t>
  </si>
  <si>
    <t>15.1</t>
  </si>
  <si>
    <t>15070</t>
  </si>
  <si>
    <t>15.70</t>
  </si>
  <si>
    <t>73</t>
  </si>
  <si>
    <t>1004</t>
  </si>
  <si>
    <t>1.4</t>
  </si>
  <si>
    <t>13</t>
  </si>
  <si>
    <t>8001</t>
  </si>
  <si>
    <t>8.1</t>
  </si>
  <si>
    <t>45</t>
  </si>
  <si>
    <t>5037</t>
  </si>
  <si>
    <t>5.37</t>
  </si>
  <si>
    <t>81</t>
  </si>
  <si>
    <t>БЗЗ</t>
  </si>
  <si>
    <t>№ на имот по КK</t>
  </si>
  <si>
    <t>РЕГИСТЪР НА  ИМОТИ С НТП - ПОЛСКИ ПЪТИЩА ПО ПОЛЗВАТЕЛИ ЗА СТОПАНСКАТА 2019/2020 ГОДИНА ЗА ЗЕМЛИЩЕ СТАЛИЙСКА МАХАЛА, ОБЩИНА ЛОМ - ЕКАТТЕ: 68672</t>
  </si>
  <si>
    <t>Дължимо рентно плащане
лв.</t>
  </si>
  <si>
    <t>Всичко за землището: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</si>
</sst>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rgb="FF000000"/>
      <name val="Calibri"/>
      <family val="2"/>
      <charset val="204"/>
    </font>
    <font>
      <sz val="9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/>
    <xf numFmtId="0" fontId="1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4" fillId="0" borderId="0" xfId="0" applyFont="1"/>
    <xf numFmtId="0" fontId="5" fillId="0" borderId="0" xfId="0" applyFont="1" applyFill="1" applyAlignment="1"/>
    <xf numFmtId="0" fontId="5" fillId="0" borderId="0" xfId="0" applyFont="1"/>
    <xf numFmtId="0" fontId="5" fillId="0" borderId="4" xfId="0" applyFont="1" applyFill="1" applyBorder="1" applyAlignment="1"/>
    <xf numFmtId="164" fontId="5" fillId="0" borderId="4" xfId="0" applyNumberFormat="1" applyFont="1" applyFill="1" applyBorder="1" applyAlignment="1"/>
    <xf numFmtId="2" fontId="5" fillId="0" borderId="4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0" fontId="4" fillId="0" borderId="3" xfId="0" applyFont="1" applyBorder="1" applyAlignment="1">
      <alignment horizontal="left"/>
    </xf>
    <xf numFmtId="164" fontId="4" fillId="0" borderId="3" xfId="0" applyNumberFormat="1" applyFont="1" applyBorder="1" applyAlignment="1">
      <alignment horizontal="right"/>
    </xf>
    <xf numFmtId="2" fontId="4" fillId="0" borderId="3" xfId="0" applyNumberFormat="1" applyFont="1" applyBorder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R150"/>
  <sheetViews>
    <sheetView tabSelected="1" workbookViewId="0">
      <selection activeCell="J13" sqref="J13"/>
    </sheetView>
  </sheetViews>
  <sheetFormatPr defaultColWidth="35.85546875" defaultRowHeight="12"/>
  <cols>
    <col min="1" max="1" width="37.85546875" style="1" customWidth="1"/>
    <col min="2" max="2" width="6.28515625" style="1" customWidth="1"/>
    <col min="3" max="3" width="10.42578125" style="1" customWidth="1"/>
    <col min="4" max="4" width="13" style="1" customWidth="1"/>
    <col min="5" max="5" width="11" style="1" customWidth="1"/>
    <col min="6" max="6" width="16.140625" style="1" customWidth="1"/>
    <col min="7" max="7" width="14.5703125" style="1" customWidth="1"/>
    <col min="8" max="8" width="13.28515625" style="1" customWidth="1"/>
    <col min="9" max="9" width="11.28515625" style="1" customWidth="1"/>
    <col min="10" max="252" width="35.85546875" style="1"/>
    <col min="253" max="16384" width="35.85546875" style="2"/>
  </cols>
  <sheetData>
    <row r="1" spans="1:252" s="3" customFormat="1" ht="29.25" customHeight="1">
      <c r="A1" s="6" t="s">
        <v>320</v>
      </c>
      <c r="B1" s="6"/>
      <c r="C1" s="6"/>
      <c r="D1" s="6"/>
      <c r="E1" s="6"/>
      <c r="F1" s="6"/>
      <c r="G1" s="6"/>
      <c r="H1" s="6"/>
      <c r="I1" s="6"/>
    </row>
    <row r="2" spans="1:252" s="5" customFormat="1" ht="60">
      <c r="A2" s="4" t="s">
        <v>0</v>
      </c>
      <c r="B2" s="4" t="s">
        <v>318</v>
      </c>
      <c r="C2" s="4" t="s">
        <v>1</v>
      </c>
      <c r="D2" s="4" t="s">
        <v>321</v>
      </c>
      <c r="E2" s="4" t="s">
        <v>2</v>
      </c>
      <c r="F2" s="4" t="s">
        <v>3</v>
      </c>
      <c r="G2" s="4" t="s">
        <v>4</v>
      </c>
      <c r="H2" s="4" t="s">
        <v>319</v>
      </c>
      <c r="I2" s="4" t="s">
        <v>5</v>
      </c>
    </row>
    <row r="3" spans="1:252" s="8" customFormat="1" ht="12.75">
      <c r="A3" s="14" t="s">
        <v>6</v>
      </c>
      <c r="B3" s="14" t="s">
        <v>7</v>
      </c>
      <c r="C3" s="15">
        <v>1.5589999999999999</v>
      </c>
      <c r="D3" s="16">
        <f>C3*24</f>
        <v>37.415999999999997</v>
      </c>
      <c r="E3" s="15">
        <v>4.673</v>
      </c>
      <c r="F3" s="14" t="s">
        <v>8</v>
      </c>
      <c r="G3" s="14" t="s">
        <v>9</v>
      </c>
      <c r="H3" s="14" t="s">
        <v>10</v>
      </c>
      <c r="I3" s="14" t="s">
        <v>11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</row>
    <row r="4" spans="1:252" s="8" customFormat="1" ht="12.75">
      <c r="A4" s="14" t="s">
        <v>6</v>
      </c>
      <c r="B4" s="14" t="s">
        <v>12</v>
      </c>
      <c r="C4" s="15">
        <v>0.67800000000000005</v>
      </c>
      <c r="D4" s="16">
        <f t="shared" ref="D4:D67" si="0">C4*24</f>
        <v>16.272000000000002</v>
      </c>
      <c r="E4" s="15">
        <v>0.68600000000000005</v>
      </c>
      <c r="F4" s="14" t="s">
        <v>8</v>
      </c>
      <c r="G4" s="14" t="s">
        <v>13</v>
      </c>
      <c r="H4" s="14" t="s">
        <v>14</v>
      </c>
      <c r="I4" s="14" t="s">
        <v>11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</row>
    <row r="5" spans="1:252" s="8" customFormat="1" ht="12.75">
      <c r="A5" s="14" t="s">
        <v>6</v>
      </c>
      <c r="B5" s="14" t="s">
        <v>12</v>
      </c>
      <c r="C5" s="15">
        <v>0.66700000000000004</v>
      </c>
      <c r="D5" s="16">
        <f t="shared" si="0"/>
        <v>16.008000000000003</v>
      </c>
      <c r="E5" s="15">
        <v>2.1890000000000001</v>
      </c>
      <c r="F5" s="14" t="s">
        <v>8</v>
      </c>
      <c r="G5" s="14" t="s">
        <v>15</v>
      </c>
      <c r="H5" s="14" t="s">
        <v>16</v>
      </c>
      <c r="I5" s="14" t="s">
        <v>11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</row>
    <row r="6" spans="1:252" s="8" customFormat="1" ht="12.75">
      <c r="A6" s="14" t="s">
        <v>6</v>
      </c>
      <c r="B6" s="14" t="s">
        <v>12</v>
      </c>
      <c r="C6" s="15">
        <v>0.56000000000000005</v>
      </c>
      <c r="D6" s="16">
        <f t="shared" si="0"/>
        <v>13.440000000000001</v>
      </c>
      <c r="E6" s="15">
        <v>2.5859999999999999</v>
      </c>
      <c r="F6" s="14" t="s">
        <v>8</v>
      </c>
      <c r="G6" s="14" t="s">
        <v>17</v>
      </c>
      <c r="H6" s="14" t="s">
        <v>18</v>
      </c>
      <c r="I6" s="14" t="s">
        <v>11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</row>
    <row r="7" spans="1:252" s="8" customFormat="1" ht="12.75">
      <c r="A7" s="14" t="s">
        <v>6</v>
      </c>
      <c r="B7" s="14" t="s">
        <v>19</v>
      </c>
      <c r="C7" s="15">
        <v>0.09</v>
      </c>
      <c r="D7" s="16">
        <f t="shared" si="0"/>
        <v>2.16</v>
      </c>
      <c r="E7" s="15">
        <v>4.673</v>
      </c>
      <c r="F7" s="14" t="s">
        <v>8</v>
      </c>
      <c r="G7" s="14" t="s">
        <v>9</v>
      </c>
      <c r="H7" s="14" t="s">
        <v>10</v>
      </c>
      <c r="I7" s="14" t="s">
        <v>11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</row>
    <row r="8" spans="1:252" s="8" customFormat="1" ht="12.75">
      <c r="A8" s="14" t="s">
        <v>6</v>
      </c>
      <c r="B8" s="14" t="s">
        <v>20</v>
      </c>
      <c r="C8" s="15">
        <v>2.1999999999999999E-2</v>
      </c>
      <c r="D8" s="16">
        <f t="shared" si="0"/>
        <v>0.52800000000000002</v>
      </c>
      <c r="E8" s="15">
        <v>2.1890000000000001</v>
      </c>
      <c r="F8" s="14" t="s">
        <v>8</v>
      </c>
      <c r="G8" s="14" t="s">
        <v>15</v>
      </c>
      <c r="H8" s="14" t="s">
        <v>16</v>
      </c>
      <c r="I8" s="14" t="s">
        <v>11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</row>
    <row r="9" spans="1:252" s="8" customFormat="1" ht="12.75">
      <c r="A9" s="14" t="s">
        <v>21</v>
      </c>
      <c r="B9" s="14" t="s">
        <v>22</v>
      </c>
      <c r="C9" s="15">
        <v>11.108000000000001</v>
      </c>
      <c r="D9" s="16">
        <f t="shared" si="0"/>
        <v>266.59199999999998</v>
      </c>
      <c r="E9" s="15">
        <v>11.108000000000001</v>
      </c>
      <c r="F9" s="14" t="s">
        <v>8</v>
      </c>
      <c r="G9" s="14" t="s">
        <v>23</v>
      </c>
      <c r="H9" s="14" t="s">
        <v>24</v>
      </c>
      <c r="I9" s="14" t="s">
        <v>11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</row>
    <row r="10" spans="1:252" s="8" customFormat="1" ht="12.75">
      <c r="A10" s="14" t="s">
        <v>21</v>
      </c>
      <c r="B10" s="14" t="s">
        <v>22</v>
      </c>
      <c r="C10" s="15">
        <v>7.843</v>
      </c>
      <c r="D10" s="16">
        <f t="shared" si="0"/>
        <v>188.232</v>
      </c>
      <c r="E10" s="15">
        <v>7.843</v>
      </c>
      <c r="F10" s="14" t="s">
        <v>8</v>
      </c>
      <c r="G10" s="14" t="s">
        <v>25</v>
      </c>
      <c r="H10" s="14" t="s">
        <v>26</v>
      </c>
      <c r="I10" s="14" t="s">
        <v>11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</row>
    <row r="11" spans="1:252" s="8" customFormat="1" ht="12.75">
      <c r="A11" s="14" t="s">
        <v>21</v>
      </c>
      <c r="B11" s="14" t="s">
        <v>27</v>
      </c>
      <c r="C11" s="15">
        <v>6.6109999999999998</v>
      </c>
      <c r="D11" s="16">
        <f t="shared" si="0"/>
        <v>158.66399999999999</v>
      </c>
      <c r="E11" s="15">
        <v>12.577</v>
      </c>
      <c r="F11" s="14" t="s">
        <v>8</v>
      </c>
      <c r="G11" s="14" t="s">
        <v>28</v>
      </c>
      <c r="H11" s="14" t="s">
        <v>29</v>
      </c>
      <c r="I11" s="14" t="s">
        <v>11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  <c r="IR11" s="7"/>
    </row>
    <row r="12" spans="1:252" s="8" customFormat="1" ht="12.75">
      <c r="A12" s="14" t="s">
        <v>21</v>
      </c>
      <c r="B12" s="14" t="s">
        <v>30</v>
      </c>
      <c r="C12" s="15">
        <v>6.2590000000000003</v>
      </c>
      <c r="D12" s="16">
        <f t="shared" si="0"/>
        <v>150.21600000000001</v>
      </c>
      <c r="E12" s="15">
        <v>7.6150000000000002</v>
      </c>
      <c r="F12" s="14" t="s">
        <v>8</v>
      </c>
      <c r="G12" s="14" t="s">
        <v>31</v>
      </c>
      <c r="H12" s="14" t="s">
        <v>32</v>
      </c>
      <c r="I12" s="14" t="s">
        <v>11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  <c r="IR12" s="7"/>
    </row>
    <row r="13" spans="1:252" s="8" customFormat="1" ht="12.75">
      <c r="A13" s="14" t="s">
        <v>21</v>
      </c>
      <c r="B13" s="14" t="s">
        <v>33</v>
      </c>
      <c r="C13" s="15">
        <v>6.04</v>
      </c>
      <c r="D13" s="16">
        <f t="shared" si="0"/>
        <v>144.96</v>
      </c>
      <c r="E13" s="15">
        <v>9.5640000000000001</v>
      </c>
      <c r="F13" s="14" t="s">
        <v>8</v>
      </c>
      <c r="G13" s="14" t="s">
        <v>34</v>
      </c>
      <c r="H13" s="14" t="s">
        <v>35</v>
      </c>
      <c r="I13" s="14" t="s">
        <v>11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 s="7"/>
    </row>
    <row r="14" spans="1:252" s="8" customFormat="1" ht="12.75">
      <c r="A14" s="14" t="s">
        <v>21</v>
      </c>
      <c r="B14" s="14" t="s">
        <v>36</v>
      </c>
      <c r="C14" s="15">
        <v>4.915</v>
      </c>
      <c r="D14" s="16">
        <f t="shared" si="0"/>
        <v>117.96000000000001</v>
      </c>
      <c r="E14" s="15">
        <v>4.915</v>
      </c>
      <c r="F14" s="14" t="s">
        <v>8</v>
      </c>
      <c r="G14" s="14" t="s">
        <v>37</v>
      </c>
      <c r="H14" s="14" t="s">
        <v>38</v>
      </c>
      <c r="I14" s="14" t="s">
        <v>11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</row>
    <row r="15" spans="1:252" s="8" customFormat="1" ht="12.75">
      <c r="A15" s="14" t="s">
        <v>21</v>
      </c>
      <c r="B15" s="14" t="s">
        <v>39</v>
      </c>
      <c r="C15" s="15">
        <v>4.6879999999999997</v>
      </c>
      <c r="D15" s="16">
        <f t="shared" si="0"/>
        <v>112.512</v>
      </c>
      <c r="E15" s="15">
        <v>5.274</v>
      </c>
      <c r="F15" s="14" t="s">
        <v>8</v>
      </c>
      <c r="G15" s="14" t="s">
        <v>40</v>
      </c>
      <c r="H15" s="14" t="s">
        <v>41</v>
      </c>
      <c r="I15" s="14" t="s">
        <v>11</v>
      </c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</row>
    <row r="16" spans="1:252" s="8" customFormat="1" ht="12.75">
      <c r="A16" s="14" t="s">
        <v>21</v>
      </c>
      <c r="B16" s="14" t="s">
        <v>22</v>
      </c>
      <c r="C16" s="15">
        <v>4.5750000000000002</v>
      </c>
      <c r="D16" s="16">
        <f t="shared" si="0"/>
        <v>109.80000000000001</v>
      </c>
      <c r="E16" s="15">
        <v>7.5780000000000003</v>
      </c>
      <c r="F16" s="14" t="s">
        <v>8</v>
      </c>
      <c r="G16" s="14" t="s">
        <v>42</v>
      </c>
      <c r="H16" s="14" t="s">
        <v>43</v>
      </c>
      <c r="I16" s="14" t="s">
        <v>11</v>
      </c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</row>
    <row r="17" spans="1:252" s="8" customFormat="1" ht="12.75">
      <c r="A17" s="14" t="s">
        <v>21</v>
      </c>
      <c r="B17" s="14" t="s">
        <v>36</v>
      </c>
      <c r="C17" s="15">
        <v>4.359</v>
      </c>
      <c r="D17" s="16">
        <f t="shared" si="0"/>
        <v>104.616</v>
      </c>
      <c r="E17" s="15">
        <v>4.359</v>
      </c>
      <c r="F17" s="14" t="s">
        <v>8</v>
      </c>
      <c r="G17" s="14" t="s">
        <v>44</v>
      </c>
      <c r="H17" s="14" t="s">
        <v>45</v>
      </c>
      <c r="I17" s="14" t="s">
        <v>11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</row>
    <row r="18" spans="1:252" s="8" customFormat="1" ht="12.75">
      <c r="A18" s="14" t="s">
        <v>21</v>
      </c>
      <c r="B18" s="14" t="s">
        <v>30</v>
      </c>
      <c r="C18" s="15">
        <v>4.1070000000000002</v>
      </c>
      <c r="D18" s="16">
        <f t="shared" si="0"/>
        <v>98.568000000000012</v>
      </c>
      <c r="E18" s="15">
        <v>4.3179999999999996</v>
      </c>
      <c r="F18" s="14" t="s">
        <v>8</v>
      </c>
      <c r="G18" s="14" t="s">
        <v>46</v>
      </c>
      <c r="H18" s="14" t="s">
        <v>47</v>
      </c>
      <c r="I18" s="14" t="s">
        <v>11</v>
      </c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</row>
    <row r="19" spans="1:252" s="8" customFormat="1" ht="12.75">
      <c r="A19" s="14" t="s">
        <v>21</v>
      </c>
      <c r="B19" s="14" t="s">
        <v>30</v>
      </c>
      <c r="C19" s="15">
        <v>4.032</v>
      </c>
      <c r="D19" s="16">
        <f t="shared" si="0"/>
        <v>96.768000000000001</v>
      </c>
      <c r="E19" s="15">
        <v>5.3440000000000003</v>
      </c>
      <c r="F19" s="14" t="s">
        <v>8</v>
      </c>
      <c r="G19" s="14" t="s">
        <v>48</v>
      </c>
      <c r="H19" s="14" t="s">
        <v>49</v>
      </c>
      <c r="I19" s="14" t="s">
        <v>11</v>
      </c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</row>
    <row r="20" spans="1:252" s="8" customFormat="1" ht="12.75">
      <c r="A20" s="14" t="s">
        <v>21</v>
      </c>
      <c r="B20" s="14" t="s">
        <v>50</v>
      </c>
      <c r="C20" s="15">
        <v>3.5289999999999999</v>
      </c>
      <c r="D20" s="16">
        <f t="shared" si="0"/>
        <v>84.695999999999998</v>
      </c>
      <c r="E20" s="15">
        <v>3.5289999999999999</v>
      </c>
      <c r="F20" s="14" t="s">
        <v>8</v>
      </c>
      <c r="G20" s="14" t="s">
        <v>51</v>
      </c>
      <c r="H20" s="14" t="s">
        <v>52</v>
      </c>
      <c r="I20" s="14" t="s">
        <v>11</v>
      </c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</row>
    <row r="21" spans="1:252" s="8" customFormat="1" ht="12.75">
      <c r="A21" s="14" t="s">
        <v>21</v>
      </c>
      <c r="B21" s="14" t="s">
        <v>39</v>
      </c>
      <c r="C21" s="15">
        <v>3.496</v>
      </c>
      <c r="D21" s="16">
        <f t="shared" si="0"/>
        <v>83.903999999999996</v>
      </c>
      <c r="E21" s="15">
        <v>4.2649999999999997</v>
      </c>
      <c r="F21" s="14" t="s">
        <v>8</v>
      </c>
      <c r="G21" s="14" t="s">
        <v>53</v>
      </c>
      <c r="H21" s="14" t="s">
        <v>54</v>
      </c>
      <c r="I21" s="14" t="s">
        <v>11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</row>
    <row r="22" spans="1:252" s="8" customFormat="1" ht="12.75">
      <c r="A22" s="14" t="s">
        <v>21</v>
      </c>
      <c r="B22" s="14" t="s">
        <v>39</v>
      </c>
      <c r="C22" s="15">
        <v>3.149</v>
      </c>
      <c r="D22" s="16">
        <f t="shared" si="0"/>
        <v>75.575999999999993</v>
      </c>
      <c r="E22" s="15">
        <v>6.2519999999999998</v>
      </c>
      <c r="F22" s="14" t="s">
        <v>8</v>
      </c>
      <c r="G22" s="14" t="s">
        <v>55</v>
      </c>
      <c r="H22" s="14" t="s">
        <v>56</v>
      </c>
      <c r="I22" s="14" t="s">
        <v>11</v>
      </c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</row>
    <row r="23" spans="1:252" s="8" customFormat="1" ht="12.75">
      <c r="A23" s="14" t="s">
        <v>21</v>
      </c>
      <c r="B23" s="14" t="s">
        <v>22</v>
      </c>
      <c r="C23" s="15">
        <v>2.7690000000000001</v>
      </c>
      <c r="D23" s="16">
        <f t="shared" si="0"/>
        <v>66.456000000000003</v>
      </c>
      <c r="E23" s="15">
        <v>2.7690000000000001</v>
      </c>
      <c r="F23" s="14" t="s">
        <v>8</v>
      </c>
      <c r="G23" s="14" t="s">
        <v>57</v>
      </c>
      <c r="H23" s="14" t="s">
        <v>58</v>
      </c>
      <c r="I23" s="14" t="s">
        <v>11</v>
      </c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</row>
    <row r="24" spans="1:252" s="8" customFormat="1" ht="12.75">
      <c r="A24" s="14" t="s">
        <v>21</v>
      </c>
      <c r="B24" s="14" t="s">
        <v>39</v>
      </c>
      <c r="C24" s="15">
        <v>1.887</v>
      </c>
      <c r="D24" s="16">
        <f t="shared" si="0"/>
        <v>45.287999999999997</v>
      </c>
      <c r="E24" s="15">
        <v>4.7</v>
      </c>
      <c r="F24" s="14" t="s">
        <v>8</v>
      </c>
      <c r="G24" s="14" t="s">
        <v>59</v>
      </c>
      <c r="H24" s="14" t="s">
        <v>60</v>
      </c>
      <c r="I24" s="14" t="s">
        <v>11</v>
      </c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</row>
    <row r="25" spans="1:252" s="8" customFormat="1" ht="12.75">
      <c r="A25" s="14" t="s">
        <v>21</v>
      </c>
      <c r="B25" s="14" t="s">
        <v>39</v>
      </c>
      <c r="C25" s="15">
        <v>1.847</v>
      </c>
      <c r="D25" s="16">
        <f t="shared" si="0"/>
        <v>44.328000000000003</v>
      </c>
      <c r="E25" s="15">
        <v>3.9940000000000002</v>
      </c>
      <c r="F25" s="14" t="s">
        <v>8</v>
      </c>
      <c r="G25" s="14" t="s">
        <v>61</v>
      </c>
      <c r="H25" s="14" t="s">
        <v>62</v>
      </c>
      <c r="I25" s="14" t="s">
        <v>11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</row>
    <row r="26" spans="1:252" s="8" customFormat="1" ht="12.75">
      <c r="A26" s="14" t="s">
        <v>21</v>
      </c>
      <c r="B26" s="14" t="s">
        <v>27</v>
      </c>
      <c r="C26" s="15">
        <v>1.766</v>
      </c>
      <c r="D26" s="16">
        <f t="shared" si="0"/>
        <v>42.384</v>
      </c>
      <c r="E26" s="15">
        <v>1.766</v>
      </c>
      <c r="F26" s="14" t="s">
        <v>8</v>
      </c>
      <c r="G26" s="14" t="s">
        <v>63</v>
      </c>
      <c r="H26" s="14" t="s">
        <v>64</v>
      </c>
      <c r="I26" s="14" t="s">
        <v>11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</row>
    <row r="27" spans="1:252" s="8" customFormat="1" ht="12.75">
      <c r="A27" s="14" t="s">
        <v>21</v>
      </c>
      <c r="B27" s="14" t="s">
        <v>27</v>
      </c>
      <c r="C27" s="15">
        <v>1.464</v>
      </c>
      <c r="D27" s="16">
        <f t="shared" si="0"/>
        <v>35.135999999999996</v>
      </c>
      <c r="E27" s="15">
        <v>4.3719999999999999</v>
      </c>
      <c r="F27" s="14" t="s">
        <v>8</v>
      </c>
      <c r="G27" s="14" t="s">
        <v>65</v>
      </c>
      <c r="H27" s="14" t="s">
        <v>66</v>
      </c>
      <c r="I27" s="14" t="s">
        <v>11</v>
      </c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</row>
    <row r="28" spans="1:252" s="8" customFormat="1" ht="12.75">
      <c r="A28" s="14" t="s">
        <v>21</v>
      </c>
      <c r="B28" s="14" t="s">
        <v>39</v>
      </c>
      <c r="C28" s="15">
        <v>1.2070000000000001</v>
      </c>
      <c r="D28" s="16">
        <f t="shared" si="0"/>
        <v>28.968000000000004</v>
      </c>
      <c r="E28" s="15">
        <v>1.214</v>
      </c>
      <c r="F28" s="14" t="s">
        <v>8</v>
      </c>
      <c r="G28" s="14" t="s">
        <v>67</v>
      </c>
      <c r="H28" s="14" t="s">
        <v>68</v>
      </c>
      <c r="I28" s="14" t="s">
        <v>11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</row>
    <row r="29" spans="1:252" s="8" customFormat="1" ht="12.75">
      <c r="A29" s="14" t="s">
        <v>21</v>
      </c>
      <c r="B29" s="14" t="s">
        <v>22</v>
      </c>
      <c r="C29" s="15">
        <v>1.0960000000000001</v>
      </c>
      <c r="D29" s="16">
        <f t="shared" si="0"/>
        <v>26.304000000000002</v>
      </c>
      <c r="E29" s="15">
        <v>1.3160000000000001</v>
      </c>
      <c r="F29" s="14" t="s">
        <v>8</v>
      </c>
      <c r="G29" s="14" t="s">
        <v>69</v>
      </c>
      <c r="H29" s="14" t="s">
        <v>70</v>
      </c>
      <c r="I29" s="14" t="s">
        <v>11</v>
      </c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</row>
    <row r="30" spans="1:252" s="8" customFormat="1" ht="12.75">
      <c r="A30" s="14" t="s">
        <v>21</v>
      </c>
      <c r="B30" s="14" t="s">
        <v>22</v>
      </c>
      <c r="C30" s="15">
        <v>0.98699999999999999</v>
      </c>
      <c r="D30" s="16">
        <f t="shared" si="0"/>
        <v>23.687999999999999</v>
      </c>
      <c r="E30" s="15">
        <v>11.49</v>
      </c>
      <c r="F30" s="14" t="s">
        <v>8</v>
      </c>
      <c r="G30" s="14" t="s">
        <v>71</v>
      </c>
      <c r="H30" s="14" t="s">
        <v>72</v>
      </c>
      <c r="I30" s="14" t="s">
        <v>11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</row>
    <row r="31" spans="1:252" s="8" customFormat="1" ht="12.75">
      <c r="A31" s="14" t="s">
        <v>21</v>
      </c>
      <c r="B31" s="14" t="s">
        <v>22</v>
      </c>
      <c r="C31" s="15">
        <v>0.83299999999999996</v>
      </c>
      <c r="D31" s="16">
        <f t="shared" si="0"/>
        <v>19.991999999999997</v>
      </c>
      <c r="E31" s="15">
        <v>1.389</v>
      </c>
      <c r="F31" s="14" t="s">
        <v>8</v>
      </c>
      <c r="G31" s="14" t="s">
        <v>73</v>
      </c>
      <c r="H31" s="14" t="s">
        <v>74</v>
      </c>
      <c r="I31" s="14" t="s">
        <v>11</v>
      </c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</row>
    <row r="32" spans="1:252" s="8" customFormat="1" ht="12.75">
      <c r="A32" s="14" t="s">
        <v>21</v>
      </c>
      <c r="B32" s="14" t="s">
        <v>22</v>
      </c>
      <c r="C32" s="15">
        <v>0.35699999999999998</v>
      </c>
      <c r="D32" s="16">
        <f t="shared" si="0"/>
        <v>8.5679999999999996</v>
      </c>
      <c r="E32" s="15">
        <v>1.875</v>
      </c>
      <c r="F32" s="14" t="s">
        <v>8</v>
      </c>
      <c r="G32" s="14" t="s">
        <v>75</v>
      </c>
      <c r="H32" s="14" t="s">
        <v>76</v>
      </c>
      <c r="I32" s="14" t="s">
        <v>11</v>
      </c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</row>
    <row r="33" spans="1:252" s="8" customFormat="1" ht="12.75">
      <c r="A33" s="14" t="s">
        <v>21</v>
      </c>
      <c r="B33" s="14" t="s">
        <v>77</v>
      </c>
      <c r="C33" s="15">
        <v>0.29899999999999999</v>
      </c>
      <c r="D33" s="16">
        <f t="shared" si="0"/>
        <v>7.1760000000000002</v>
      </c>
      <c r="E33" s="15">
        <v>0.437</v>
      </c>
      <c r="F33" s="14" t="s">
        <v>8</v>
      </c>
      <c r="G33" s="14" t="s">
        <v>78</v>
      </c>
      <c r="H33" s="14" t="s">
        <v>79</v>
      </c>
      <c r="I33" s="14" t="s">
        <v>11</v>
      </c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</row>
    <row r="34" spans="1:252" s="8" customFormat="1" ht="12.75">
      <c r="A34" s="14" t="s">
        <v>21</v>
      </c>
      <c r="B34" s="14" t="s">
        <v>27</v>
      </c>
      <c r="C34" s="15">
        <v>3.4000000000000002E-2</v>
      </c>
      <c r="D34" s="16">
        <f t="shared" si="0"/>
        <v>0.81600000000000006</v>
      </c>
      <c r="E34" s="15">
        <v>5.0960000000000001</v>
      </c>
      <c r="F34" s="14" t="s">
        <v>8</v>
      </c>
      <c r="G34" s="14" t="s">
        <v>80</v>
      </c>
      <c r="H34" s="14" t="s">
        <v>81</v>
      </c>
      <c r="I34" s="14" t="s">
        <v>11</v>
      </c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  <c r="IR34" s="7"/>
    </row>
    <row r="35" spans="1:252" s="8" customFormat="1" ht="12.75">
      <c r="A35" s="14" t="s">
        <v>21</v>
      </c>
      <c r="B35" s="14" t="s">
        <v>30</v>
      </c>
      <c r="C35" s="15">
        <v>1.6E-2</v>
      </c>
      <c r="D35" s="16">
        <f t="shared" si="0"/>
        <v>0.38400000000000001</v>
      </c>
      <c r="E35" s="15">
        <v>2.4319999999999999</v>
      </c>
      <c r="F35" s="14" t="s">
        <v>8</v>
      </c>
      <c r="G35" s="14" t="s">
        <v>82</v>
      </c>
      <c r="H35" s="14" t="s">
        <v>83</v>
      </c>
      <c r="I35" s="14" t="s">
        <v>11</v>
      </c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  <c r="IR35" s="7"/>
    </row>
    <row r="36" spans="1:252" s="8" customFormat="1" ht="12.75">
      <c r="A36" s="14" t="s">
        <v>84</v>
      </c>
      <c r="B36" s="14" t="s">
        <v>85</v>
      </c>
      <c r="C36" s="15">
        <v>4.9870000000000001</v>
      </c>
      <c r="D36" s="16">
        <f t="shared" si="0"/>
        <v>119.688</v>
      </c>
      <c r="E36" s="15">
        <v>5.0960000000000001</v>
      </c>
      <c r="F36" s="14" t="s">
        <v>8</v>
      </c>
      <c r="G36" s="14" t="s">
        <v>80</v>
      </c>
      <c r="H36" s="14" t="s">
        <v>81</v>
      </c>
      <c r="I36" s="14" t="s">
        <v>11</v>
      </c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  <c r="IR36" s="7"/>
    </row>
    <row r="37" spans="1:252" s="8" customFormat="1" ht="12.75">
      <c r="A37" s="14" t="s">
        <v>84</v>
      </c>
      <c r="B37" s="14" t="s">
        <v>86</v>
      </c>
      <c r="C37" s="15">
        <v>3.6549999999999998</v>
      </c>
      <c r="D37" s="16">
        <f t="shared" si="0"/>
        <v>87.72</v>
      </c>
      <c r="E37" s="15">
        <v>6.1909999999999998</v>
      </c>
      <c r="F37" s="14" t="s">
        <v>8</v>
      </c>
      <c r="G37" s="14" t="s">
        <v>87</v>
      </c>
      <c r="H37" s="14" t="s">
        <v>88</v>
      </c>
      <c r="I37" s="14" t="s">
        <v>11</v>
      </c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  <c r="IR37" s="7"/>
    </row>
    <row r="38" spans="1:252" s="8" customFormat="1" ht="12.75">
      <c r="A38" s="14" t="s">
        <v>84</v>
      </c>
      <c r="B38" s="14" t="s">
        <v>86</v>
      </c>
      <c r="C38" s="15">
        <v>3.35</v>
      </c>
      <c r="D38" s="16">
        <f t="shared" si="0"/>
        <v>80.400000000000006</v>
      </c>
      <c r="E38" s="15">
        <v>5.93</v>
      </c>
      <c r="F38" s="14" t="s">
        <v>8</v>
      </c>
      <c r="G38" s="14" t="s">
        <v>89</v>
      </c>
      <c r="H38" s="14" t="s">
        <v>90</v>
      </c>
      <c r="I38" s="14" t="s">
        <v>11</v>
      </c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  <c r="IR38" s="7"/>
    </row>
    <row r="39" spans="1:252" s="8" customFormat="1" ht="12.75">
      <c r="A39" s="14" t="s">
        <v>84</v>
      </c>
      <c r="B39" s="14" t="s">
        <v>86</v>
      </c>
      <c r="C39" s="15">
        <v>2.9209999999999998</v>
      </c>
      <c r="D39" s="16">
        <f t="shared" si="0"/>
        <v>70.103999999999999</v>
      </c>
      <c r="E39" s="15">
        <v>6.3490000000000002</v>
      </c>
      <c r="F39" s="14" t="s">
        <v>8</v>
      </c>
      <c r="G39" s="14" t="s">
        <v>91</v>
      </c>
      <c r="H39" s="14" t="s">
        <v>92</v>
      </c>
      <c r="I39" s="14" t="s">
        <v>11</v>
      </c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  <c r="IR39" s="7"/>
    </row>
    <row r="40" spans="1:252" s="8" customFormat="1" ht="12.75">
      <c r="A40" s="14" t="s">
        <v>84</v>
      </c>
      <c r="B40" s="14" t="s">
        <v>93</v>
      </c>
      <c r="C40" s="15">
        <v>2.3290000000000002</v>
      </c>
      <c r="D40" s="16">
        <f t="shared" si="0"/>
        <v>55.896000000000001</v>
      </c>
      <c r="E40" s="15">
        <v>5.93</v>
      </c>
      <c r="F40" s="14" t="s">
        <v>8</v>
      </c>
      <c r="G40" s="14" t="s">
        <v>89</v>
      </c>
      <c r="H40" s="14" t="s">
        <v>90</v>
      </c>
      <c r="I40" s="14" t="s">
        <v>11</v>
      </c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7"/>
      <c r="II40" s="7"/>
      <c r="IJ40" s="7"/>
      <c r="IK40" s="7"/>
      <c r="IL40" s="7"/>
      <c r="IM40" s="7"/>
      <c r="IN40" s="7"/>
      <c r="IO40" s="7"/>
      <c r="IP40" s="7"/>
      <c r="IQ40" s="7"/>
      <c r="IR40" s="7"/>
    </row>
    <row r="41" spans="1:252" s="8" customFormat="1" ht="12.75">
      <c r="A41" s="14" t="s">
        <v>84</v>
      </c>
      <c r="B41" s="14" t="s">
        <v>93</v>
      </c>
      <c r="C41" s="15">
        <v>2.3239999999999998</v>
      </c>
      <c r="D41" s="16">
        <f t="shared" si="0"/>
        <v>55.775999999999996</v>
      </c>
      <c r="E41" s="15">
        <v>6.1909999999999998</v>
      </c>
      <c r="F41" s="14" t="s">
        <v>8</v>
      </c>
      <c r="G41" s="14" t="s">
        <v>87</v>
      </c>
      <c r="H41" s="14" t="s">
        <v>88</v>
      </c>
      <c r="I41" s="14" t="s">
        <v>11</v>
      </c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7"/>
      <c r="II41" s="7"/>
      <c r="IJ41" s="7"/>
      <c r="IK41" s="7"/>
      <c r="IL41" s="7"/>
      <c r="IM41" s="7"/>
      <c r="IN41" s="7"/>
      <c r="IO41" s="7"/>
      <c r="IP41" s="7"/>
      <c r="IQ41" s="7"/>
      <c r="IR41" s="7"/>
    </row>
    <row r="42" spans="1:252" s="8" customFormat="1" ht="12.75">
      <c r="A42" s="14" t="s">
        <v>84</v>
      </c>
      <c r="B42" s="14" t="s">
        <v>93</v>
      </c>
      <c r="C42" s="15">
        <v>1.0509999999999999</v>
      </c>
      <c r="D42" s="16">
        <f t="shared" si="0"/>
        <v>25.223999999999997</v>
      </c>
      <c r="E42" s="15">
        <v>6.3490000000000002</v>
      </c>
      <c r="F42" s="14" t="s">
        <v>8</v>
      </c>
      <c r="G42" s="14" t="s">
        <v>91</v>
      </c>
      <c r="H42" s="14" t="s">
        <v>92</v>
      </c>
      <c r="I42" s="14" t="s">
        <v>11</v>
      </c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7"/>
      <c r="IK42" s="7"/>
      <c r="IL42" s="7"/>
      <c r="IM42" s="7"/>
      <c r="IN42" s="7"/>
      <c r="IO42" s="7"/>
      <c r="IP42" s="7"/>
      <c r="IQ42" s="7"/>
      <c r="IR42" s="7"/>
    </row>
    <row r="43" spans="1:252" s="8" customFormat="1" ht="12.75">
      <c r="A43" s="14" t="s">
        <v>94</v>
      </c>
      <c r="B43" s="14" t="s">
        <v>95</v>
      </c>
      <c r="C43" s="15">
        <v>0.59799999999999998</v>
      </c>
      <c r="D43" s="16">
        <f t="shared" si="0"/>
        <v>14.352</v>
      </c>
      <c r="E43" s="15">
        <v>3.8839999999999999</v>
      </c>
      <c r="F43" s="14" t="s">
        <v>8</v>
      </c>
      <c r="G43" s="14" t="s">
        <v>96</v>
      </c>
      <c r="H43" s="14" t="s">
        <v>97</v>
      </c>
      <c r="I43" s="14" t="s">
        <v>11</v>
      </c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  <c r="IE43" s="7"/>
      <c r="IF43" s="7"/>
      <c r="IG43" s="7"/>
      <c r="IH43" s="7"/>
      <c r="II43" s="7"/>
      <c r="IJ43" s="7"/>
      <c r="IK43" s="7"/>
      <c r="IL43" s="7"/>
      <c r="IM43" s="7"/>
      <c r="IN43" s="7"/>
      <c r="IO43" s="7"/>
      <c r="IP43" s="7"/>
      <c r="IQ43" s="7"/>
      <c r="IR43" s="7"/>
    </row>
    <row r="44" spans="1:252" s="8" customFormat="1" ht="12.75">
      <c r="A44" s="14" t="s">
        <v>98</v>
      </c>
      <c r="B44" s="14" t="s">
        <v>99</v>
      </c>
      <c r="C44" s="15">
        <v>3.4000000000000002E-2</v>
      </c>
      <c r="D44" s="16">
        <f t="shared" si="0"/>
        <v>0.81600000000000006</v>
      </c>
      <c r="E44" s="15">
        <v>1.5189999999999999</v>
      </c>
      <c r="F44" s="14" t="s">
        <v>8</v>
      </c>
      <c r="G44" s="14" t="s">
        <v>100</v>
      </c>
      <c r="H44" s="14" t="s">
        <v>101</v>
      </c>
      <c r="I44" s="14" t="s">
        <v>11</v>
      </c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  <c r="ID44" s="7"/>
      <c r="IE44" s="7"/>
      <c r="IF44" s="7"/>
      <c r="IG44" s="7"/>
      <c r="IH44" s="7"/>
      <c r="II44" s="7"/>
      <c r="IJ44" s="7"/>
      <c r="IK44" s="7"/>
      <c r="IL44" s="7"/>
      <c r="IM44" s="7"/>
      <c r="IN44" s="7"/>
      <c r="IO44" s="7"/>
      <c r="IP44" s="7"/>
      <c r="IQ44" s="7"/>
      <c r="IR44" s="7"/>
    </row>
    <row r="45" spans="1:252" s="8" customFormat="1" ht="12.75">
      <c r="A45" s="14" t="s">
        <v>102</v>
      </c>
      <c r="B45" s="14" t="s">
        <v>103</v>
      </c>
      <c r="C45" s="15">
        <v>0.32100000000000001</v>
      </c>
      <c r="D45" s="16">
        <f t="shared" si="0"/>
        <v>7.7040000000000006</v>
      </c>
      <c r="E45" s="15">
        <v>3.3260000000000001</v>
      </c>
      <c r="F45" s="14" t="s">
        <v>8</v>
      </c>
      <c r="G45" s="14" t="s">
        <v>104</v>
      </c>
      <c r="H45" s="14" t="s">
        <v>105</v>
      </c>
      <c r="I45" s="14" t="s">
        <v>11</v>
      </c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  <c r="IG45" s="7"/>
      <c r="IH45" s="7"/>
      <c r="II45" s="7"/>
      <c r="IJ45" s="7"/>
      <c r="IK45" s="7"/>
      <c r="IL45" s="7"/>
      <c r="IM45" s="7"/>
      <c r="IN45" s="7"/>
      <c r="IO45" s="7"/>
      <c r="IP45" s="7"/>
      <c r="IQ45" s="7"/>
      <c r="IR45" s="7"/>
    </row>
    <row r="46" spans="1:252" s="8" customFormat="1" ht="12.75">
      <c r="A46" s="14" t="s">
        <v>106</v>
      </c>
      <c r="B46" s="14" t="s">
        <v>107</v>
      </c>
      <c r="C46" s="15">
        <v>4.0199999999999996</v>
      </c>
      <c r="D46" s="16">
        <f t="shared" si="0"/>
        <v>96.47999999999999</v>
      </c>
      <c r="E46" s="15">
        <v>11.457000000000001</v>
      </c>
      <c r="F46" s="14" t="s">
        <v>8</v>
      </c>
      <c r="G46" s="14" t="s">
        <v>108</v>
      </c>
      <c r="H46" s="14" t="s">
        <v>109</v>
      </c>
      <c r="I46" s="14" t="s">
        <v>11</v>
      </c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7"/>
      <c r="II46" s="7"/>
      <c r="IJ46" s="7"/>
      <c r="IK46" s="7"/>
      <c r="IL46" s="7"/>
      <c r="IM46" s="7"/>
      <c r="IN46" s="7"/>
      <c r="IO46" s="7"/>
      <c r="IP46" s="7"/>
      <c r="IQ46" s="7"/>
      <c r="IR46" s="7"/>
    </row>
    <row r="47" spans="1:252" s="8" customFormat="1" ht="12.75">
      <c r="A47" s="14" t="s">
        <v>106</v>
      </c>
      <c r="B47" s="14" t="s">
        <v>110</v>
      </c>
      <c r="C47" s="15">
        <v>2.573</v>
      </c>
      <c r="D47" s="16">
        <f t="shared" si="0"/>
        <v>61.751999999999995</v>
      </c>
      <c r="E47" s="15">
        <v>9.5640000000000001</v>
      </c>
      <c r="F47" s="14" t="s">
        <v>8</v>
      </c>
      <c r="G47" s="14" t="s">
        <v>34</v>
      </c>
      <c r="H47" s="14" t="s">
        <v>35</v>
      </c>
      <c r="I47" s="14" t="s">
        <v>11</v>
      </c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7"/>
      <c r="II47" s="7"/>
      <c r="IJ47" s="7"/>
      <c r="IK47" s="7"/>
      <c r="IL47" s="7"/>
      <c r="IM47" s="7"/>
      <c r="IN47" s="7"/>
      <c r="IO47" s="7"/>
      <c r="IP47" s="7"/>
      <c r="IQ47" s="7"/>
      <c r="IR47" s="7"/>
    </row>
    <row r="48" spans="1:252" s="8" customFormat="1" ht="12.75">
      <c r="A48" s="14" t="s">
        <v>106</v>
      </c>
      <c r="B48" s="14" t="s">
        <v>107</v>
      </c>
      <c r="C48" s="15">
        <v>1.827</v>
      </c>
      <c r="D48" s="16">
        <f t="shared" si="0"/>
        <v>43.847999999999999</v>
      </c>
      <c r="E48" s="15">
        <v>2.0830000000000002</v>
      </c>
      <c r="F48" s="14" t="s">
        <v>8</v>
      </c>
      <c r="G48" s="14" t="s">
        <v>111</v>
      </c>
      <c r="H48" s="14" t="s">
        <v>112</v>
      </c>
      <c r="I48" s="14" t="s">
        <v>11</v>
      </c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  <c r="ID48" s="7"/>
      <c r="IE48" s="7"/>
      <c r="IF48" s="7"/>
      <c r="IG48" s="7"/>
      <c r="IH48" s="7"/>
      <c r="II48" s="7"/>
      <c r="IJ48" s="7"/>
      <c r="IK48" s="7"/>
      <c r="IL48" s="7"/>
      <c r="IM48" s="7"/>
      <c r="IN48" s="7"/>
      <c r="IO48" s="7"/>
      <c r="IP48" s="7"/>
      <c r="IQ48" s="7"/>
      <c r="IR48" s="7"/>
    </row>
    <row r="49" spans="1:252" s="8" customFormat="1" ht="12.75">
      <c r="A49" s="14" t="s">
        <v>106</v>
      </c>
      <c r="B49" s="14" t="s">
        <v>113</v>
      </c>
      <c r="C49" s="15">
        <v>1.78</v>
      </c>
      <c r="D49" s="16">
        <f t="shared" si="0"/>
        <v>42.72</v>
      </c>
      <c r="E49" s="15">
        <v>9.5299999999999994</v>
      </c>
      <c r="F49" s="14" t="s">
        <v>8</v>
      </c>
      <c r="G49" s="14" t="s">
        <v>114</v>
      </c>
      <c r="H49" s="14" t="s">
        <v>115</v>
      </c>
      <c r="I49" s="14" t="s">
        <v>11</v>
      </c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A49" s="7"/>
      <c r="IB49" s="7"/>
      <c r="IC49" s="7"/>
      <c r="ID49" s="7"/>
      <c r="IE49" s="7"/>
      <c r="IF49" s="7"/>
      <c r="IG49" s="7"/>
      <c r="IH49" s="7"/>
      <c r="II49" s="7"/>
      <c r="IJ49" s="7"/>
      <c r="IK49" s="7"/>
      <c r="IL49" s="7"/>
      <c r="IM49" s="7"/>
      <c r="IN49" s="7"/>
      <c r="IO49" s="7"/>
      <c r="IP49" s="7"/>
      <c r="IQ49" s="7"/>
      <c r="IR49" s="7"/>
    </row>
    <row r="50" spans="1:252" s="8" customFormat="1" ht="12.75">
      <c r="A50" s="14" t="s">
        <v>106</v>
      </c>
      <c r="B50" s="14" t="s">
        <v>113</v>
      </c>
      <c r="C50" s="15">
        <v>0.26</v>
      </c>
      <c r="D50" s="16">
        <f t="shared" si="0"/>
        <v>6.24</v>
      </c>
      <c r="E50" s="15">
        <v>2.4260000000000002</v>
      </c>
      <c r="F50" s="14" t="s">
        <v>8</v>
      </c>
      <c r="G50" s="14" t="s">
        <v>116</v>
      </c>
      <c r="H50" s="14" t="s">
        <v>117</v>
      </c>
      <c r="I50" s="14" t="s">
        <v>11</v>
      </c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  <c r="ID50" s="7"/>
      <c r="IE50" s="7"/>
      <c r="IF50" s="7"/>
      <c r="IG50" s="7"/>
      <c r="IH50" s="7"/>
      <c r="II50" s="7"/>
      <c r="IJ50" s="7"/>
      <c r="IK50" s="7"/>
      <c r="IL50" s="7"/>
      <c r="IM50" s="7"/>
      <c r="IN50" s="7"/>
      <c r="IO50" s="7"/>
      <c r="IP50" s="7"/>
      <c r="IQ50" s="7"/>
      <c r="IR50" s="7"/>
    </row>
    <row r="51" spans="1:252" s="8" customFormat="1" ht="12.75">
      <c r="A51" s="14" t="s">
        <v>106</v>
      </c>
      <c r="B51" s="14" t="s">
        <v>118</v>
      </c>
      <c r="C51" s="15">
        <v>0.23400000000000001</v>
      </c>
      <c r="D51" s="16">
        <f t="shared" si="0"/>
        <v>5.6160000000000005</v>
      </c>
      <c r="E51" s="15">
        <v>5.274</v>
      </c>
      <c r="F51" s="14" t="s">
        <v>8</v>
      </c>
      <c r="G51" s="14" t="s">
        <v>40</v>
      </c>
      <c r="H51" s="14" t="s">
        <v>41</v>
      </c>
      <c r="I51" s="14" t="s">
        <v>11</v>
      </c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  <c r="IG51" s="7"/>
      <c r="IH51" s="7"/>
      <c r="II51" s="7"/>
      <c r="IJ51" s="7"/>
      <c r="IK51" s="7"/>
      <c r="IL51" s="7"/>
      <c r="IM51" s="7"/>
      <c r="IN51" s="7"/>
      <c r="IO51" s="7"/>
      <c r="IP51" s="7"/>
      <c r="IQ51" s="7"/>
      <c r="IR51" s="7"/>
    </row>
    <row r="52" spans="1:252" s="8" customFormat="1" ht="12.75">
      <c r="A52" s="14" t="s">
        <v>119</v>
      </c>
      <c r="B52" s="14" t="s">
        <v>120</v>
      </c>
      <c r="C52" s="15">
        <v>0.32900000000000001</v>
      </c>
      <c r="D52" s="16">
        <f t="shared" si="0"/>
        <v>7.8960000000000008</v>
      </c>
      <c r="E52" s="15">
        <v>5.274</v>
      </c>
      <c r="F52" s="14" t="s">
        <v>8</v>
      </c>
      <c r="G52" s="14" t="s">
        <v>40</v>
      </c>
      <c r="H52" s="14" t="s">
        <v>41</v>
      </c>
      <c r="I52" s="14" t="s">
        <v>11</v>
      </c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7"/>
      <c r="II52" s="7"/>
      <c r="IJ52" s="7"/>
      <c r="IK52" s="7"/>
      <c r="IL52" s="7"/>
      <c r="IM52" s="7"/>
      <c r="IN52" s="7"/>
      <c r="IO52" s="7"/>
      <c r="IP52" s="7"/>
      <c r="IQ52" s="7"/>
      <c r="IR52" s="7"/>
    </row>
    <row r="53" spans="1:252" s="8" customFormat="1" ht="12.75">
      <c r="A53" s="14" t="s">
        <v>119</v>
      </c>
      <c r="B53" s="14" t="s">
        <v>120</v>
      </c>
      <c r="C53" s="15">
        <v>9.8000000000000004E-2</v>
      </c>
      <c r="D53" s="16">
        <f t="shared" si="0"/>
        <v>2.3520000000000003</v>
      </c>
      <c r="E53" s="15">
        <v>6.2519999999999998</v>
      </c>
      <c r="F53" s="14" t="s">
        <v>8</v>
      </c>
      <c r="G53" s="14" t="s">
        <v>55</v>
      </c>
      <c r="H53" s="14" t="s">
        <v>56</v>
      </c>
      <c r="I53" s="14" t="s">
        <v>11</v>
      </c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7"/>
      <c r="II53" s="7"/>
      <c r="IJ53" s="7"/>
      <c r="IK53" s="7"/>
      <c r="IL53" s="7"/>
      <c r="IM53" s="7"/>
      <c r="IN53" s="7"/>
      <c r="IO53" s="7"/>
      <c r="IP53" s="7"/>
      <c r="IQ53" s="7"/>
      <c r="IR53" s="7"/>
    </row>
    <row r="54" spans="1:252" s="8" customFormat="1" ht="12.75">
      <c r="A54" s="14" t="s">
        <v>121</v>
      </c>
      <c r="B54" s="14" t="s">
        <v>122</v>
      </c>
      <c r="C54" s="15">
        <v>9.2850000000000001</v>
      </c>
      <c r="D54" s="16">
        <f t="shared" si="0"/>
        <v>222.84</v>
      </c>
      <c r="E54" s="15">
        <v>9.2850000000000001</v>
      </c>
      <c r="F54" s="14" t="s">
        <v>8</v>
      </c>
      <c r="G54" s="14" t="s">
        <v>123</v>
      </c>
      <c r="H54" s="14" t="s">
        <v>124</v>
      </c>
      <c r="I54" s="14" t="s">
        <v>11</v>
      </c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  <c r="IE54" s="7"/>
      <c r="IF54" s="7"/>
      <c r="IG54" s="7"/>
      <c r="IH54" s="7"/>
      <c r="II54" s="7"/>
      <c r="IJ54" s="7"/>
      <c r="IK54" s="7"/>
      <c r="IL54" s="7"/>
      <c r="IM54" s="7"/>
      <c r="IN54" s="7"/>
      <c r="IO54" s="7"/>
      <c r="IP54" s="7"/>
      <c r="IQ54" s="7"/>
      <c r="IR54" s="7"/>
    </row>
    <row r="55" spans="1:252" s="8" customFormat="1" ht="12.75">
      <c r="A55" s="14" t="s">
        <v>121</v>
      </c>
      <c r="B55" s="14" t="s">
        <v>125</v>
      </c>
      <c r="C55" s="15">
        <v>8.5879999999999992</v>
      </c>
      <c r="D55" s="16">
        <f t="shared" si="0"/>
        <v>206.11199999999997</v>
      </c>
      <c r="E55" s="15">
        <v>8.9710000000000001</v>
      </c>
      <c r="F55" s="14" t="s">
        <v>8</v>
      </c>
      <c r="G55" s="14" t="s">
        <v>126</v>
      </c>
      <c r="H55" s="14" t="s">
        <v>127</v>
      </c>
      <c r="I55" s="14" t="s">
        <v>11</v>
      </c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7"/>
      <c r="II55" s="7"/>
      <c r="IJ55" s="7"/>
      <c r="IK55" s="7"/>
      <c r="IL55" s="7"/>
      <c r="IM55" s="7"/>
      <c r="IN55" s="7"/>
      <c r="IO55" s="7"/>
      <c r="IP55" s="7"/>
      <c r="IQ55" s="7"/>
      <c r="IR55" s="7"/>
    </row>
    <row r="56" spans="1:252" s="8" customFormat="1" ht="12.75">
      <c r="A56" s="14" t="s">
        <v>121</v>
      </c>
      <c r="B56" s="14" t="s">
        <v>128</v>
      </c>
      <c r="C56" s="15">
        <v>8.2889999999999997</v>
      </c>
      <c r="D56" s="16">
        <f t="shared" si="0"/>
        <v>198.93599999999998</v>
      </c>
      <c r="E56" s="15">
        <v>8.7970000000000006</v>
      </c>
      <c r="F56" s="14" t="s">
        <v>8</v>
      </c>
      <c r="G56" s="14" t="s">
        <v>129</v>
      </c>
      <c r="H56" s="14" t="s">
        <v>130</v>
      </c>
      <c r="I56" s="14" t="s">
        <v>11</v>
      </c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  <c r="HV56" s="7"/>
      <c r="HW56" s="7"/>
      <c r="HX56" s="7"/>
      <c r="HY56" s="7"/>
      <c r="HZ56" s="7"/>
      <c r="IA56" s="7"/>
      <c r="IB56" s="7"/>
      <c r="IC56" s="7"/>
      <c r="ID56" s="7"/>
      <c r="IE56" s="7"/>
      <c r="IF56" s="7"/>
      <c r="IG56" s="7"/>
      <c r="IH56" s="7"/>
      <c r="II56" s="7"/>
      <c r="IJ56" s="7"/>
      <c r="IK56" s="7"/>
      <c r="IL56" s="7"/>
      <c r="IM56" s="7"/>
      <c r="IN56" s="7"/>
      <c r="IO56" s="7"/>
      <c r="IP56" s="7"/>
      <c r="IQ56" s="7"/>
      <c r="IR56" s="7"/>
    </row>
    <row r="57" spans="1:252" s="8" customFormat="1" ht="12.75">
      <c r="A57" s="14" t="s">
        <v>121</v>
      </c>
      <c r="B57" s="14" t="s">
        <v>122</v>
      </c>
      <c r="C57" s="15">
        <v>8.0229999999999997</v>
      </c>
      <c r="D57" s="16">
        <f t="shared" si="0"/>
        <v>192.55199999999999</v>
      </c>
      <c r="E57" s="15">
        <v>8.0229999999999997</v>
      </c>
      <c r="F57" s="14" t="s">
        <v>8</v>
      </c>
      <c r="G57" s="14" t="s">
        <v>131</v>
      </c>
      <c r="H57" s="14" t="s">
        <v>132</v>
      </c>
      <c r="I57" s="14" t="s">
        <v>11</v>
      </c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  <c r="HV57" s="7"/>
      <c r="HW57" s="7"/>
      <c r="HX57" s="7"/>
      <c r="HY57" s="7"/>
      <c r="HZ57" s="7"/>
      <c r="IA57" s="7"/>
      <c r="IB57" s="7"/>
      <c r="IC57" s="7"/>
      <c r="ID57" s="7"/>
      <c r="IE57" s="7"/>
      <c r="IF57" s="7"/>
      <c r="IG57" s="7"/>
      <c r="IH57" s="7"/>
      <c r="II57" s="7"/>
      <c r="IJ57" s="7"/>
      <c r="IK57" s="7"/>
      <c r="IL57" s="7"/>
      <c r="IM57" s="7"/>
      <c r="IN57" s="7"/>
      <c r="IO57" s="7"/>
      <c r="IP57" s="7"/>
      <c r="IQ57" s="7"/>
      <c r="IR57" s="7"/>
    </row>
    <row r="58" spans="1:252" s="8" customFormat="1" ht="12.75">
      <c r="A58" s="14" t="s">
        <v>121</v>
      </c>
      <c r="B58" s="14" t="s">
        <v>133</v>
      </c>
      <c r="C58" s="15">
        <v>6.9889999999999999</v>
      </c>
      <c r="D58" s="16">
        <f t="shared" si="0"/>
        <v>167.73599999999999</v>
      </c>
      <c r="E58" s="15">
        <v>6.9889999999999999</v>
      </c>
      <c r="F58" s="14" t="s">
        <v>8</v>
      </c>
      <c r="G58" s="14" t="s">
        <v>134</v>
      </c>
      <c r="H58" s="14" t="s">
        <v>135</v>
      </c>
      <c r="I58" s="14" t="s">
        <v>11</v>
      </c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  <c r="HU58" s="7"/>
      <c r="HV58" s="7"/>
      <c r="HW58" s="7"/>
      <c r="HX58" s="7"/>
      <c r="HY58" s="7"/>
      <c r="HZ58" s="7"/>
      <c r="IA58" s="7"/>
      <c r="IB58" s="7"/>
      <c r="IC58" s="7"/>
      <c r="ID58" s="7"/>
      <c r="IE58" s="7"/>
      <c r="IF58" s="7"/>
      <c r="IG58" s="7"/>
      <c r="IH58" s="7"/>
      <c r="II58" s="7"/>
      <c r="IJ58" s="7"/>
      <c r="IK58" s="7"/>
      <c r="IL58" s="7"/>
      <c r="IM58" s="7"/>
      <c r="IN58" s="7"/>
      <c r="IO58" s="7"/>
      <c r="IP58" s="7"/>
      <c r="IQ58" s="7"/>
      <c r="IR58" s="7"/>
    </row>
    <row r="59" spans="1:252" s="8" customFormat="1" ht="12.75">
      <c r="A59" s="14" t="s">
        <v>121</v>
      </c>
      <c r="B59" s="14" t="s">
        <v>125</v>
      </c>
      <c r="C59" s="15">
        <v>6.3570000000000002</v>
      </c>
      <c r="D59" s="16">
        <f t="shared" si="0"/>
        <v>152.56800000000001</v>
      </c>
      <c r="E59" s="15">
        <v>6.36</v>
      </c>
      <c r="F59" s="14" t="s">
        <v>8</v>
      </c>
      <c r="G59" s="14" t="s">
        <v>136</v>
      </c>
      <c r="H59" s="14" t="s">
        <v>137</v>
      </c>
      <c r="I59" s="14" t="s">
        <v>11</v>
      </c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  <c r="HV59" s="7"/>
      <c r="HW59" s="7"/>
      <c r="HX59" s="7"/>
      <c r="HY59" s="7"/>
      <c r="HZ59" s="7"/>
      <c r="IA59" s="7"/>
      <c r="IB59" s="7"/>
      <c r="IC59" s="7"/>
      <c r="ID59" s="7"/>
      <c r="IE59" s="7"/>
      <c r="IF59" s="7"/>
      <c r="IG59" s="7"/>
      <c r="IH59" s="7"/>
      <c r="II59" s="7"/>
      <c r="IJ59" s="7"/>
      <c r="IK59" s="7"/>
      <c r="IL59" s="7"/>
      <c r="IM59" s="7"/>
      <c r="IN59" s="7"/>
      <c r="IO59" s="7"/>
      <c r="IP59" s="7"/>
      <c r="IQ59" s="7"/>
      <c r="IR59" s="7"/>
    </row>
    <row r="60" spans="1:252" s="8" customFormat="1" ht="12.75">
      <c r="A60" s="14" t="s">
        <v>121</v>
      </c>
      <c r="B60" s="14" t="s">
        <v>138</v>
      </c>
      <c r="C60" s="15">
        <v>5.7889999999999997</v>
      </c>
      <c r="D60" s="16">
        <f t="shared" si="0"/>
        <v>138.93599999999998</v>
      </c>
      <c r="E60" s="15">
        <v>6.7329999999999997</v>
      </c>
      <c r="F60" s="14" t="s">
        <v>8</v>
      </c>
      <c r="G60" s="14" t="s">
        <v>139</v>
      </c>
      <c r="H60" s="14" t="s">
        <v>140</v>
      </c>
      <c r="I60" s="14" t="s">
        <v>11</v>
      </c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  <c r="HU60" s="7"/>
      <c r="HV60" s="7"/>
      <c r="HW60" s="7"/>
      <c r="HX60" s="7"/>
      <c r="HY60" s="7"/>
      <c r="HZ60" s="7"/>
      <c r="IA60" s="7"/>
      <c r="IB60" s="7"/>
      <c r="IC60" s="7"/>
      <c r="ID60" s="7"/>
      <c r="IE60" s="7"/>
      <c r="IF60" s="7"/>
      <c r="IG60" s="7"/>
      <c r="IH60" s="7"/>
      <c r="II60" s="7"/>
      <c r="IJ60" s="7"/>
      <c r="IK60" s="7"/>
      <c r="IL60" s="7"/>
      <c r="IM60" s="7"/>
      <c r="IN60" s="7"/>
      <c r="IO60" s="7"/>
      <c r="IP60" s="7"/>
      <c r="IQ60" s="7"/>
      <c r="IR60" s="7"/>
    </row>
    <row r="61" spans="1:252" s="8" customFormat="1" ht="12.75">
      <c r="A61" s="14" t="s">
        <v>121</v>
      </c>
      <c r="B61" s="14" t="s">
        <v>141</v>
      </c>
      <c r="C61" s="15">
        <v>5.4459999999999997</v>
      </c>
      <c r="D61" s="16">
        <f t="shared" si="0"/>
        <v>130.70400000000001</v>
      </c>
      <c r="E61" s="15">
        <v>5.4459999999999997</v>
      </c>
      <c r="F61" s="14" t="s">
        <v>8</v>
      </c>
      <c r="G61" s="14" t="s">
        <v>142</v>
      </c>
      <c r="H61" s="14" t="s">
        <v>143</v>
      </c>
      <c r="I61" s="14" t="s">
        <v>11</v>
      </c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  <c r="HM61" s="7"/>
      <c r="HN61" s="7"/>
      <c r="HO61" s="7"/>
      <c r="HP61" s="7"/>
      <c r="HQ61" s="7"/>
      <c r="HR61" s="7"/>
      <c r="HS61" s="7"/>
      <c r="HT61" s="7"/>
      <c r="HU61" s="7"/>
      <c r="HV61" s="7"/>
      <c r="HW61" s="7"/>
      <c r="HX61" s="7"/>
      <c r="HY61" s="7"/>
      <c r="HZ61" s="7"/>
      <c r="IA61" s="7"/>
      <c r="IB61" s="7"/>
      <c r="IC61" s="7"/>
      <c r="ID61" s="7"/>
      <c r="IE61" s="7"/>
      <c r="IF61" s="7"/>
      <c r="IG61" s="7"/>
      <c r="IH61" s="7"/>
      <c r="II61" s="7"/>
      <c r="IJ61" s="7"/>
      <c r="IK61" s="7"/>
      <c r="IL61" s="7"/>
      <c r="IM61" s="7"/>
      <c r="IN61" s="7"/>
      <c r="IO61" s="7"/>
      <c r="IP61" s="7"/>
      <c r="IQ61" s="7"/>
      <c r="IR61" s="7"/>
    </row>
    <row r="62" spans="1:252" s="8" customFormat="1" ht="12.75">
      <c r="A62" s="14" t="s">
        <v>121</v>
      </c>
      <c r="B62" s="14" t="s">
        <v>128</v>
      </c>
      <c r="C62" s="15">
        <v>5.0839999999999996</v>
      </c>
      <c r="D62" s="16">
        <f t="shared" si="0"/>
        <v>122.01599999999999</v>
      </c>
      <c r="E62" s="15">
        <v>11.632</v>
      </c>
      <c r="F62" s="14" t="s">
        <v>8</v>
      </c>
      <c r="G62" s="14" t="s">
        <v>144</v>
      </c>
      <c r="H62" s="14" t="s">
        <v>145</v>
      </c>
      <c r="I62" s="14" t="s">
        <v>11</v>
      </c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  <c r="HM62" s="7"/>
      <c r="HN62" s="7"/>
      <c r="HO62" s="7"/>
      <c r="HP62" s="7"/>
      <c r="HQ62" s="7"/>
      <c r="HR62" s="7"/>
      <c r="HS62" s="7"/>
      <c r="HT62" s="7"/>
      <c r="HU62" s="7"/>
      <c r="HV62" s="7"/>
      <c r="HW62" s="7"/>
      <c r="HX62" s="7"/>
      <c r="HY62" s="7"/>
      <c r="HZ62" s="7"/>
      <c r="IA62" s="7"/>
      <c r="IB62" s="7"/>
      <c r="IC62" s="7"/>
      <c r="ID62" s="7"/>
      <c r="IE62" s="7"/>
      <c r="IF62" s="7"/>
      <c r="IG62" s="7"/>
      <c r="IH62" s="7"/>
      <c r="II62" s="7"/>
      <c r="IJ62" s="7"/>
      <c r="IK62" s="7"/>
      <c r="IL62" s="7"/>
      <c r="IM62" s="7"/>
      <c r="IN62" s="7"/>
      <c r="IO62" s="7"/>
      <c r="IP62" s="7"/>
      <c r="IQ62" s="7"/>
      <c r="IR62" s="7"/>
    </row>
    <row r="63" spans="1:252" s="8" customFormat="1" ht="12.75">
      <c r="A63" s="14" t="s">
        <v>121</v>
      </c>
      <c r="B63" s="14" t="s">
        <v>146</v>
      </c>
      <c r="C63" s="15">
        <v>4.6539999999999999</v>
      </c>
      <c r="D63" s="16">
        <f t="shared" si="0"/>
        <v>111.696</v>
      </c>
      <c r="E63" s="15">
        <v>4.6539999999999999</v>
      </c>
      <c r="F63" s="14" t="s">
        <v>8</v>
      </c>
      <c r="G63" s="14" t="s">
        <v>147</v>
      </c>
      <c r="H63" s="14" t="s">
        <v>148</v>
      </c>
      <c r="I63" s="14" t="s">
        <v>11</v>
      </c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  <c r="HM63" s="7"/>
      <c r="HN63" s="7"/>
      <c r="HO63" s="7"/>
      <c r="HP63" s="7"/>
      <c r="HQ63" s="7"/>
      <c r="HR63" s="7"/>
      <c r="HS63" s="7"/>
      <c r="HT63" s="7"/>
      <c r="HU63" s="7"/>
      <c r="HV63" s="7"/>
      <c r="HW63" s="7"/>
      <c r="HX63" s="7"/>
      <c r="HY63" s="7"/>
      <c r="HZ63" s="7"/>
      <c r="IA63" s="7"/>
      <c r="IB63" s="7"/>
      <c r="IC63" s="7"/>
      <c r="ID63" s="7"/>
      <c r="IE63" s="7"/>
      <c r="IF63" s="7"/>
      <c r="IG63" s="7"/>
      <c r="IH63" s="7"/>
      <c r="II63" s="7"/>
      <c r="IJ63" s="7"/>
      <c r="IK63" s="7"/>
      <c r="IL63" s="7"/>
      <c r="IM63" s="7"/>
      <c r="IN63" s="7"/>
      <c r="IO63" s="7"/>
      <c r="IP63" s="7"/>
      <c r="IQ63" s="7"/>
      <c r="IR63" s="7"/>
    </row>
    <row r="64" spans="1:252" s="8" customFormat="1" ht="12.75">
      <c r="A64" s="14" t="s">
        <v>121</v>
      </c>
      <c r="B64" s="14" t="s">
        <v>149</v>
      </c>
      <c r="C64" s="15">
        <v>4.4859999999999998</v>
      </c>
      <c r="D64" s="16">
        <f t="shared" si="0"/>
        <v>107.66399999999999</v>
      </c>
      <c r="E64" s="15">
        <v>4.4859999999999998</v>
      </c>
      <c r="F64" s="14" t="s">
        <v>8</v>
      </c>
      <c r="G64" s="14" t="s">
        <v>150</v>
      </c>
      <c r="H64" s="14" t="s">
        <v>151</v>
      </c>
      <c r="I64" s="14" t="s">
        <v>11</v>
      </c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/>
      <c r="HM64" s="7"/>
      <c r="HN64" s="7"/>
      <c r="HO64" s="7"/>
      <c r="HP64" s="7"/>
      <c r="HQ64" s="7"/>
      <c r="HR64" s="7"/>
      <c r="HS64" s="7"/>
      <c r="HT64" s="7"/>
      <c r="HU64" s="7"/>
      <c r="HV64" s="7"/>
      <c r="HW64" s="7"/>
      <c r="HX64" s="7"/>
      <c r="HY64" s="7"/>
      <c r="HZ64" s="7"/>
      <c r="IA64" s="7"/>
      <c r="IB64" s="7"/>
      <c r="IC64" s="7"/>
      <c r="ID64" s="7"/>
      <c r="IE64" s="7"/>
      <c r="IF64" s="7"/>
      <c r="IG64" s="7"/>
      <c r="IH64" s="7"/>
      <c r="II64" s="7"/>
      <c r="IJ64" s="7"/>
      <c r="IK64" s="7"/>
      <c r="IL64" s="7"/>
      <c r="IM64" s="7"/>
      <c r="IN64" s="7"/>
      <c r="IO64" s="7"/>
      <c r="IP64" s="7"/>
      <c r="IQ64" s="7"/>
      <c r="IR64" s="7"/>
    </row>
    <row r="65" spans="1:252" s="8" customFormat="1" ht="12.75">
      <c r="A65" s="14" t="s">
        <v>121</v>
      </c>
      <c r="B65" s="14" t="s">
        <v>133</v>
      </c>
      <c r="C65" s="15">
        <v>4.2190000000000003</v>
      </c>
      <c r="D65" s="16">
        <f t="shared" si="0"/>
        <v>101.256</v>
      </c>
      <c r="E65" s="15">
        <v>4.2240000000000002</v>
      </c>
      <c r="F65" s="14" t="s">
        <v>8</v>
      </c>
      <c r="G65" s="14" t="s">
        <v>152</v>
      </c>
      <c r="H65" s="14" t="s">
        <v>153</v>
      </c>
      <c r="I65" s="14" t="s">
        <v>11</v>
      </c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/>
      <c r="HM65" s="7"/>
      <c r="HN65" s="7"/>
      <c r="HO65" s="7"/>
      <c r="HP65" s="7"/>
      <c r="HQ65" s="7"/>
      <c r="HR65" s="7"/>
      <c r="HS65" s="7"/>
      <c r="HT65" s="7"/>
      <c r="HU65" s="7"/>
      <c r="HV65" s="7"/>
      <c r="HW65" s="7"/>
      <c r="HX65" s="7"/>
      <c r="HY65" s="7"/>
      <c r="HZ65" s="7"/>
      <c r="IA65" s="7"/>
      <c r="IB65" s="7"/>
      <c r="IC65" s="7"/>
      <c r="ID65" s="7"/>
      <c r="IE65" s="7"/>
      <c r="IF65" s="7"/>
      <c r="IG65" s="7"/>
      <c r="IH65" s="7"/>
      <c r="II65" s="7"/>
      <c r="IJ65" s="7"/>
      <c r="IK65" s="7"/>
      <c r="IL65" s="7"/>
      <c r="IM65" s="7"/>
      <c r="IN65" s="7"/>
      <c r="IO65" s="7"/>
      <c r="IP65" s="7"/>
      <c r="IQ65" s="7"/>
      <c r="IR65" s="7"/>
    </row>
    <row r="66" spans="1:252" s="8" customFormat="1" ht="12.75">
      <c r="A66" s="14" t="s">
        <v>121</v>
      </c>
      <c r="B66" s="14" t="s">
        <v>141</v>
      </c>
      <c r="C66" s="15">
        <v>4.1210000000000004</v>
      </c>
      <c r="D66" s="16">
        <f t="shared" si="0"/>
        <v>98.904000000000011</v>
      </c>
      <c r="E66" s="15">
        <v>4.1210000000000004</v>
      </c>
      <c r="F66" s="14" t="s">
        <v>8</v>
      </c>
      <c r="G66" s="14" t="s">
        <v>154</v>
      </c>
      <c r="H66" s="14" t="s">
        <v>155</v>
      </c>
      <c r="I66" s="14" t="s">
        <v>11</v>
      </c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7"/>
      <c r="GU66" s="7"/>
      <c r="GV66" s="7"/>
      <c r="GW66" s="7"/>
      <c r="GX66" s="7"/>
      <c r="GY66" s="7"/>
      <c r="GZ66" s="7"/>
      <c r="HA66" s="7"/>
      <c r="HB66" s="7"/>
      <c r="HC66" s="7"/>
      <c r="HD66" s="7"/>
      <c r="HE66" s="7"/>
      <c r="HF66" s="7"/>
      <c r="HG66" s="7"/>
      <c r="HH66" s="7"/>
      <c r="HI66" s="7"/>
      <c r="HJ66" s="7"/>
      <c r="HK66" s="7"/>
      <c r="HL66" s="7"/>
      <c r="HM66" s="7"/>
      <c r="HN66" s="7"/>
      <c r="HO66" s="7"/>
      <c r="HP66" s="7"/>
      <c r="HQ66" s="7"/>
      <c r="HR66" s="7"/>
      <c r="HS66" s="7"/>
      <c r="HT66" s="7"/>
      <c r="HU66" s="7"/>
      <c r="HV66" s="7"/>
      <c r="HW66" s="7"/>
      <c r="HX66" s="7"/>
      <c r="HY66" s="7"/>
      <c r="HZ66" s="7"/>
      <c r="IA66" s="7"/>
      <c r="IB66" s="7"/>
      <c r="IC66" s="7"/>
      <c r="ID66" s="7"/>
      <c r="IE66" s="7"/>
      <c r="IF66" s="7"/>
      <c r="IG66" s="7"/>
      <c r="IH66" s="7"/>
      <c r="II66" s="7"/>
      <c r="IJ66" s="7"/>
      <c r="IK66" s="7"/>
      <c r="IL66" s="7"/>
      <c r="IM66" s="7"/>
      <c r="IN66" s="7"/>
      <c r="IO66" s="7"/>
      <c r="IP66" s="7"/>
      <c r="IQ66" s="7"/>
      <c r="IR66" s="7"/>
    </row>
    <row r="67" spans="1:252" s="8" customFormat="1" ht="12.75">
      <c r="A67" s="14" t="s">
        <v>121</v>
      </c>
      <c r="B67" s="14" t="s">
        <v>156</v>
      </c>
      <c r="C67" s="15">
        <v>3.5579999999999998</v>
      </c>
      <c r="D67" s="16">
        <f t="shared" si="0"/>
        <v>85.391999999999996</v>
      </c>
      <c r="E67" s="15">
        <v>3.5939999999999999</v>
      </c>
      <c r="F67" s="14" t="s">
        <v>8</v>
      </c>
      <c r="G67" s="14" t="s">
        <v>157</v>
      </c>
      <c r="H67" s="14" t="s">
        <v>158</v>
      </c>
      <c r="I67" s="14" t="s">
        <v>11</v>
      </c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  <c r="FP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7"/>
      <c r="GU67" s="7"/>
      <c r="GV67" s="7"/>
      <c r="GW67" s="7"/>
      <c r="GX67" s="7"/>
      <c r="GY67" s="7"/>
      <c r="GZ67" s="7"/>
      <c r="HA67" s="7"/>
      <c r="HB67" s="7"/>
      <c r="HC67" s="7"/>
      <c r="HD67" s="7"/>
      <c r="HE67" s="7"/>
      <c r="HF67" s="7"/>
      <c r="HG67" s="7"/>
      <c r="HH67" s="7"/>
      <c r="HI67" s="7"/>
      <c r="HJ67" s="7"/>
      <c r="HK67" s="7"/>
      <c r="HL67" s="7"/>
      <c r="HM67" s="7"/>
      <c r="HN67" s="7"/>
      <c r="HO67" s="7"/>
      <c r="HP67" s="7"/>
      <c r="HQ67" s="7"/>
      <c r="HR67" s="7"/>
      <c r="HS67" s="7"/>
      <c r="HT67" s="7"/>
      <c r="HU67" s="7"/>
      <c r="HV67" s="7"/>
      <c r="HW67" s="7"/>
      <c r="HX67" s="7"/>
      <c r="HY67" s="7"/>
      <c r="HZ67" s="7"/>
      <c r="IA67" s="7"/>
      <c r="IB67" s="7"/>
      <c r="IC67" s="7"/>
      <c r="ID67" s="7"/>
      <c r="IE67" s="7"/>
      <c r="IF67" s="7"/>
      <c r="IG67" s="7"/>
      <c r="IH67" s="7"/>
      <c r="II67" s="7"/>
      <c r="IJ67" s="7"/>
      <c r="IK67" s="7"/>
      <c r="IL67" s="7"/>
      <c r="IM67" s="7"/>
      <c r="IN67" s="7"/>
      <c r="IO67" s="7"/>
      <c r="IP67" s="7"/>
      <c r="IQ67" s="7"/>
      <c r="IR67" s="7"/>
    </row>
    <row r="68" spans="1:252" s="8" customFormat="1" ht="12.75">
      <c r="A68" s="14" t="s">
        <v>121</v>
      </c>
      <c r="B68" s="14" t="s">
        <v>159</v>
      </c>
      <c r="C68" s="15">
        <v>3.4769999999999999</v>
      </c>
      <c r="D68" s="16">
        <f t="shared" ref="D68:D131" si="1">C68*24</f>
        <v>83.447999999999993</v>
      </c>
      <c r="E68" s="15">
        <v>3.5760000000000001</v>
      </c>
      <c r="F68" s="14" t="s">
        <v>8</v>
      </c>
      <c r="G68" s="14" t="s">
        <v>160</v>
      </c>
      <c r="H68" s="14" t="s">
        <v>161</v>
      </c>
      <c r="I68" s="14" t="s">
        <v>11</v>
      </c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7"/>
      <c r="GW68" s="7"/>
      <c r="GX68" s="7"/>
      <c r="GY68" s="7"/>
      <c r="GZ68" s="7"/>
      <c r="HA68" s="7"/>
      <c r="HB68" s="7"/>
      <c r="HC68" s="7"/>
      <c r="HD68" s="7"/>
      <c r="HE68" s="7"/>
      <c r="HF68" s="7"/>
      <c r="HG68" s="7"/>
      <c r="HH68" s="7"/>
      <c r="HI68" s="7"/>
      <c r="HJ68" s="7"/>
      <c r="HK68" s="7"/>
      <c r="HL68" s="7"/>
      <c r="HM68" s="7"/>
      <c r="HN68" s="7"/>
      <c r="HO68" s="7"/>
      <c r="HP68" s="7"/>
      <c r="HQ68" s="7"/>
      <c r="HR68" s="7"/>
      <c r="HS68" s="7"/>
      <c r="HT68" s="7"/>
      <c r="HU68" s="7"/>
      <c r="HV68" s="7"/>
      <c r="HW68" s="7"/>
      <c r="HX68" s="7"/>
      <c r="HY68" s="7"/>
      <c r="HZ68" s="7"/>
      <c r="IA68" s="7"/>
      <c r="IB68" s="7"/>
      <c r="IC68" s="7"/>
      <c r="ID68" s="7"/>
      <c r="IE68" s="7"/>
      <c r="IF68" s="7"/>
      <c r="IG68" s="7"/>
      <c r="IH68" s="7"/>
      <c r="II68" s="7"/>
      <c r="IJ68" s="7"/>
      <c r="IK68" s="7"/>
      <c r="IL68" s="7"/>
      <c r="IM68" s="7"/>
      <c r="IN68" s="7"/>
      <c r="IO68" s="7"/>
      <c r="IP68" s="7"/>
      <c r="IQ68" s="7"/>
      <c r="IR68" s="7"/>
    </row>
    <row r="69" spans="1:252" s="8" customFormat="1" ht="12.75">
      <c r="A69" s="14" t="s">
        <v>121</v>
      </c>
      <c r="B69" s="14" t="s">
        <v>146</v>
      </c>
      <c r="C69" s="15">
        <v>3.101</v>
      </c>
      <c r="D69" s="16">
        <f t="shared" si="1"/>
        <v>74.424000000000007</v>
      </c>
      <c r="E69" s="15">
        <v>3.456</v>
      </c>
      <c r="F69" s="14" t="s">
        <v>8</v>
      </c>
      <c r="G69" s="14" t="s">
        <v>162</v>
      </c>
      <c r="H69" s="14" t="s">
        <v>163</v>
      </c>
      <c r="I69" s="14" t="s">
        <v>11</v>
      </c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  <c r="FP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7"/>
      <c r="GU69" s="7"/>
      <c r="GV69" s="7"/>
      <c r="GW69" s="7"/>
      <c r="GX69" s="7"/>
      <c r="GY69" s="7"/>
      <c r="GZ69" s="7"/>
      <c r="HA69" s="7"/>
      <c r="HB69" s="7"/>
      <c r="HC69" s="7"/>
      <c r="HD69" s="7"/>
      <c r="HE69" s="7"/>
      <c r="HF69" s="7"/>
      <c r="HG69" s="7"/>
      <c r="HH69" s="7"/>
      <c r="HI69" s="7"/>
      <c r="HJ69" s="7"/>
      <c r="HK69" s="7"/>
      <c r="HL69" s="7"/>
      <c r="HM69" s="7"/>
      <c r="HN69" s="7"/>
      <c r="HO69" s="7"/>
      <c r="HP69" s="7"/>
      <c r="HQ69" s="7"/>
      <c r="HR69" s="7"/>
      <c r="HS69" s="7"/>
      <c r="HT69" s="7"/>
      <c r="HU69" s="7"/>
      <c r="HV69" s="7"/>
      <c r="HW69" s="7"/>
      <c r="HX69" s="7"/>
      <c r="HY69" s="7"/>
      <c r="HZ69" s="7"/>
      <c r="IA69" s="7"/>
      <c r="IB69" s="7"/>
      <c r="IC69" s="7"/>
      <c r="ID69" s="7"/>
      <c r="IE69" s="7"/>
      <c r="IF69" s="7"/>
      <c r="IG69" s="7"/>
      <c r="IH69" s="7"/>
      <c r="II69" s="7"/>
      <c r="IJ69" s="7"/>
      <c r="IK69" s="7"/>
      <c r="IL69" s="7"/>
      <c r="IM69" s="7"/>
      <c r="IN69" s="7"/>
      <c r="IO69" s="7"/>
      <c r="IP69" s="7"/>
      <c r="IQ69" s="7"/>
      <c r="IR69" s="7"/>
    </row>
    <row r="70" spans="1:252" s="8" customFormat="1" ht="12.75">
      <c r="A70" s="14" t="s">
        <v>121</v>
      </c>
      <c r="B70" s="14" t="s">
        <v>164</v>
      </c>
      <c r="C70" s="15">
        <v>2.89</v>
      </c>
      <c r="D70" s="16">
        <f t="shared" si="1"/>
        <v>69.36</v>
      </c>
      <c r="E70" s="15">
        <v>3.0219999999999998</v>
      </c>
      <c r="F70" s="14" t="s">
        <v>8</v>
      </c>
      <c r="G70" s="14" t="s">
        <v>165</v>
      </c>
      <c r="H70" s="14" t="s">
        <v>166</v>
      </c>
      <c r="I70" s="14" t="s">
        <v>11</v>
      </c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7"/>
      <c r="GW70" s="7"/>
      <c r="GX70" s="7"/>
      <c r="GY70" s="7"/>
      <c r="GZ70" s="7"/>
      <c r="HA70" s="7"/>
      <c r="HB70" s="7"/>
      <c r="HC70" s="7"/>
      <c r="HD70" s="7"/>
      <c r="HE70" s="7"/>
      <c r="HF70" s="7"/>
      <c r="HG70" s="7"/>
      <c r="HH70" s="7"/>
      <c r="HI70" s="7"/>
      <c r="HJ70" s="7"/>
      <c r="HK70" s="7"/>
      <c r="HL70" s="7"/>
      <c r="HM70" s="7"/>
      <c r="HN70" s="7"/>
      <c r="HO70" s="7"/>
      <c r="HP70" s="7"/>
      <c r="HQ70" s="7"/>
      <c r="HR70" s="7"/>
      <c r="HS70" s="7"/>
      <c r="HT70" s="7"/>
      <c r="HU70" s="7"/>
      <c r="HV70" s="7"/>
      <c r="HW70" s="7"/>
      <c r="HX70" s="7"/>
      <c r="HY70" s="7"/>
      <c r="HZ70" s="7"/>
      <c r="IA70" s="7"/>
      <c r="IB70" s="7"/>
      <c r="IC70" s="7"/>
      <c r="ID70" s="7"/>
      <c r="IE70" s="7"/>
      <c r="IF70" s="7"/>
      <c r="IG70" s="7"/>
      <c r="IH70" s="7"/>
      <c r="II70" s="7"/>
      <c r="IJ70" s="7"/>
      <c r="IK70" s="7"/>
      <c r="IL70" s="7"/>
      <c r="IM70" s="7"/>
      <c r="IN70" s="7"/>
      <c r="IO70" s="7"/>
      <c r="IP70" s="7"/>
      <c r="IQ70" s="7"/>
      <c r="IR70" s="7"/>
    </row>
    <row r="71" spans="1:252" s="8" customFormat="1" ht="12.75">
      <c r="A71" s="14" t="s">
        <v>121</v>
      </c>
      <c r="B71" s="14" t="s">
        <v>149</v>
      </c>
      <c r="C71" s="15">
        <v>2.806</v>
      </c>
      <c r="D71" s="16">
        <f t="shared" si="1"/>
        <v>67.343999999999994</v>
      </c>
      <c r="E71" s="15">
        <v>4.8719999999999999</v>
      </c>
      <c r="F71" s="14" t="s">
        <v>8</v>
      </c>
      <c r="G71" s="14" t="s">
        <v>167</v>
      </c>
      <c r="H71" s="14" t="s">
        <v>168</v>
      </c>
      <c r="I71" s="14" t="s">
        <v>11</v>
      </c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7"/>
      <c r="GW71" s="7"/>
      <c r="GX71" s="7"/>
      <c r="GY71" s="7"/>
      <c r="GZ71" s="7"/>
      <c r="HA71" s="7"/>
      <c r="HB71" s="7"/>
      <c r="HC71" s="7"/>
      <c r="HD71" s="7"/>
      <c r="HE71" s="7"/>
      <c r="HF71" s="7"/>
      <c r="HG71" s="7"/>
      <c r="HH71" s="7"/>
      <c r="HI71" s="7"/>
      <c r="HJ71" s="7"/>
      <c r="HK71" s="7"/>
      <c r="HL71" s="7"/>
      <c r="HM71" s="7"/>
      <c r="HN71" s="7"/>
      <c r="HO71" s="7"/>
      <c r="HP71" s="7"/>
      <c r="HQ71" s="7"/>
      <c r="HR71" s="7"/>
      <c r="HS71" s="7"/>
      <c r="HT71" s="7"/>
      <c r="HU71" s="7"/>
      <c r="HV71" s="7"/>
      <c r="HW71" s="7"/>
      <c r="HX71" s="7"/>
      <c r="HY71" s="7"/>
      <c r="HZ71" s="7"/>
      <c r="IA71" s="7"/>
      <c r="IB71" s="7"/>
      <c r="IC71" s="7"/>
      <c r="ID71" s="7"/>
      <c r="IE71" s="7"/>
      <c r="IF71" s="7"/>
      <c r="IG71" s="7"/>
      <c r="IH71" s="7"/>
      <c r="II71" s="7"/>
      <c r="IJ71" s="7"/>
      <c r="IK71" s="7"/>
      <c r="IL71" s="7"/>
      <c r="IM71" s="7"/>
      <c r="IN71" s="7"/>
      <c r="IO71" s="7"/>
      <c r="IP71" s="7"/>
      <c r="IQ71" s="7"/>
      <c r="IR71" s="7"/>
    </row>
    <row r="72" spans="1:252" s="8" customFormat="1" ht="12.75">
      <c r="A72" s="14" t="s">
        <v>121</v>
      </c>
      <c r="B72" s="14" t="s">
        <v>146</v>
      </c>
      <c r="C72" s="15">
        <v>2.8010000000000002</v>
      </c>
      <c r="D72" s="16">
        <f t="shared" si="1"/>
        <v>67.224000000000004</v>
      </c>
      <c r="E72" s="15">
        <v>2.819</v>
      </c>
      <c r="F72" s="14" t="s">
        <v>8</v>
      </c>
      <c r="G72" s="14" t="s">
        <v>169</v>
      </c>
      <c r="H72" s="14" t="s">
        <v>170</v>
      </c>
      <c r="I72" s="14" t="s">
        <v>11</v>
      </c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  <c r="FI72" s="7"/>
      <c r="FJ72" s="7"/>
      <c r="FK72" s="7"/>
      <c r="FL72" s="7"/>
      <c r="FM72" s="7"/>
      <c r="FN72" s="7"/>
      <c r="FO72" s="7"/>
      <c r="FP72" s="7"/>
      <c r="FQ72" s="7"/>
      <c r="FR72" s="7"/>
      <c r="FS72" s="7"/>
      <c r="FT72" s="7"/>
      <c r="FU72" s="7"/>
      <c r="FV72" s="7"/>
      <c r="FW72" s="7"/>
      <c r="FX72" s="7"/>
      <c r="FY72" s="7"/>
      <c r="FZ72" s="7"/>
      <c r="GA72" s="7"/>
      <c r="GB72" s="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  <c r="GN72" s="7"/>
      <c r="GO72" s="7"/>
      <c r="GP72" s="7"/>
      <c r="GQ72" s="7"/>
      <c r="GR72" s="7"/>
      <c r="GS72" s="7"/>
      <c r="GT72" s="7"/>
      <c r="GU72" s="7"/>
      <c r="GV72" s="7"/>
      <c r="GW72" s="7"/>
      <c r="GX72" s="7"/>
      <c r="GY72" s="7"/>
      <c r="GZ72" s="7"/>
      <c r="HA72" s="7"/>
      <c r="HB72" s="7"/>
      <c r="HC72" s="7"/>
      <c r="HD72" s="7"/>
      <c r="HE72" s="7"/>
      <c r="HF72" s="7"/>
      <c r="HG72" s="7"/>
      <c r="HH72" s="7"/>
      <c r="HI72" s="7"/>
      <c r="HJ72" s="7"/>
      <c r="HK72" s="7"/>
      <c r="HL72" s="7"/>
      <c r="HM72" s="7"/>
      <c r="HN72" s="7"/>
      <c r="HO72" s="7"/>
      <c r="HP72" s="7"/>
      <c r="HQ72" s="7"/>
      <c r="HR72" s="7"/>
      <c r="HS72" s="7"/>
      <c r="HT72" s="7"/>
      <c r="HU72" s="7"/>
      <c r="HV72" s="7"/>
      <c r="HW72" s="7"/>
      <c r="HX72" s="7"/>
      <c r="HY72" s="7"/>
      <c r="HZ72" s="7"/>
      <c r="IA72" s="7"/>
      <c r="IB72" s="7"/>
      <c r="IC72" s="7"/>
      <c r="ID72" s="7"/>
      <c r="IE72" s="7"/>
      <c r="IF72" s="7"/>
      <c r="IG72" s="7"/>
      <c r="IH72" s="7"/>
      <c r="II72" s="7"/>
      <c r="IJ72" s="7"/>
      <c r="IK72" s="7"/>
      <c r="IL72" s="7"/>
      <c r="IM72" s="7"/>
      <c r="IN72" s="7"/>
      <c r="IO72" s="7"/>
      <c r="IP72" s="7"/>
      <c r="IQ72" s="7"/>
      <c r="IR72" s="7"/>
    </row>
    <row r="73" spans="1:252" s="8" customFormat="1" ht="12.75">
      <c r="A73" s="14" t="s">
        <v>121</v>
      </c>
      <c r="B73" s="14" t="s">
        <v>156</v>
      </c>
      <c r="C73" s="15">
        <v>2.645</v>
      </c>
      <c r="D73" s="16">
        <f t="shared" si="1"/>
        <v>63.480000000000004</v>
      </c>
      <c r="E73" s="15">
        <v>2.6469999999999998</v>
      </c>
      <c r="F73" s="14" t="s">
        <v>8</v>
      </c>
      <c r="G73" s="14" t="s">
        <v>171</v>
      </c>
      <c r="H73" s="14" t="s">
        <v>172</v>
      </c>
      <c r="I73" s="14" t="s">
        <v>11</v>
      </c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  <c r="GN73" s="7"/>
      <c r="GO73" s="7"/>
      <c r="GP73" s="7"/>
      <c r="GQ73" s="7"/>
      <c r="GR73" s="7"/>
      <c r="GS73" s="7"/>
      <c r="GT73" s="7"/>
      <c r="GU73" s="7"/>
      <c r="GV73" s="7"/>
      <c r="GW73" s="7"/>
      <c r="GX73" s="7"/>
      <c r="GY73" s="7"/>
      <c r="GZ73" s="7"/>
      <c r="HA73" s="7"/>
      <c r="HB73" s="7"/>
      <c r="HC73" s="7"/>
      <c r="HD73" s="7"/>
      <c r="HE73" s="7"/>
      <c r="HF73" s="7"/>
      <c r="HG73" s="7"/>
      <c r="HH73" s="7"/>
      <c r="HI73" s="7"/>
      <c r="HJ73" s="7"/>
      <c r="HK73" s="7"/>
      <c r="HL73" s="7"/>
      <c r="HM73" s="7"/>
      <c r="HN73" s="7"/>
      <c r="HO73" s="7"/>
      <c r="HP73" s="7"/>
      <c r="HQ73" s="7"/>
      <c r="HR73" s="7"/>
      <c r="HS73" s="7"/>
      <c r="HT73" s="7"/>
      <c r="HU73" s="7"/>
      <c r="HV73" s="7"/>
      <c r="HW73" s="7"/>
      <c r="HX73" s="7"/>
      <c r="HY73" s="7"/>
      <c r="HZ73" s="7"/>
      <c r="IA73" s="7"/>
      <c r="IB73" s="7"/>
      <c r="IC73" s="7"/>
      <c r="ID73" s="7"/>
      <c r="IE73" s="7"/>
      <c r="IF73" s="7"/>
      <c r="IG73" s="7"/>
      <c r="IH73" s="7"/>
      <c r="II73" s="7"/>
      <c r="IJ73" s="7"/>
      <c r="IK73" s="7"/>
      <c r="IL73" s="7"/>
      <c r="IM73" s="7"/>
      <c r="IN73" s="7"/>
      <c r="IO73" s="7"/>
      <c r="IP73" s="7"/>
      <c r="IQ73" s="7"/>
      <c r="IR73" s="7"/>
    </row>
    <row r="74" spans="1:252" s="8" customFormat="1" ht="12.75">
      <c r="A74" s="14" t="s">
        <v>121</v>
      </c>
      <c r="B74" s="14" t="s">
        <v>156</v>
      </c>
      <c r="C74" s="15">
        <v>2.5760000000000001</v>
      </c>
      <c r="D74" s="16">
        <f t="shared" si="1"/>
        <v>61.823999999999998</v>
      </c>
      <c r="E74" s="15">
        <v>2.5760000000000001</v>
      </c>
      <c r="F74" s="14" t="s">
        <v>8</v>
      </c>
      <c r="G74" s="14" t="s">
        <v>173</v>
      </c>
      <c r="H74" s="14" t="s">
        <v>174</v>
      </c>
      <c r="I74" s="14" t="s">
        <v>11</v>
      </c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  <c r="FP74" s="7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  <c r="GN74" s="7"/>
      <c r="GO74" s="7"/>
      <c r="GP74" s="7"/>
      <c r="GQ74" s="7"/>
      <c r="GR74" s="7"/>
      <c r="GS74" s="7"/>
      <c r="GT74" s="7"/>
      <c r="GU74" s="7"/>
      <c r="GV74" s="7"/>
      <c r="GW74" s="7"/>
      <c r="GX74" s="7"/>
      <c r="GY74" s="7"/>
      <c r="GZ74" s="7"/>
      <c r="HA74" s="7"/>
      <c r="HB74" s="7"/>
      <c r="HC74" s="7"/>
      <c r="HD74" s="7"/>
      <c r="HE74" s="7"/>
      <c r="HF74" s="7"/>
      <c r="HG74" s="7"/>
      <c r="HH74" s="7"/>
      <c r="HI74" s="7"/>
      <c r="HJ74" s="7"/>
      <c r="HK74" s="7"/>
      <c r="HL74" s="7"/>
      <c r="HM74" s="7"/>
      <c r="HN74" s="7"/>
      <c r="HO74" s="7"/>
      <c r="HP74" s="7"/>
      <c r="HQ74" s="7"/>
      <c r="HR74" s="7"/>
      <c r="HS74" s="7"/>
      <c r="HT74" s="7"/>
      <c r="HU74" s="7"/>
      <c r="HV74" s="7"/>
      <c r="HW74" s="7"/>
      <c r="HX74" s="7"/>
      <c r="HY74" s="7"/>
      <c r="HZ74" s="7"/>
      <c r="IA74" s="7"/>
      <c r="IB74" s="7"/>
      <c r="IC74" s="7"/>
      <c r="ID74" s="7"/>
      <c r="IE74" s="7"/>
      <c r="IF74" s="7"/>
      <c r="IG74" s="7"/>
      <c r="IH74" s="7"/>
      <c r="II74" s="7"/>
      <c r="IJ74" s="7"/>
      <c r="IK74" s="7"/>
      <c r="IL74" s="7"/>
      <c r="IM74" s="7"/>
      <c r="IN74" s="7"/>
      <c r="IO74" s="7"/>
      <c r="IP74" s="7"/>
      <c r="IQ74" s="7"/>
      <c r="IR74" s="7"/>
    </row>
    <row r="75" spans="1:252" s="8" customFormat="1" ht="12.75">
      <c r="A75" s="14" t="s">
        <v>121</v>
      </c>
      <c r="B75" s="14" t="s">
        <v>146</v>
      </c>
      <c r="C75" s="15">
        <v>2.5249999999999999</v>
      </c>
      <c r="D75" s="16">
        <f t="shared" si="1"/>
        <v>60.599999999999994</v>
      </c>
      <c r="E75" s="15">
        <v>2.5569999999999999</v>
      </c>
      <c r="F75" s="14" t="s">
        <v>8</v>
      </c>
      <c r="G75" s="14" t="s">
        <v>175</v>
      </c>
      <c r="H75" s="14" t="s">
        <v>176</v>
      </c>
      <c r="I75" s="14" t="s">
        <v>11</v>
      </c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  <c r="GN75" s="7"/>
      <c r="GO75" s="7"/>
      <c r="GP75" s="7"/>
      <c r="GQ75" s="7"/>
      <c r="GR75" s="7"/>
      <c r="GS75" s="7"/>
      <c r="GT75" s="7"/>
      <c r="GU75" s="7"/>
      <c r="GV75" s="7"/>
      <c r="GW75" s="7"/>
      <c r="GX75" s="7"/>
      <c r="GY75" s="7"/>
      <c r="GZ75" s="7"/>
      <c r="HA75" s="7"/>
      <c r="HB75" s="7"/>
      <c r="HC75" s="7"/>
      <c r="HD75" s="7"/>
      <c r="HE75" s="7"/>
      <c r="HF75" s="7"/>
      <c r="HG75" s="7"/>
      <c r="HH75" s="7"/>
      <c r="HI75" s="7"/>
      <c r="HJ75" s="7"/>
      <c r="HK75" s="7"/>
      <c r="HL75" s="7"/>
      <c r="HM75" s="7"/>
      <c r="HN75" s="7"/>
      <c r="HO75" s="7"/>
      <c r="HP75" s="7"/>
      <c r="HQ75" s="7"/>
      <c r="HR75" s="7"/>
      <c r="HS75" s="7"/>
      <c r="HT75" s="7"/>
      <c r="HU75" s="7"/>
      <c r="HV75" s="7"/>
      <c r="HW75" s="7"/>
      <c r="HX75" s="7"/>
      <c r="HY75" s="7"/>
      <c r="HZ75" s="7"/>
      <c r="IA75" s="7"/>
      <c r="IB75" s="7"/>
      <c r="IC75" s="7"/>
      <c r="ID75" s="7"/>
      <c r="IE75" s="7"/>
      <c r="IF75" s="7"/>
      <c r="IG75" s="7"/>
      <c r="IH75" s="7"/>
      <c r="II75" s="7"/>
      <c r="IJ75" s="7"/>
      <c r="IK75" s="7"/>
      <c r="IL75" s="7"/>
      <c r="IM75" s="7"/>
      <c r="IN75" s="7"/>
      <c r="IO75" s="7"/>
      <c r="IP75" s="7"/>
      <c r="IQ75" s="7"/>
      <c r="IR75" s="7"/>
    </row>
    <row r="76" spans="1:252" s="8" customFormat="1" ht="12.75">
      <c r="A76" s="14" t="s">
        <v>121</v>
      </c>
      <c r="B76" s="14" t="s">
        <v>122</v>
      </c>
      <c r="C76" s="15">
        <v>2.4849999999999999</v>
      </c>
      <c r="D76" s="16">
        <f t="shared" si="1"/>
        <v>59.64</v>
      </c>
      <c r="E76" s="15">
        <v>14.702</v>
      </c>
      <c r="F76" s="14" t="s">
        <v>8</v>
      </c>
      <c r="G76" s="14" t="s">
        <v>177</v>
      </c>
      <c r="H76" s="14" t="s">
        <v>178</v>
      </c>
      <c r="I76" s="14" t="s">
        <v>11</v>
      </c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  <c r="FI76" s="7"/>
      <c r="FJ76" s="7"/>
      <c r="FK76" s="7"/>
      <c r="FL76" s="7"/>
      <c r="FM76" s="7"/>
      <c r="FN76" s="7"/>
      <c r="FO76" s="7"/>
      <c r="FP76" s="7"/>
      <c r="FQ76" s="7"/>
      <c r="FR76" s="7"/>
      <c r="FS76" s="7"/>
      <c r="FT76" s="7"/>
      <c r="FU76" s="7"/>
      <c r="FV76" s="7"/>
      <c r="FW76" s="7"/>
      <c r="FX76" s="7"/>
      <c r="FY76" s="7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  <c r="GN76" s="7"/>
      <c r="GO76" s="7"/>
      <c r="GP76" s="7"/>
      <c r="GQ76" s="7"/>
      <c r="GR76" s="7"/>
      <c r="GS76" s="7"/>
      <c r="GT76" s="7"/>
      <c r="GU76" s="7"/>
      <c r="GV76" s="7"/>
      <c r="GW76" s="7"/>
      <c r="GX76" s="7"/>
      <c r="GY76" s="7"/>
      <c r="GZ76" s="7"/>
      <c r="HA76" s="7"/>
      <c r="HB76" s="7"/>
      <c r="HC76" s="7"/>
      <c r="HD76" s="7"/>
      <c r="HE76" s="7"/>
      <c r="HF76" s="7"/>
      <c r="HG76" s="7"/>
      <c r="HH76" s="7"/>
      <c r="HI76" s="7"/>
      <c r="HJ76" s="7"/>
      <c r="HK76" s="7"/>
      <c r="HL76" s="7"/>
      <c r="HM76" s="7"/>
      <c r="HN76" s="7"/>
      <c r="HO76" s="7"/>
      <c r="HP76" s="7"/>
      <c r="HQ76" s="7"/>
      <c r="HR76" s="7"/>
      <c r="HS76" s="7"/>
      <c r="HT76" s="7"/>
      <c r="HU76" s="7"/>
      <c r="HV76" s="7"/>
      <c r="HW76" s="7"/>
      <c r="HX76" s="7"/>
      <c r="HY76" s="7"/>
      <c r="HZ76" s="7"/>
      <c r="IA76" s="7"/>
      <c r="IB76" s="7"/>
      <c r="IC76" s="7"/>
      <c r="ID76" s="7"/>
      <c r="IE76" s="7"/>
      <c r="IF76" s="7"/>
      <c r="IG76" s="7"/>
      <c r="IH76" s="7"/>
      <c r="II76" s="7"/>
      <c r="IJ76" s="7"/>
      <c r="IK76" s="7"/>
      <c r="IL76" s="7"/>
      <c r="IM76" s="7"/>
      <c r="IN76" s="7"/>
      <c r="IO76" s="7"/>
      <c r="IP76" s="7"/>
      <c r="IQ76" s="7"/>
      <c r="IR76" s="7"/>
    </row>
    <row r="77" spans="1:252" s="8" customFormat="1" ht="12.75">
      <c r="A77" s="14" t="s">
        <v>121</v>
      </c>
      <c r="B77" s="14" t="s">
        <v>179</v>
      </c>
      <c r="C77" s="15">
        <v>2.3759999999999999</v>
      </c>
      <c r="D77" s="16">
        <f t="shared" si="1"/>
        <v>57.024000000000001</v>
      </c>
      <c r="E77" s="15">
        <v>3.5939999999999999</v>
      </c>
      <c r="F77" s="14" t="s">
        <v>8</v>
      </c>
      <c r="G77" s="14" t="s">
        <v>180</v>
      </c>
      <c r="H77" s="14" t="s">
        <v>181</v>
      </c>
      <c r="I77" s="14" t="s">
        <v>11</v>
      </c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  <c r="FI77" s="7"/>
      <c r="FJ77" s="7"/>
      <c r="FK77" s="7"/>
      <c r="FL77" s="7"/>
      <c r="FM77" s="7"/>
      <c r="FN77" s="7"/>
      <c r="FO77" s="7"/>
      <c r="FP77" s="7"/>
      <c r="FQ77" s="7"/>
      <c r="FR77" s="7"/>
      <c r="FS77" s="7"/>
      <c r="FT77" s="7"/>
      <c r="FU77" s="7"/>
      <c r="FV77" s="7"/>
      <c r="FW77" s="7"/>
      <c r="FX77" s="7"/>
      <c r="FY77" s="7"/>
      <c r="FZ77" s="7"/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  <c r="GN77" s="7"/>
      <c r="GO77" s="7"/>
      <c r="GP77" s="7"/>
      <c r="GQ77" s="7"/>
      <c r="GR77" s="7"/>
      <c r="GS77" s="7"/>
      <c r="GT77" s="7"/>
      <c r="GU77" s="7"/>
      <c r="GV77" s="7"/>
      <c r="GW77" s="7"/>
      <c r="GX77" s="7"/>
      <c r="GY77" s="7"/>
      <c r="GZ77" s="7"/>
      <c r="HA77" s="7"/>
      <c r="HB77" s="7"/>
      <c r="HC77" s="7"/>
      <c r="HD77" s="7"/>
      <c r="HE77" s="7"/>
      <c r="HF77" s="7"/>
      <c r="HG77" s="7"/>
      <c r="HH77" s="7"/>
      <c r="HI77" s="7"/>
      <c r="HJ77" s="7"/>
      <c r="HK77" s="7"/>
      <c r="HL77" s="7"/>
      <c r="HM77" s="7"/>
      <c r="HN77" s="7"/>
      <c r="HO77" s="7"/>
      <c r="HP77" s="7"/>
      <c r="HQ77" s="7"/>
      <c r="HR77" s="7"/>
      <c r="HS77" s="7"/>
      <c r="HT77" s="7"/>
      <c r="HU77" s="7"/>
      <c r="HV77" s="7"/>
      <c r="HW77" s="7"/>
      <c r="HX77" s="7"/>
      <c r="HY77" s="7"/>
      <c r="HZ77" s="7"/>
      <c r="IA77" s="7"/>
      <c r="IB77" s="7"/>
      <c r="IC77" s="7"/>
      <c r="ID77" s="7"/>
      <c r="IE77" s="7"/>
      <c r="IF77" s="7"/>
      <c r="IG77" s="7"/>
      <c r="IH77" s="7"/>
      <c r="II77" s="7"/>
      <c r="IJ77" s="7"/>
      <c r="IK77" s="7"/>
      <c r="IL77" s="7"/>
      <c r="IM77" s="7"/>
      <c r="IN77" s="7"/>
      <c r="IO77" s="7"/>
      <c r="IP77" s="7"/>
      <c r="IQ77" s="7"/>
      <c r="IR77" s="7"/>
    </row>
    <row r="78" spans="1:252" s="8" customFormat="1" ht="12.75">
      <c r="A78" s="14" t="s">
        <v>121</v>
      </c>
      <c r="B78" s="14" t="s">
        <v>146</v>
      </c>
      <c r="C78" s="15">
        <v>2.31</v>
      </c>
      <c r="D78" s="16">
        <f t="shared" si="1"/>
        <v>55.44</v>
      </c>
      <c r="E78" s="15">
        <v>11.49</v>
      </c>
      <c r="F78" s="14" t="s">
        <v>8</v>
      </c>
      <c r="G78" s="14" t="s">
        <v>71</v>
      </c>
      <c r="H78" s="14" t="s">
        <v>72</v>
      </c>
      <c r="I78" s="14" t="s">
        <v>11</v>
      </c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  <c r="FP78" s="7"/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  <c r="GN78" s="7"/>
      <c r="GO78" s="7"/>
      <c r="GP78" s="7"/>
      <c r="GQ78" s="7"/>
      <c r="GR78" s="7"/>
      <c r="GS78" s="7"/>
      <c r="GT78" s="7"/>
      <c r="GU78" s="7"/>
      <c r="GV78" s="7"/>
      <c r="GW78" s="7"/>
      <c r="GX78" s="7"/>
      <c r="GY78" s="7"/>
      <c r="GZ78" s="7"/>
      <c r="HA78" s="7"/>
      <c r="HB78" s="7"/>
      <c r="HC78" s="7"/>
      <c r="HD78" s="7"/>
      <c r="HE78" s="7"/>
      <c r="HF78" s="7"/>
      <c r="HG78" s="7"/>
      <c r="HH78" s="7"/>
      <c r="HI78" s="7"/>
      <c r="HJ78" s="7"/>
      <c r="HK78" s="7"/>
      <c r="HL78" s="7"/>
      <c r="HM78" s="7"/>
      <c r="HN78" s="7"/>
      <c r="HO78" s="7"/>
      <c r="HP78" s="7"/>
      <c r="HQ78" s="7"/>
      <c r="HR78" s="7"/>
      <c r="HS78" s="7"/>
      <c r="HT78" s="7"/>
      <c r="HU78" s="7"/>
      <c r="HV78" s="7"/>
      <c r="HW78" s="7"/>
      <c r="HX78" s="7"/>
      <c r="HY78" s="7"/>
      <c r="HZ78" s="7"/>
      <c r="IA78" s="7"/>
      <c r="IB78" s="7"/>
      <c r="IC78" s="7"/>
      <c r="ID78" s="7"/>
      <c r="IE78" s="7"/>
      <c r="IF78" s="7"/>
      <c r="IG78" s="7"/>
      <c r="IH78" s="7"/>
      <c r="II78" s="7"/>
      <c r="IJ78" s="7"/>
      <c r="IK78" s="7"/>
      <c r="IL78" s="7"/>
      <c r="IM78" s="7"/>
      <c r="IN78" s="7"/>
      <c r="IO78" s="7"/>
      <c r="IP78" s="7"/>
      <c r="IQ78" s="7"/>
      <c r="IR78" s="7"/>
    </row>
    <row r="79" spans="1:252" s="8" customFormat="1" ht="12.75">
      <c r="A79" s="14" t="s">
        <v>121</v>
      </c>
      <c r="B79" s="14" t="s">
        <v>159</v>
      </c>
      <c r="C79" s="15">
        <v>2.278</v>
      </c>
      <c r="D79" s="16">
        <f t="shared" si="1"/>
        <v>54.671999999999997</v>
      </c>
      <c r="E79" s="15">
        <v>2.3079999999999998</v>
      </c>
      <c r="F79" s="14" t="s">
        <v>8</v>
      </c>
      <c r="G79" s="14" t="s">
        <v>182</v>
      </c>
      <c r="H79" s="14" t="s">
        <v>183</v>
      </c>
      <c r="I79" s="14" t="s">
        <v>11</v>
      </c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  <c r="GR79" s="7"/>
      <c r="GS79" s="7"/>
      <c r="GT79" s="7"/>
      <c r="GU79" s="7"/>
      <c r="GV79" s="7"/>
      <c r="GW79" s="7"/>
      <c r="GX79" s="7"/>
      <c r="GY79" s="7"/>
      <c r="GZ79" s="7"/>
      <c r="HA79" s="7"/>
      <c r="HB79" s="7"/>
      <c r="HC79" s="7"/>
      <c r="HD79" s="7"/>
      <c r="HE79" s="7"/>
      <c r="HF79" s="7"/>
      <c r="HG79" s="7"/>
      <c r="HH79" s="7"/>
      <c r="HI79" s="7"/>
      <c r="HJ79" s="7"/>
      <c r="HK79" s="7"/>
      <c r="HL79" s="7"/>
      <c r="HM79" s="7"/>
      <c r="HN79" s="7"/>
      <c r="HO79" s="7"/>
      <c r="HP79" s="7"/>
      <c r="HQ79" s="7"/>
      <c r="HR79" s="7"/>
      <c r="HS79" s="7"/>
      <c r="HT79" s="7"/>
      <c r="HU79" s="7"/>
      <c r="HV79" s="7"/>
      <c r="HW79" s="7"/>
      <c r="HX79" s="7"/>
      <c r="HY79" s="7"/>
      <c r="HZ79" s="7"/>
      <c r="IA79" s="7"/>
      <c r="IB79" s="7"/>
      <c r="IC79" s="7"/>
      <c r="ID79" s="7"/>
      <c r="IE79" s="7"/>
      <c r="IF79" s="7"/>
      <c r="IG79" s="7"/>
      <c r="IH79" s="7"/>
      <c r="II79" s="7"/>
      <c r="IJ79" s="7"/>
      <c r="IK79" s="7"/>
      <c r="IL79" s="7"/>
      <c r="IM79" s="7"/>
      <c r="IN79" s="7"/>
      <c r="IO79" s="7"/>
      <c r="IP79" s="7"/>
      <c r="IQ79" s="7"/>
      <c r="IR79" s="7"/>
    </row>
    <row r="80" spans="1:252" s="8" customFormat="1" ht="12.75">
      <c r="A80" s="14" t="s">
        <v>121</v>
      </c>
      <c r="B80" s="14" t="s">
        <v>164</v>
      </c>
      <c r="C80" s="15">
        <v>2.004</v>
      </c>
      <c r="D80" s="16">
        <f t="shared" si="1"/>
        <v>48.096000000000004</v>
      </c>
      <c r="E80" s="15">
        <v>2.1139999999999999</v>
      </c>
      <c r="F80" s="14" t="s">
        <v>8</v>
      </c>
      <c r="G80" s="14" t="s">
        <v>184</v>
      </c>
      <c r="H80" s="14" t="s">
        <v>185</v>
      </c>
      <c r="I80" s="14" t="s">
        <v>11</v>
      </c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  <c r="EV80" s="7"/>
      <c r="EW80" s="7"/>
      <c r="EX80" s="7"/>
      <c r="EY80" s="7"/>
      <c r="EZ80" s="7"/>
      <c r="FA80" s="7"/>
      <c r="FB80" s="7"/>
      <c r="FC80" s="7"/>
      <c r="FD80" s="7"/>
      <c r="FE80" s="7"/>
      <c r="FF80" s="7"/>
      <c r="FG80" s="7"/>
      <c r="FH80" s="7"/>
      <c r="FI80" s="7"/>
      <c r="FJ80" s="7"/>
      <c r="FK80" s="7"/>
      <c r="FL80" s="7"/>
      <c r="FM80" s="7"/>
      <c r="FN80" s="7"/>
      <c r="FO80" s="7"/>
      <c r="FP80" s="7"/>
      <c r="FQ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  <c r="GN80" s="7"/>
      <c r="GO80" s="7"/>
      <c r="GP80" s="7"/>
      <c r="GQ80" s="7"/>
      <c r="GR80" s="7"/>
      <c r="GS80" s="7"/>
      <c r="GT80" s="7"/>
      <c r="GU80" s="7"/>
      <c r="GV80" s="7"/>
      <c r="GW80" s="7"/>
      <c r="GX80" s="7"/>
      <c r="GY80" s="7"/>
      <c r="GZ80" s="7"/>
      <c r="HA80" s="7"/>
      <c r="HB80" s="7"/>
      <c r="HC80" s="7"/>
      <c r="HD80" s="7"/>
      <c r="HE80" s="7"/>
      <c r="HF80" s="7"/>
      <c r="HG80" s="7"/>
      <c r="HH80" s="7"/>
      <c r="HI80" s="7"/>
      <c r="HJ80" s="7"/>
      <c r="HK80" s="7"/>
      <c r="HL80" s="7"/>
      <c r="HM80" s="7"/>
      <c r="HN80" s="7"/>
      <c r="HO80" s="7"/>
      <c r="HP80" s="7"/>
      <c r="HQ80" s="7"/>
      <c r="HR80" s="7"/>
      <c r="HS80" s="7"/>
      <c r="HT80" s="7"/>
      <c r="HU80" s="7"/>
      <c r="HV80" s="7"/>
      <c r="HW80" s="7"/>
      <c r="HX80" s="7"/>
      <c r="HY80" s="7"/>
      <c r="HZ80" s="7"/>
      <c r="IA80" s="7"/>
      <c r="IB80" s="7"/>
      <c r="IC80" s="7"/>
      <c r="ID80" s="7"/>
      <c r="IE80" s="7"/>
      <c r="IF80" s="7"/>
      <c r="IG80" s="7"/>
      <c r="IH80" s="7"/>
      <c r="II80" s="7"/>
      <c r="IJ80" s="7"/>
      <c r="IK80" s="7"/>
      <c r="IL80" s="7"/>
      <c r="IM80" s="7"/>
      <c r="IN80" s="7"/>
      <c r="IO80" s="7"/>
      <c r="IP80" s="7"/>
      <c r="IQ80" s="7"/>
      <c r="IR80" s="7"/>
    </row>
    <row r="81" spans="1:252" s="8" customFormat="1" ht="12.75">
      <c r="A81" s="14" t="s">
        <v>121</v>
      </c>
      <c r="B81" s="14" t="s">
        <v>186</v>
      </c>
      <c r="C81" s="15">
        <v>1.8240000000000001</v>
      </c>
      <c r="D81" s="16">
        <f t="shared" si="1"/>
        <v>43.776000000000003</v>
      </c>
      <c r="E81" s="15">
        <v>10.734999999999999</v>
      </c>
      <c r="F81" s="14" t="s">
        <v>8</v>
      </c>
      <c r="G81" s="14" t="s">
        <v>187</v>
      </c>
      <c r="H81" s="14" t="s">
        <v>188</v>
      </c>
      <c r="I81" s="14" t="s">
        <v>11</v>
      </c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  <c r="GR81" s="7"/>
      <c r="GS81" s="7"/>
      <c r="GT81" s="7"/>
      <c r="GU81" s="7"/>
      <c r="GV81" s="7"/>
      <c r="GW81" s="7"/>
      <c r="GX81" s="7"/>
      <c r="GY81" s="7"/>
      <c r="GZ81" s="7"/>
      <c r="HA81" s="7"/>
      <c r="HB81" s="7"/>
      <c r="HC81" s="7"/>
      <c r="HD81" s="7"/>
      <c r="HE81" s="7"/>
      <c r="HF81" s="7"/>
      <c r="HG81" s="7"/>
      <c r="HH81" s="7"/>
      <c r="HI81" s="7"/>
      <c r="HJ81" s="7"/>
      <c r="HK81" s="7"/>
      <c r="HL81" s="7"/>
      <c r="HM81" s="7"/>
      <c r="HN81" s="7"/>
      <c r="HO81" s="7"/>
      <c r="HP81" s="7"/>
      <c r="HQ81" s="7"/>
      <c r="HR81" s="7"/>
      <c r="HS81" s="7"/>
      <c r="HT81" s="7"/>
      <c r="HU81" s="7"/>
      <c r="HV81" s="7"/>
      <c r="HW81" s="7"/>
      <c r="HX81" s="7"/>
      <c r="HY81" s="7"/>
      <c r="HZ81" s="7"/>
      <c r="IA81" s="7"/>
      <c r="IB81" s="7"/>
      <c r="IC81" s="7"/>
      <c r="ID81" s="7"/>
      <c r="IE81" s="7"/>
      <c r="IF81" s="7"/>
      <c r="IG81" s="7"/>
      <c r="IH81" s="7"/>
      <c r="II81" s="7"/>
      <c r="IJ81" s="7"/>
      <c r="IK81" s="7"/>
      <c r="IL81" s="7"/>
      <c r="IM81" s="7"/>
      <c r="IN81" s="7"/>
      <c r="IO81" s="7"/>
      <c r="IP81" s="7"/>
      <c r="IQ81" s="7"/>
      <c r="IR81" s="7"/>
    </row>
    <row r="82" spans="1:252" s="8" customFormat="1" ht="12.75">
      <c r="A82" s="14" t="s">
        <v>121</v>
      </c>
      <c r="B82" s="14" t="s">
        <v>133</v>
      </c>
      <c r="C82" s="15">
        <v>1.7170000000000001</v>
      </c>
      <c r="D82" s="16">
        <f t="shared" si="1"/>
        <v>41.207999999999998</v>
      </c>
      <c r="E82" s="15">
        <v>4.2720000000000002</v>
      </c>
      <c r="F82" s="14" t="s">
        <v>8</v>
      </c>
      <c r="G82" s="14" t="s">
        <v>189</v>
      </c>
      <c r="H82" s="14" t="s">
        <v>190</v>
      </c>
      <c r="I82" s="14" t="s">
        <v>11</v>
      </c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7"/>
      <c r="GT82" s="7"/>
      <c r="GU82" s="7"/>
      <c r="GV82" s="7"/>
      <c r="GW82" s="7"/>
      <c r="GX82" s="7"/>
      <c r="GY82" s="7"/>
      <c r="GZ82" s="7"/>
      <c r="HA82" s="7"/>
      <c r="HB82" s="7"/>
      <c r="HC82" s="7"/>
      <c r="HD82" s="7"/>
      <c r="HE82" s="7"/>
      <c r="HF82" s="7"/>
      <c r="HG82" s="7"/>
      <c r="HH82" s="7"/>
      <c r="HI82" s="7"/>
      <c r="HJ82" s="7"/>
      <c r="HK82" s="7"/>
      <c r="HL82" s="7"/>
      <c r="HM82" s="7"/>
      <c r="HN82" s="7"/>
      <c r="HO82" s="7"/>
      <c r="HP82" s="7"/>
      <c r="HQ82" s="7"/>
      <c r="HR82" s="7"/>
      <c r="HS82" s="7"/>
      <c r="HT82" s="7"/>
      <c r="HU82" s="7"/>
      <c r="HV82" s="7"/>
      <c r="HW82" s="7"/>
      <c r="HX82" s="7"/>
      <c r="HY82" s="7"/>
      <c r="HZ82" s="7"/>
      <c r="IA82" s="7"/>
      <c r="IB82" s="7"/>
      <c r="IC82" s="7"/>
      <c r="ID82" s="7"/>
      <c r="IE82" s="7"/>
      <c r="IF82" s="7"/>
      <c r="IG82" s="7"/>
      <c r="IH82" s="7"/>
      <c r="II82" s="7"/>
      <c r="IJ82" s="7"/>
      <c r="IK82" s="7"/>
      <c r="IL82" s="7"/>
      <c r="IM82" s="7"/>
      <c r="IN82" s="7"/>
      <c r="IO82" s="7"/>
      <c r="IP82" s="7"/>
      <c r="IQ82" s="7"/>
      <c r="IR82" s="7"/>
    </row>
    <row r="83" spans="1:252" s="8" customFormat="1" ht="12.75">
      <c r="A83" s="14" t="s">
        <v>121</v>
      </c>
      <c r="B83" s="14" t="s">
        <v>138</v>
      </c>
      <c r="C83" s="15">
        <v>1.6890000000000001</v>
      </c>
      <c r="D83" s="16">
        <f t="shared" si="1"/>
        <v>40.536000000000001</v>
      </c>
      <c r="E83" s="15">
        <v>3.76</v>
      </c>
      <c r="F83" s="14" t="s">
        <v>8</v>
      </c>
      <c r="G83" s="14" t="s">
        <v>191</v>
      </c>
      <c r="H83" s="14" t="s">
        <v>192</v>
      </c>
      <c r="I83" s="14" t="s">
        <v>11</v>
      </c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  <c r="GU83" s="7"/>
      <c r="GV83" s="7"/>
      <c r="GW83" s="7"/>
      <c r="GX83" s="7"/>
      <c r="GY83" s="7"/>
      <c r="GZ83" s="7"/>
      <c r="HA83" s="7"/>
      <c r="HB83" s="7"/>
      <c r="HC83" s="7"/>
      <c r="HD83" s="7"/>
      <c r="HE83" s="7"/>
      <c r="HF83" s="7"/>
      <c r="HG83" s="7"/>
      <c r="HH83" s="7"/>
      <c r="HI83" s="7"/>
      <c r="HJ83" s="7"/>
      <c r="HK83" s="7"/>
      <c r="HL83" s="7"/>
      <c r="HM83" s="7"/>
      <c r="HN83" s="7"/>
      <c r="HO83" s="7"/>
      <c r="HP83" s="7"/>
      <c r="HQ83" s="7"/>
      <c r="HR83" s="7"/>
      <c r="HS83" s="7"/>
      <c r="HT83" s="7"/>
      <c r="HU83" s="7"/>
      <c r="HV83" s="7"/>
      <c r="HW83" s="7"/>
      <c r="HX83" s="7"/>
      <c r="HY83" s="7"/>
      <c r="HZ83" s="7"/>
      <c r="IA83" s="7"/>
      <c r="IB83" s="7"/>
      <c r="IC83" s="7"/>
      <c r="ID83" s="7"/>
      <c r="IE83" s="7"/>
      <c r="IF83" s="7"/>
      <c r="IG83" s="7"/>
      <c r="IH83" s="7"/>
      <c r="II83" s="7"/>
      <c r="IJ83" s="7"/>
      <c r="IK83" s="7"/>
      <c r="IL83" s="7"/>
      <c r="IM83" s="7"/>
      <c r="IN83" s="7"/>
      <c r="IO83" s="7"/>
      <c r="IP83" s="7"/>
      <c r="IQ83" s="7"/>
      <c r="IR83" s="7"/>
    </row>
    <row r="84" spans="1:252" s="8" customFormat="1" ht="12.75">
      <c r="A84" s="14" t="s">
        <v>121</v>
      </c>
      <c r="B84" s="14" t="s">
        <v>138</v>
      </c>
      <c r="C84" s="15">
        <v>1.645</v>
      </c>
      <c r="D84" s="16">
        <f t="shared" si="1"/>
        <v>39.480000000000004</v>
      </c>
      <c r="E84" s="15">
        <v>1.7070000000000001</v>
      </c>
      <c r="F84" s="14" t="s">
        <v>8</v>
      </c>
      <c r="G84" s="14" t="s">
        <v>193</v>
      </c>
      <c r="H84" s="14" t="s">
        <v>194</v>
      </c>
      <c r="I84" s="14" t="s">
        <v>11</v>
      </c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  <c r="GN84" s="7"/>
      <c r="GO84" s="7"/>
      <c r="GP84" s="7"/>
      <c r="GQ84" s="7"/>
      <c r="GR84" s="7"/>
      <c r="GS84" s="7"/>
      <c r="GT84" s="7"/>
      <c r="GU84" s="7"/>
      <c r="GV84" s="7"/>
      <c r="GW84" s="7"/>
      <c r="GX84" s="7"/>
      <c r="GY84" s="7"/>
      <c r="GZ84" s="7"/>
      <c r="HA84" s="7"/>
      <c r="HB84" s="7"/>
      <c r="HC84" s="7"/>
      <c r="HD84" s="7"/>
      <c r="HE84" s="7"/>
      <c r="HF84" s="7"/>
      <c r="HG84" s="7"/>
      <c r="HH84" s="7"/>
      <c r="HI84" s="7"/>
      <c r="HJ84" s="7"/>
      <c r="HK84" s="7"/>
      <c r="HL84" s="7"/>
      <c r="HM84" s="7"/>
      <c r="HN84" s="7"/>
      <c r="HO84" s="7"/>
      <c r="HP84" s="7"/>
      <c r="HQ84" s="7"/>
      <c r="HR84" s="7"/>
      <c r="HS84" s="7"/>
      <c r="HT84" s="7"/>
      <c r="HU84" s="7"/>
      <c r="HV84" s="7"/>
      <c r="HW84" s="7"/>
      <c r="HX84" s="7"/>
      <c r="HY84" s="7"/>
      <c r="HZ84" s="7"/>
      <c r="IA84" s="7"/>
      <c r="IB84" s="7"/>
      <c r="IC84" s="7"/>
      <c r="ID84" s="7"/>
      <c r="IE84" s="7"/>
      <c r="IF84" s="7"/>
      <c r="IG84" s="7"/>
      <c r="IH84" s="7"/>
      <c r="II84" s="7"/>
      <c r="IJ84" s="7"/>
      <c r="IK84" s="7"/>
      <c r="IL84" s="7"/>
      <c r="IM84" s="7"/>
      <c r="IN84" s="7"/>
      <c r="IO84" s="7"/>
      <c r="IP84" s="7"/>
      <c r="IQ84" s="7"/>
      <c r="IR84" s="7"/>
    </row>
    <row r="85" spans="1:252" s="8" customFormat="1" ht="12.75">
      <c r="A85" s="14" t="s">
        <v>121</v>
      </c>
      <c r="B85" s="14" t="s">
        <v>159</v>
      </c>
      <c r="C85" s="15">
        <v>1.6279999999999999</v>
      </c>
      <c r="D85" s="16">
        <f t="shared" si="1"/>
        <v>39.071999999999996</v>
      </c>
      <c r="E85" s="15">
        <v>1.6279999999999999</v>
      </c>
      <c r="F85" s="14" t="s">
        <v>8</v>
      </c>
      <c r="G85" s="14" t="s">
        <v>195</v>
      </c>
      <c r="H85" s="14" t="s">
        <v>196</v>
      </c>
      <c r="I85" s="14" t="s">
        <v>11</v>
      </c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7"/>
      <c r="EZ85" s="7"/>
      <c r="FA85" s="7"/>
      <c r="FB85" s="7"/>
      <c r="FC85" s="7"/>
      <c r="FD85" s="7"/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  <c r="FP85" s="7"/>
      <c r="FQ85" s="7"/>
      <c r="FR85" s="7"/>
      <c r="FS85" s="7"/>
      <c r="FT85" s="7"/>
      <c r="FU85" s="7"/>
      <c r="FV85" s="7"/>
      <c r="FW85" s="7"/>
      <c r="FX85" s="7"/>
      <c r="FY85" s="7"/>
      <c r="FZ85" s="7"/>
      <c r="GA85" s="7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  <c r="GN85" s="7"/>
      <c r="GO85" s="7"/>
      <c r="GP85" s="7"/>
      <c r="GQ85" s="7"/>
      <c r="GR85" s="7"/>
      <c r="GS85" s="7"/>
      <c r="GT85" s="7"/>
      <c r="GU85" s="7"/>
      <c r="GV85" s="7"/>
      <c r="GW85" s="7"/>
      <c r="GX85" s="7"/>
      <c r="GY85" s="7"/>
      <c r="GZ85" s="7"/>
      <c r="HA85" s="7"/>
      <c r="HB85" s="7"/>
      <c r="HC85" s="7"/>
      <c r="HD85" s="7"/>
      <c r="HE85" s="7"/>
      <c r="HF85" s="7"/>
      <c r="HG85" s="7"/>
      <c r="HH85" s="7"/>
      <c r="HI85" s="7"/>
      <c r="HJ85" s="7"/>
      <c r="HK85" s="7"/>
      <c r="HL85" s="7"/>
      <c r="HM85" s="7"/>
      <c r="HN85" s="7"/>
      <c r="HO85" s="7"/>
      <c r="HP85" s="7"/>
      <c r="HQ85" s="7"/>
      <c r="HR85" s="7"/>
      <c r="HS85" s="7"/>
      <c r="HT85" s="7"/>
      <c r="HU85" s="7"/>
      <c r="HV85" s="7"/>
      <c r="HW85" s="7"/>
      <c r="HX85" s="7"/>
      <c r="HY85" s="7"/>
      <c r="HZ85" s="7"/>
      <c r="IA85" s="7"/>
      <c r="IB85" s="7"/>
      <c r="IC85" s="7"/>
      <c r="ID85" s="7"/>
      <c r="IE85" s="7"/>
      <c r="IF85" s="7"/>
      <c r="IG85" s="7"/>
      <c r="IH85" s="7"/>
      <c r="II85" s="7"/>
      <c r="IJ85" s="7"/>
      <c r="IK85" s="7"/>
      <c r="IL85" s="7"/>
      <c r="IM85" s="7"/>
      <c r="IN85" s="7"/>
      <c r="IO85" s="7"/>
      <c r="IP85" s="7"/>
      <c r="IQ85" s="7"/>
      <c r="IR85" s="7"/>
    </row>
    <row r="86" spans="1:252" s="8" customFormat="1" ht="12.75">
      <c r="A86" s="14" t="s">
        <v>121</v>
      </c>
      <c r="B86" s="14" t="s">
        <v>164</v>
      </c>
      <c r="C86" s="15">
        <v>1.4990000000000001</v>
      </c>
      <c r="D86" s="16">
        <f t="shared" si="1"/>
        <v>35.975999999999999</v>
      </c>
      <c r="E86" s="15">
        <v>1.4990000000000001</v>
      </c>
      <c r="F86" s="14" t="s">
        <v>8</v>
      </c>
      <c r="G86" s="14" t="s">
        <v>197</v>
      </c>
      <c r="H86" s="14" t="s">
        <v>198</v>
      </c>
      <c r="I86" s="14" t="s">
        <v>11</v>
      </c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ES86" s="7"/>
      <c r="ET86" s="7"/>
      <c r="EU86" s="7"/>
      <c r="EV86" s="7"/>
      <c r="EW86" s="7"/>
      <c r="EX86" s="7"/>
      <c r="EY86" s="7"/>
      <c r="EZ86" s="7"/>
      <c r="FA86" s="7"/>
      <c r="FB86" s="7"/>
      <c r="FC86" s="7"/>
      <c r="FD86" s="7"/>
      <c r="FE86" s="7"/>
      <c r="FF86" s="7"/>
      <c r="FG86" s="7"/>
      <c r="FH86" s="7"/>
      <c r="FI86" s="7"/>
      <c r="FJ86" s="7"/>
      <c r="FK86" s="7"/>
      <c r="FL86" s="7"/>
      <c r="FM86" s="7"/>
      <c r="FN86" s="7"/>
      <c r="FO86" s="7"/>
      <c r="FP86" s="7"/>
      <c r="FQ86" s="7"/>
      <c r="FR86" s="7"/>
      <c r="FS86" s="7"/>
      <c r="FT86" s="7"/>
      <c r="FU86" s="7"/>
      <c r="FV86" s="7"/>
      <c r="FW86" s="7"/>
      <c r="FX86" s="7"/>
      <c r="FY86" s="7"/>
      <c r="FZ86" s="7"/>
      <c r="GA86" s="7"/>
      <c r="GB86" s="7"/>
      <c r="GC86" s="7"/>
      <c r="GD86" s="7"/>
      <c r="GE86" s="7"/>
      <c r="GF86" s="7"/>
      <c r="GG86" s="7"/>
      <c r="GH86" s="7"/>
      <c r="GI86" s="7"/>
      <c r="GJ86" s="7"/>
      <c r="GK86" s="7"/>
      <c r="GL86" s="7"/>
      <c r="GM86" s="7"/>
      <c r="GN86" s="7"/>
      <c r="GO86" s="7"/>
      <c r="GP86" s="7"/>
      <c r="GQ86" s="7"/>
      <c r="GR86" s="7"/>
      <c r="GS86" s="7"/>
      <c r="GT86" s="7"/>
      <c r="GU86" s="7"/>
      <c r="GV86" s="7"/>
      <c r="GW86" s="7"/>
      <c r="GX86" s="7"/>
      <c r="GY86" s="7"/>
      <c r="GZ86" s="7"/>
      <c r="HA86" s="7"/>
      <c r="HB86" s="7"/>
      <c r="HC86" s="7"/>
      <c r="HD86" s="7"/>
      <c r="HE86" s="7"/>
      <c r="HF86" s="7"/>
      <c r="HG86" s="7"/>
      <c r="HH86" s="7"/>
      <c r="HI86" s="7"/>
      <c r="HJ86" s="7"/>
      <c r="HK86" s="7"/>
      <c r="HL86" s="7"/>
      <c r="HM86" s="7"/>
      <c r="HN86" s="7"/>
      <c r="HO86" s="7"/>
      <c r="HP86" s="7"/>
      <c r="HQ86" s="7"/>
      <c r="HR86" s="7"/>
      <c r="HS86" s="7"/>
      <c r="HT86" s="7"/>
      <c r="HU86" s="7"/>
      <c r="HV86" s="7"/>
      <c r="HW86" s="7"/>
      <c r="HX86" s="7"/>
      <c r="HY86" s="7"/>
      <c r="HZ86" s="7"/>
      <c r="IA86" s="7"/>
      <c r="IB86" s="7"/>
      <c r="IC86" s="7"/>
      <c r="ID86" s="7"/>
      <c r="IE86" s="7"/>
      <c r="IF86" s="7"/>
      <c r="IG86" s="7"/>
      <c r="IH86" s="7"/>
      <c r="II86" s="7"/>
      <c r="IJ86" s="7"/>
      <c r="IK86" s="7"/>
      <c r="IL86" s="7"/>
      <c r="IM86" s="7"/>
      <c r="IN86" s="7"/>
      <c r="IO86" s="7"/>
      <c r="IP86" s="7"/>
      <c r="IQ86" s="7"/>
      <c r="IR86" s="7"/>
    </row>
    <row r="87" spans="1:252" s="8" customFormat="1" ht="12.75">
      <c r="A87" s="14" t="s">
        <v>121</v>
      </c>
      <c r="B87" s="14" t="s">
        <v>199</v>
      </c>
      <c r="C87" s="15">
        <v>1.486</v>
      </c>
      <c r="D87" s="16">
        <f t="shared" si="1"/>
        <v>35.664000000000001</v>
      </c>
      <c r="E87" s="15">
        <v>9.5299999999999994</v>
      </c>
      <c r="F87" s="14" t="s">
        <v>8</v>
      </c>
      <c r="G87" s="14" t="s">
        <v>114</v>
      </c>
      <c r="H87" s="14" t="s">
        <v>115</v>
      </c>
      <c r="I87" s="14" t="s">
        <v>11</v>
      </c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  <c r="GR87" s="7"/>
      <c r="GS87" s="7"/>
      <c r="GT87" s="7"/>
      <c r="GU87" s="7"/>
      <c r="GV87" s="7"/>
      <c r="GW87" s="7"/>
      <c r="GX87" s="7"/>
      <c r="GY87" s="7"/>
      <c r="GZ87" s="7"/>
      <c r="HA87" s="7"/>
      <c r="HB87" s="7"/>
      <c r="HC87" s="7"/>
      <c r="HD87" s="7"/>
      <c r="HE87" s="7"/>
      <c r="HF87" s="7"/>
      <c r="HG87" s="7"/>
      <c r="HH87" s="7"/>
      <c r="HI87" s="7"/>
      <c r="HJ87" s="7"/>
      <c r="HK87" s="7"/>
      <c r="HL87" s="7"/>
      <c r="HM87" s="7"/>
      <c r="HN87" s="7"/>
      <c r="HO87" s="7"/>
      <c r="HP87" s="7"/>
      <c r="HQ87" s="7"/>
      <c r="HR87" s="7"/>
      <c r="HS87" s="7"/>
      <c r="HT87" s="7"/>
      <c r="HU87" s="7"/>
      <c r="HV87" s="7"/>
      <c r="HW87" s="7"/>
      <c r="HX87" s="7"/>
      <c r="HY87" s="7"/>
      <c r="HZ87" s="7"/>
      <c r="IA87" s="7"/>
      <c r="IB87" s="7"/>
      <c r="IC87" s="7"/>
      <c r="ID87" s="7"/>
      <c r="IE87" s="7"/>
      <c r="IF87" s="7"/>
      <c r="IG87" s="7"/>
      <c r="IH87" s="7"/>
      <c r="II87" s="7"/>
      <c r="IJ87" s="7"/>
      <c r="IK87" s="7"/>
      <c r="IL87" s="7"/>
      <c r="IM87" s="7"/>
      <c r="IN87" s="7"/>
      <c r="IO87" s="7"/>
      <c r="IP87" s="7"/>
      <c r="IQ87" s="7"/>
      <c r="IR87" s="7"/>
    </row>
    <row r="88" spans="1:252" s="8" customFormat="1" ht="12.75">
      <c r="A88" s="14" t="s">
        <v>121</v>
      </c>
      <c r="B88" s="14" t="s">
        <v>141</v>
      </c>
      <c r="C88" s="15">
        <v>1.466</v>
      </c>
      <c r="D88" s="16">
        <f t="shared" si="1"/>
        <v>35.183999999999997</v>
      </c>
      <c r="E88" s="15">
        <v>5.2930000000000001</v>
      </c>
      <c r="F88" s="14" t="s">
        <v>8</v>
      </c>
      <c r="G88" s="14" t="s">
        <v>200</v>
      </c>
      <c r="H88" s="14" t="s">
        <v>201</v>
      </c>
      <c r="I88" s="14" t="s">
        <v>11</v>
      </c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  <c r="EV88" s="7"/>
      <c r="EW88" s="7"/>
      <c r="EX88" s="7"/>
      <c r="EY88" s="7"/>
      <c r="EZ88" s="7"/>
      <c r="FA88" s="7"/>
      <c r="FB88" s="7"/>
      <c r="FC88" s="7"/>
      <c r="FD88" s="7"/>
      <c r="FE88" s="7"/>
      <c r="FF88" s="7"/>
      <c r="FG88" s="7"/>
      <c r="FH88" s="7"/>
      <c r="FI88" s="7"/>
      <c r="FJ88" s="7"/>
      <c r="FK88" s="7"/>
      <c r="FL88" s="7"/>
      <c r="FM88" s="7"/>
      <c r="FN88" s="7"/>
      <c r="FO88" s="7"/>
      <c r="FP88" s="7"/>
      <c r="FQ88" s="7"/>
      <c r="FR88" s="7"/>
      <c r="FS88" s="7"/>
      <c r="FT88" s="7"/>
      <c r="FU88" s="7"/>
      <c r="FV88" s="7"/>
      <c r="FW88" s="7"/>
      <c r="FX88" s="7"/>
      <c r="FY88" s="7"/>
      <c r="FZ88" s="7"/>
      <c r="GA88" s="7"/>
      <c r="GB88" s="7"/>
      <c r="GC88" s="7"/>
      <c r="GD88" s="7"/>
      <c r="GE88" s="7"/>
      <c r="GF88" s="7"/>
      <c r="GG88" s="7"/>
      <c r="GH88" s="7"/>
      <c r="GI88" s="7"/>
      <c r="GJ88" s="7"/>
      <c r="GK88" s="7"/>
      <c r="GL88" s="7"/>
      <c r="GM88" s="7"/>
      <c r="GN88" s="7"/>
      <c r="GO88" s="7"/>
      <c r="GP88" s="7"/>
      <c r="GQ88" s="7"/>
      <c r="GR88" s="7"/>
      <c r="GS88" s="7"/>
      <c r="GT88" s="7"/>
      <c r="GU88" s="7"/>
      <c r="GV88" s="7"/>
      <c r="GW88" s="7"/>
      <c r="GX88" s="7"/>
      <c r="GY88" s="7"/>
      <c r="GZ88" s="7"/>
      <c r="HA88" s="7"/>
      <c r="HB88" s="7"/>
      <c r="HC88" s="7"/>
      <c r="HD88" s="7"/>
      <c r="HE88" s="7"/>
      <c r="HF88" s="7"/>
      <c r="HG88" s="7"/>
      <c r="HH88" s="7"/>
      <c r="HI88" s="7"/>
      <c r="HJ88" s="7"/>
      <c r="HK88" s="7"/>
      <c r="HL88" s="7"/>
      <c r="HM88" s="7"/>
      <c r="HN88" s="7"/>
      <c r="HO88" s="7"/>
      <c r="HP88" s="7"/>
      <c r="HQ88" s="7"/>
      <c r="HR88" s="7"/>
      <c r="HS88" s="7"/>
      <c r="HT88" s="7"/>
      <c r="HU88" s="7"/>
      <c r="HV88" s="7"/>
      <c r="HW88" s="7"/>
      <c r="HX88" s="7"/>
      <c r="HY88" s="7"/>
      <c r="HZ88" s="7"/>
      <c r="IA88" s="7"/>
      <c r="IB88" s="7"/>
      <c r="IC88" s="7"/>
      <c r="ID88" s="7"/>
      <c r="IE88" s="7"/>
      <c r="IF88" s="7"/>
      <c r="IG88" s="7"/>
      <c r="IH88" s="7"/>
      <c r="II88" s="7"/>
      <c r="IJ88" s="7"/>
      <c r="IK88" s="7"/>
      <c r="IL88" s="7"/>
      <c r="IM88" s="7"/>
      <c r="IN88" s="7"/>
      <c r="IO88" s="7"/>
      <c r="IP88" s="7"/>
      <c r="IQ88" s="7"/>
      <c r="IR88" s="7"/>
    </row>
    <row r="89" spans="1:252" s="8" customFormat="1" ht="12.75">
      <c r="A89" s="14" t="s">
        <v>121</v>
      </c>
      <c r="B89" s="14" t="s">
        <v>149</v>
      </c>
      <c r="C89" s="15">
        <v>1.383</v>
      </c>
      <c r="D89" s="16">
        <f t="shared" si="1"/>
        <v>33.192</v>
      </c>
      <c r="E89" s="15">
        <v>2.609</v>
      </c>
      <c r="F89" s="14" t="s">
        <v>8</v>
      </c>
      <c r="G89" s="14" t="s">
        <v>202</v>
      </c>
      <c r="H89" s="14" t="s">
        <v>203</v>
      </c>
      <c r="I89" s="14" t="s">
        <v>11</v>
      </c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</row>
    <row r="90" spans="1:252" s="8" customFormat="1" ht="12.75">
      <c r="A90" s="14" t="s">
        <v>121</v>
      </c>
      <c r="B90" s="14" t="s">
        <v>149</v>
      </c>
      <c r="C90" s="15">
        <v>1.2210000000000001</v>
      </c>
      <c r="D90" s="16">
        <f t="shared" si="1"/>
        <v>29.304000000000002</v>
      </c>
      <c r="E90" s="15">
        <v>3.4990000000000001</v>
      </c>
      <c r="F90" s="14" t="s">
        <v>8</v>
      </c>
      <c r="G90" s="14" t="s">
        <v>204</v>
      </c>
      <c r="H90" s="14" t="s">
        <v>205</v>
      </c>
      <c r="I90" s="14" t="s">
        <v>11</v>
      </c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  <c r="FP90" s="7"/>
      <c r="FQ90" s="7"/>
      <c r="FR90" s="7"/>
      <c r="FS90" s="7"/>
      <c r="FT90" s="7"/>
      <c r="FU90" s="7"/>
      <c r="FV90" s="7"/>
      <c r="FW90" s="7"/>
      <c r="FX90" s="7"/>
      <c r="FY90" s="7"/>
      <c r="FZ90" s="7"/>
      <c r="GA90" s="7"/>
      <c r="GB90" s="7"/>
      <c r="GC90" s="7"/>
      <c r="GD90" s="7"/>
      <c r="GE90" s="7"/>
      <c r="GF90" s="7"/>
      <c r="GG90" s="7"/>
      <c r="GH90" s="7"/>
      <c r="GI90" s="7"/>
      <c r="GJ90" s="7"/>
      <c r="GK90" s="7"/>
      <c r="GL90" s="7"/>
      <c r="GM90" s="7"/>
      <c r="GN90" s="7"/>
      <c r="GO90" s="7"/>
      <c r="GP90" s="7"/>
      <c r="GQ90" s="7"/>
      <c r="GR90" s="7"/>
      <c r="GS90" s="7"/>
      <c r="GT90" s="7"/>
      <c r="GU90" s="7"/>
      <c r="GV90" s="7"/>
      <c r="GW90" s="7"/>
      <c r="GX90" s="7"/>
      <c r="GY90" s="7"/>
      <c r="GZ90" s="7"/>
      <c r="HA90" s="7"/>
      <c r="HB90" s="7"/>
      <c r="HC90" s="7"/>
      <c r="HD90" s="7"/>
      <c r="HE90" s="7"/>
      <c r="HF90" s="7"/>
      <c r="HG90" s="7"/>
      <c r="HH90" s="7"/>
      <c r="HI90" s="7"/>
      <c r="HJ90" s="7"/>
      <c r="HK90" s="7"/>
      <c r="HL90" s="7"/>
      <c r="HM90" s="7"/>
      <c r="HN90" s="7"/>
      <c r="HO90" s="7"/>
      <c r="HP90" s="7"/>
      <c r="HQ90" s="7"/>
      <c r="HR90" s="7"/>
      <c r="HS90" s="7"/>
      <c r="HT90" s="7"/>
      <c r="HU90" s="7"/>
      <c r="HV90" s="7"/>
      <c r="HW90" s="7"/>
      <c r="HX90" s="7"/>
      <c r="HY90" s="7"/>
      <c r="HZ90" s="7"/>
      <c r="IA90" s="7"/>
      <c r="IB90" s="7"/>
      <c r="IC90" s="7"/>
      <c r="ID90" s="7"/>
      <c r="IE90" s="7"/>
      <c r="IF90" s="7"/>
      <c r="IG90" s="7"/>
      <c r="IH90" s="7"/>
      <c r="II90" s="7"/>
      <c r="IJ90" s="7"/>
      <c r="IK90" s="7"/>
      <c r="IL90" s="7"/>
      <c r="IM90" s="7"/>
      <c r="IN90" s="7"/>
      <c r="IO90" s="7"/>
      <c r="IP90" s="7"/>
      <c r="IQ90" s="7"/>
      <c r="IR90" s="7"/>
    </row>
    <row r="91" spans="1:252" s="8" customFormat="1" ht="12.75">
      <c r="A91" s="14" t="s">
        <v>121</v>
      </c>
      <c r="B91" s="14" t="s">
        <v>186</v>
      </c>
      <c r="C91" s="15">
        <v>1.216</v>
      </c>
      <c r="D91" s="16">
        <f t="shared" si="1"/>
        <v>29.183999999999997</v>
      </c>
      <c r="E91" s="15">
        <v>3.8839999999999999</v>
      </c>
      <c r="F91" s="14" t="s">
        <v>8</v>
      </c>
      <c r="G91" s="14" t="s">
        <v>96</v>
      </c>
      <c r="H91" s="14" t="s">
        <v>97</v>
      </c>
      <c r="I91" s="14" t="s">
        <v>11</v>
      </c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  <c r="FI91" s="7"/>
      <c r="FJ91" s="7"/>
      <c r="FK91" s="7"/>
      <c r="FL91" s="7"/>
      <c r="FM91" s="7"/>
      <c r="FN91" s="7"/>
      <c r="FO91" s="7"/>
      <c r="FP91" s="7"/>
      <c r="FQ91" s="7"/>
      <c r="FR91" s="7"/>
      <c r="FS91" s="7"/>
      <c r="FT91" s="7"/>
      <c r="FU91" s="7"/>
      <c r="FV91" s="7"/>
      <c r="FW91" s="7"/>
      <c r="FX91" s="7"/>
      <c r="FY91" s="7"/>
      <c r="FZ91" s="7"/>
      <c r="GA91" s="7"/>
      <c r="GB91" s="7"/>
      <c r="GC91" s="7"/>
      <c r="GD91" s="7"/>
      <c r="GE91" s="7"/>
      <c r="GF91" s="7"/>
      <c r="GG91" s="7"/>
      <c r="GH91" s="7"/>
      <c r="GI91" s="7"/>
      <c r="GJ91" s="7"/>
      <c r="GK91" s="7"/>
      <c r="GL91" s="7"/>
      <c r="GM91" s="7"/>
      <c r="GN91" s="7"/>
      <c r="GO91" s="7"/>
      <c r="GP91" s="7"/>
      <c r="GQ91" s="7"/>
      <c r="GR91" s="7"/>
      <c r="GS91" s="7"/>
      <c r="GT91" s="7"/>
      <c r="GU91" s="7"/>
      <c r="GV91" s="7"/>
      <c r="GW91" s="7"/>
      <c r="GX91" s="7"/>
      <c r="GY91" s="7"/>
      <c r="GZ91" s="7"/>
      <c r="HA91" s="7"/>
      <c r="HB91" s="7"/>
      <c r="HC91" s="7"/>
      <c r="HD91" s="7"/>
      <c r="HE91" s="7"/>
      <c r="HF91" s="7"/>
      <c r="HG91" s="7"/>
      <c r="HH91" s="7"/>
      <c r="HI91" s="7"/>
      <c r="HJ91" s="7"/>
      <c r="HK91" s="7"/>
      <c r="HL91" s="7"/>
      <c r="HM91" s="7"/>
      <c r="HN91" s="7"/>
      <c r="HO91" s="7"/>
      <c r="HP91" s="7"/>
      <c r="HQ91" s="7"/>
      <c r="HR91" s="7"/>
      <c r="HS91" s="7"/>
      <c r="HT91" s="7"/>
      <c r="HU91" s="7"/>
      <c r="HV91" s="7"/>
      <c r="HW91" s="7"/>
      <c r="HX91" s="7"/>
      <c r="HY91" s="7"/>
      <c r="HZ91" s="7"/>
      <c r="IA91" s="7"/>
      <c r="IB91" s="7"/>
      <c r="IC91" s="7"/>
      <c r="ID91" s="7"/>
      <c r="IE91" s="7"/>
      <c r="IF91" s="7"/>
      <c r="IG91" s="7"/>
      <c r="IH91" s="7"/>
      <c r="II91" s="7"/>
      <c r="IJ91" s="7"/>
      <c r="IK91" s="7"/>
      <c r="IL91" s="7"/>
      <c r="IM91" s="7"/>
      <c r="IN91" s="7"/>
      <c r="IO91" s="7"/>
      <c r="IP91" s="7"/>
      <c r="IQ91" s="7"/>
      <c r="IR91" s="7"/>
    </row>
    <row r="92" spans="1:252" s="8" customFormat="1" ht="12.75">
      <c r="A92" s="14" t="s">
        <v>121</v>
      </c>
      <c r="B92" s="14" t="s">
        <v>206</v>
      </c>
      <c r="C92" s="15">
        <v>1.167</v>
      </c>
      <c r="D92" s="16">
        <f t="shared" si="1"/>
        <v>28.008000000000003</v>
      </c>
      <c r="E92" s="15">
        <v>1.603</v>
      </c>
      <c r="F92" s="14" t="s">
        <v>8</v>
      </c>
      <c r="G92" s="14" t="s">
        <v>207</v>
      </c>
      <c r="H92" s="14" t="s">
        <v>208</v>
      </c>
      <c r="I92" s="14" t="s">
        <v>11</v>
      </c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  <c r="EM92" s="7"/>
      <c r="EN92" s="7"/>
      <c r="EO92" s="7"/>
      <c r="EP92" s="7"/>
      <c r="EQ92" s="7"/>
      <c r="ER92" s="7"/>
      <c r="ES92" s="7"/>
      <c r="ET92" s="7"/>
      <c r="EU92" s="7"/>
      <c r="EV92" s="7"/>
      <c r="EW92" s="7"/>
      <c r="EX92" s="7"/>
      <c r="EY92" s="7"/>
      <c r="EZ92" s="7"/>
      <c r="FA92" s="7"/>
      <c r="FB92" s="7"/>
      <c r="FC92" s="7"/>
      <c r="FD92" s="7"/>
      <c r="FE92" s="7"/>
      <c r="FF92" s="7"/>
      <c r="FG92" s="7"/>
      <c r="FH92" s="7"/>
      <c r="FI92" s="7"/>
      <c r="FJ92" s="7"/>
      <c r="FK92" s="7"/>
      <c r="FL92" s="7"/>
      <c r="FM92" s="7"/>
      <c r="FN92" s="7"/>
      <c r="FO92" s="7"/>
      <c r="FP92" s="7"/>
      <c r="FQ92" s="7"/>
      <c r="FR92" s="7"/>
      <c r="FS92" s="7"/>
      <c r="FT92" s="7"/>
      <c r="FU92" s="7"/>
      <c r="FV92" s="7"/>
      <c r="FW92" s="7"/>
      <c r="FX92" s="7"/>
      <c r="FY92" s="7"/>
      <c r="FZ92" s="7"/>
      <c r="GA92" s="7"/>
      <c r="GB92" s="7"/>
      <c r="GC92" s="7"/>
      <c r="GD92" s="7"/>
      <c r="GE92" s="7"/>
      <c r="GF92" s="7"/>
      <c r="GG92" s="7"/>
      <c r="GH92" s="7"/>
      <c r="GI92" s="7"/>
      <c r="GJ92" s="7"/>
      <c r="GK92" s="7"/>
      <c r="GL92" s="7"/>
      <c r="GM92" s="7"/>
      <c r="GN92" s="7"/>
      <c r="GO92" s="7"/>
      <c r="GP92" s="7"/>
      <c r="GQ92" s="7"/>
      <c r="GR92" s="7"/>
      <c r="GS92" s="7"/>
      <c r="GT92" s="7"/>
      <c r="GU92" s="7"/>
      <c r="GV92" s="7"/>
      <c r="GW92" s="7"/>
      <c r="GX92" s="7"/>
      <c r="GY92" s="7"/>
      <c r="GZ92" s="7"/>
      <c r="HA92" s="7"/>
      <c r="HB92" s="7"/>
      <c r="HC92" s="7"/>
      <c r="HD92" s="7"/>
      <c r="HE92" s="7"/>
      <c r="HF92" s="7"/>
      <c r="HG92" s="7"/>
      <c r="HH92" s="7"/>
      <c r="HI92" s="7"/>
      <c r="HJ92" s="7"/>
      <c r="HK92" s="7"/>
      <c r="HL92" s="7"/>
      <c r="HM92" s="7"/>
      <c r="HN92" s="7"/>
      <c r="HO92" s="7"/>
      <c r="HP92" s="7"/>
      <c r="HQ92" s="7"/>
      <c r="HR92" s="7"/>
      <c r="HS92" s="7"/>
      <c r="HT92" s="7"/>
      <c r="HU92" s="7"/>
      <c r="HV92" s="7"/>
      <c r="HW92" s="7"/>
      <c r="HX92" s="7"/>
      <c r="HY92" s="7"/>
      <c r="HZ92" s="7"/>
      <c r="IA92" s="7"/>
      <c r="IB92" s="7"/>
      <c r="IC92" s="7"/>
      <c r="ID92" s="7"/>
      <c r="IE92" s="7"/>
      <c r="IF92" s="7"/>
      <c r="IG92" s="7"/>
      <c r="IH92" s="7"/>
      <c r="II92" s="7"/>
      <c r="IJ92" s="7"/>
      <c r="IK92" s="7"/>
      <c r="IL92" s="7"/>
      <c r="IM92" s="7"/>
      <c r="IN92" s="7"/>
      <c r="IO92" s="7"/>
      <c r="IP92" s="7"/>
      <c r="IQ92" s="7"/>
      <c r="IR92" s="7"/>
    </row>
    <row r="93" spans="1:252" s="8" customFormat="1" ht="12.75">
      <c r="A93" s="14" t="s">
        <v>121</v>
      </c>
      <c r="B93" s="14" t="s">
        <v>164</v>
      </c>
      <c r="C93" s="15">
        <v>1.0980000000000001</v>
      </c>
      <c r="D93" s="16">
        <f t="shared" si="1"/>
        <v>26.352000000000004</v>
      </c>
      <c r="E93" s="15">
        <v>1.115</v>
      </c>
      <c r="F93" s="14" t="s">
        <v>8</v>
      </c>
      <c r="G93" s="14" t="s">
        <v>209</v>
      </c>
      <c r="H93" s="14" t="s">
        <v>210</v>
      </c>
      <c r="I93" s="14" t="s">
        <v>11</v>
      </c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  <c r="EM93" s="7"/>
      <c r="EN93" s="7"/>
      <c r="EO93" s="7"/>
      <c r="EP93" s="7"/>
      <c r="EQ93" s="7"/>
      <c r="ER93" s="7"/>
      <c r="ES93" s="7"/>
      <c r="ET93" s="7"/>
      <c r="EU93" s="7"/>
      <c r="EV93" s="7"/>
      <c r="EW93" s="7"/>
      <c r="EX93" s="7"/>
      <c r="EY93" s="7"/>
      <c r="EZ93" s="7"/>
      <c r="FA93" s="7"/>
      <c r="FB93" s="7"/>
      <c r="FC93" s="7"/>
      <c r="FD93" s="7"/>
      <c r="FE93" s="7"/>
      <c r="FF93" s="7"/>
      <c r="FG93" s="7"/>
      <c r="FH93" s="7"/>
      <c r="FI93" s="7"/>
      <c r="FJ93" s="7"/>
      <c r="FK93" s="7"/>
      <c r="FL93" s="7"/>
      <c r="FM93" s="7"/>
      <c r="FN93" s="7"/>
      <c r="FO93" s="7"/>
      <c r="FP93" s="7"/>
      <c r="FQ93" s="7"/>
      <c r="FR93" s="7"/>
      <c r="FS93" s="7"/>
      <c r="FT93" s="7"/>
      <c r="FU93" s="7"/>
      <c r="FV93" s="7"/>
      <c r="FW93" s="7"/>
      <c r="FX93" s="7"/>
      <c r="FY93" s="7"/>
      <c r="FZ93" s="7"/>
      <c r="GA93" s="7"/>
      <c r="GB93" s="7"/>
      <c r="GC93" s="7"/>
      <c r="GD93" s="7"/>
      <c r="GE93" s="7"/>
      <c r="GF93" s="7"/>
      <c r="GG93" s="7"/>
      <c r="GH93" s="7"/>
      <c r="GI93" s="7"/>
      <c r="GJ93" s="7"/>
      <c r="GK93" s="7"/>
      <c r="GL93" s="7"/>
      <c r="GM93" s="7"/>
      <c r="GN93" s="7"/>
      <c r="GO93" s="7"/>
      <c r="GP93" s="7"/>
      <c r="GQ93" s="7"/>
      <c r="GR93" s="7"/>
      <c r="GS93" s="7"/>
      <c r="GT93" s="7"/>
      <c r="GU93" s="7"/>
      <c r="GV93" s="7"/>
      <c r="GW93" s="7"/>
      <c r="GX93" s="7"/>
      <c r="GY93" s="7"/>
      <c r="GZ93" s="7"/>
      <c r="HA93" s="7"/>
      <c r="HB93" s="7"/>
      <c r="HC93" s="7"/>
      <c r="HD93" s="7"/>
      <c r="HE93" s="7"/>
      <c r="HF93" s="7"/>
      <c r="HG93" s="7"/>
      <c r="HH93" s="7"/>
      <c r="HI93" s="7"/>
      <c r="HJ93" s="7"/>
      <c r="HK93" s="7"/>
      <c r="HL93" s="7"/>
      <c r="HM93" s="7"/>
      <c r="HN93" s="7"/>
      <c r="HO93" s="7"/>
      <c r="HP93" s="7"/>
      <c r="HQ93" s="7"/>
      <c r="HR93" s="7"/>
      <c r="HS93" s="7"/>
      <c r="HT93" s="7"/>
      <c r="HU93" s="7"/>
      <c r="HV93" s="7"/>
      <c r="HW93" s="7"/>
      <c r="HX93" s="7"/>
      <c r="HY93" s="7"/>
      <c r="HZ93" s="7"/>
      <c r="IA93" s="7"/>
      <c r="IB93" s="7"/>
      <c r="IC93" s="7"/>
      <c r="ID93" s="7"/>
      <c r="IE93" s="7"/>
      <c r="IF93" s="7"/>
      <c r="IG93" s="7"/>
      <c r="IH93" s="7"/>
      <c r="II93" s="7"/>
      <c r="IJ93" s="7"/>
      <c r="IK93" s="7"/>
      <c r="IL93" s="7"/>
      <c r="IM93" s="7"/>
      <c r="IN93" s="7"/>
      <c r="IO93" s="7"/>
      <c r="IP93" s="7"/>
      <c r="IQ93" s="7"/>
      <c r="IR93" s="7"/>
    </row>
    <row r="94" spans="1:252" s="8" customFormat="1" ht="12.75">
      <c r="A94" s="14" t="s">
        <v>121</v>
      </c>
      <c r="B94" s="14" t="s">
        <v>138</v>
      </c>
      <c r="C94" s="15">
        <v>1.048</v>
      </c>
      <c r="D94" s="16">
        <f t="shared" si="1"/>
        <v>25.152000000000001</v>
      </c>
      <c r="E94" s="15">
        <v>1.048</v>
      </c>
      <c r="F94" s="14" t="s">
        <v>8</v>
      </c>
      <c r="G94" s="14" t="s">
        <v>211</v>
      </c>
      <c r="H94" s="14" t="s">
        <v>212</v>
      </c>
      <c r="I94" s="14" t="s">
        <v>11</v>
      </c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</row>
    <row r="95" spans="1:252" s="8" customFormat="1" ht="12.75">
      <c r="A95" s="14" t="s">
        <v>121</v>
      </c>
      <c r="B95" s="14" t="s">
        <v>159</v>
      </c>
      <c r="C95" s="15">
        <v>0.96899999999999997</v>
      </c>
      <c r="D95" s="16">
        <f t="shared" si="1"/>
        <v>23.256</v>
      </c>
      <c r="E95" s="15">
        <v>2.742</v>
      </c>
      <c r="F95" s="14" t="s">
        <v>8</v>
      </c>
      <c r="G95" s="14" t="s">
        <v>213</v>
      </c>
      <c r="H95" s="14" t="s">
        <v>214</v>
      </c>
      <c r="I95" s="14" t="s">
        <v>11</v>
      </c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  <c r="EM95" s="7"/>
      <c r="EN95" s="7"/>
      <c r="EO95" s="7"/>
      <c r="EP95" s="7"/>
      <c r="EQ95" s="7"/>
      <c r="ER95" s="7"/>
      <c r="ES95" s="7"/>
      <c r="ET95" s="7"/>
      <c r="EU95" s="7"/>
      <c r="EV95" s="7"/>
      <c r="EW95" s="7"/>
      <c r="EX95" s="7"/>
      <c r="EY95" s="7"/>
      <c r="EZ95" s="7"/>
      <c r="FA95" s="7"/>
      <c r="FB95" s="7"/>
      <c r="FC95" s="7"/>
      <c r="FD95" s="7"/>
      <c r="FE95" s="7"/>
      <c r="FF95" s="7"/>
      <c r="FG95" s="7"/>
      <c r="FH95" s="7"/>
      <c r="FI95" s="7"/>
      <c r="FJ95" s="7"/>
      <c r="FK95" s="7"/>
      <c r="FL95" s="7"/>
      <c r="FM95" s="7"/>
      <c r="FN95" s="7"/>
      <c r="FO95" s="7"/>
      <c r="FP95" s="7"/>
      <c r="FQ95" s="7"/>
      <c r="FR95" s="7"/>
      <c r="FS95" s="7"/>
      <c r="FT95" s="7"/>
      <c r="FU95" s="7"/>
      <c r="FV95" s="7"/>
      <c r="FW95" s="7"/>
      <c r="FX95" s="7"/>
      <c r="FY95" s="7"/>
      <c r="FZ95" s="7"/>
      <c r="GA95" s="7"/>
      <c r="GB95" s="7"/>
      <c r="GC95" s="7"/>
      <c r="GD95" s="7"/>
      <c r="GE95" s="7"/>
      <c r="GF95" s="7"/>
      <c r="GG95" s="7"/>
      <c r="GH95" s="7"/>
      <c r="GI95" s="7"/>
      <c r="GJ95" s="7"/>
      <c r="GK95" s="7"/>
      <c r="GL95" s="7"/>
      <c r="GM95" s="7"/>
      <c r="GN95" s="7"/>
      <c r="GO95" s="7"/>
      <c r="GP95" s="7"/>
      <c r="GQ95" s="7"/>
      <c r="GR95" s="7"/>
      <c r="GS95" s="7"/>
      <c r="GT95" s="7"/>
      <c r="GU95" s="7"/>
      <c r="GV95" s="7"/>
      <c r="GW95" s="7"/>
      <c r="GX95" s="7"/>
      <c r="GY95" s="7"/>
      <c r="GZ95" s="7"/>
      <c r="HA95" s="7"/>
      <c r="HB95" s="7"/>
      <c r="HC95" s="7"/>
      <c r="HD95" s="7"/>
      <c r="HE95" s="7"/>
      <c r="HF95" s="7"/>
      <c r="HG95" s="7"/>
      <c r="HH95" s="7"/>
      <c r="HI95" s="7"/>
      <c r="HJ95" s="7"/>
      <c r="HK95" s="7"/>
      <c r="HL95" s="7"/>
      <c r="HM95" s="7"/>
      <c r="HN95" s="7"/>
      <c r="HO95" s="7"/>
      <c r="HP95" s="7"/>
      <c r="HQ95" s="7"/>
      <c r="HR95" s="7"/>
      <c r="HS95" s="7"/>
      <c r="HT95" s="7"/>
      <c r="HU95" s="7"/>
      <c r="HV95" s="7"/>
      <c r="HW95" s="7"/>
      <c r="HX95" s="7"/>
      <c r="HY95" s="7"/>
      <c r="HZ95" s="7"/>
      <c r="IA95" s="7"/>
      <c r="IB95" s="7"/>
      <c r="IC95" s="7"/>
      <c r="ID95" s="7"/>
      <c r="IE95" s="7"/>
      <c r="IF95" s="7"/>
      <c r="IG95" s="7"/>
      <c r="IH95" s="7"/>
      <c r="II95" s="7"/>
      <c r="IJ95" s="7"/>
      <c r="IK95" s="7"/>
      <c r="IL95" s="7"/>
      <c r="IM95" s="7"/>
      <c r="IN95" s="7"/>
      <c r="IO95" s="7"/>
      <c r="IP95" s="7"/>
      <c r="IQ95" s="7"/>
      <c r="IR95" s="7"/>
    </row>
    <row r="96" spans="1:252" s="8" customFormat="1" ht="12.75">
      <c r="A96" s="14" t="s">
        <v>121</v>
      </c>
      <c r="B96" s="14" t="s">
        <v>146</v>
      </c>
      <c r="C96" s="15">
        <v>0.871</v>
      </c>
      <c r="D96" s="16">
        <f t="shared" si="1"/>
        <v>20.904</v>
      </c>
      <c r="E96" s="15">
        <v>3.0680000000000001</v>
      </c>
      <c r="F96" s="14" t="s">
        <v>8</v>
      </c>
      <c r="G96" s="14" t="s">
        <v>215</v>
      </c>
      <c r="H96" s="14" t="s">
        <v>216</v>
      </c>
      <c r="I96" s="14" t="s">
        <v>11</v>
      </c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  <c r="EM96" s="7"/>
      <c r="EN96" s="7"/>
      <c r="EO96" s="7"/>
      <c r="EP96" s="7"/>
      <c r="EQ96" s="7"/>
      <c r="ER96" s="7"/>
      <c r="ES96" s="7"/>
      <c r="ET96" s="7"/>
      <c r="EU96" s="7"/>
      <c r="EV96" s="7"/>
      <c r="EW96" s="7"/>
      <c r="EX96" s="7"/>
      <c r="EY96" s="7"/>
      <c r="EZ96" s="7"/>
      <c r="FA96" s="7"/>
      <c r="FB96" s="7"/>
      <c r="FC96" s="7"/>
      <c r="FD96" s="7"/>
      <c r="FE96" s="7"/>
      <c r="FF96" s="7"/>
      <c r="FG96" s="7"/>
      <c r="FH96" s="7"/>
      <c r="FI96" s="7"/>
      <c r="FJ96" s="7"/>
      <c r="FK96" s="7"/>
      <c r="FL96" s="7"/>
      <c r="FM96" s="7"/>
      <c r="FN96" s="7"/>
      <c r="FO96" s="7"/>
      <c r="FP96" s="7"/>
      <c r="FQ96" s="7"/>
      <c r="FR96" s="7"/>
      <c r="FS96" s="7"/>
      <c r="FT96" s="7"/>
      <c r="FU96" s="7"/>
      <c r="FV96" s="7"/>
      <c r="FW96" s="7"/>
      <c r="FX96" s="7"/>
      <c r="FY96" s="7"/>
      <c r="FZ96" s="7"/>
      <c r="GA96" s="7"/>
      <c r="GB96" s="7"/>
      <c r="GC96" s="7"/>
      <c r="GD96" s="7"/>
      <c r="GE96" s="7"/>
      <c r="GF96" s="7"/>
      <c r="GG96" s="7"/>
      <c r="GH96" s="7"/>
      <c r="GI96" s="7"/>
      <c r="GJ96" s="7"/>
      <c r="GK96" s="7"/>
      <c r="GL96" s="7"/>
      <c r="GM96" s="7"/>
      <c r="GN96" s="7"/>
      <c r="GO96" s="7"/>
      <c r="GP96" s="7"/>
      <c r="GQ96" s="7"/>
      <c r="GR96" s="7"/>
      <c r="GS96" s="7"/>
      <c r="GT96" s="7"/>
      <c r="GU96" s="7"/>
      <c r="GV96" s="7"/>
      <c r="GW96" s="7"/>
      <c r="GX96" s="7"/>
      <c r="GY96" s="7"/>
      <c r="GZ96" s="7"/>
      <c r="HA96" s="7"/>
      <c r="HB96" s="7"/>
      <c r="HC96" s="7"/>
      <c r="HD96" s="7"/>
      <c r="HE96" s="7"/>
      <c r="HF96" s="7"/>
      <c r="HG96" s="7"/>
      <c r="HH96" s="7"/>
      <c r="HI96" s="7"/>
      <c r="HJ96" s="7"/>
      <c r="HK96" s="7"/>
      <c r="HL96" s="7"/>
      <c r="HM96" s="7"/>
      <c r="HN96" s="7"/>
      <c r="HO96" s="7"/>
      <c r="HP96" s="7"/>
      <c r="HQ96" s="7"/>
      <c r="HR96" s="7"/>
      <c r="HS96" s="7"/>
      <c r="HT96" s="7"/>
      <c r="HU96" s="7"/>
      <c r="HV96" s="7"/>
      <c r="HW96" s="7"/>
      <c r="HX96" s="7"/>
      <c r="HY96" s="7"/>
      <c r="HZ96" s="7"/>
      <c r="IA96" s="7"/>
      <c r="IB96" s="7"/>
      <c r="IC96" s="7"/>
      <c r="ID96" s="7"/>
      <c r="IE96" s="7"/>
      <c r="IF96" s="7"/>
      <c r="IG96" s="7"/>
      <c r="IH96" s="7"/>
      <c r="II96" s="7"/>
      <c r="IJ96" s="7"/>
      <c r="IK96" s="7"/>
      <c r="IL96" s="7"/>
      <c r="IM96" s="7"/>
      <c r="IN96" s="7"/>
      <c r="IO96" s="7"/>
      <c r="IP96" s="7"/>
      <c r="IQ96" s="7"/>
      <c r="IR96" s="7"/>
    </row>
    <row r="97" spans="1:252" s="8" customFormat="1" ht="12.75">
      <c r="A97" s="14" t="s">
        <v>121</v>
      </c>
      <c r="B97" s="14" t="s">
        <v>164</v>
      </c>
      <c r="C97" s="15">
        <v>0.86699999999999999</v>
      </c>
      <c r="D97" s="16">
        <f t="shared" si="1"/>
        <v>20.808</v>
      </c>
      <c r="E97" s="15">
        <v>0.86699999999999999</v>
      </c>
      <c r="F97" s="14" t="s">
        <v>8</v>
      </c>
      <c r="G97" s="14" t="s">
        <v>217</v>
      </c>
      <c r="H97" s="14" t="s">
        <v>218</v>
      </c>
      <c r="I97" s="14" t="s">
        <v>11</v>
      </c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</row>
    <row r="98" spans="1:252" s="8" customFormat="1" ht="12.75">
      <c r="A98" s="14" t="s">
        <v>121</v>
      </c>
      <c r="B98" s="14" t="s">
        <v>122</v>
      </c>
      <c r="C98" s="15">
        <v>0.84799999999999998</v>
      </c>
      <c r="D98" s="16">
        <f t="shared" si="1"/>
        <v>20.352</v>
      </c>
      <c r="E98" s="15">
        <v>1.6419999999999999</v>
      </c>
      <c r="F98" s="14" t="s">
        <v>8</v>
      </c>
      <c r="G98" s="14" t="s">
        <v>219</v>
      </c>
      <c r="H98" s="14" t="s">
        <v>220</v>
      </c>
      <c r="I98" s="14" t="s">
        <v>11</v>
      </c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  <c r="EV98" s="7"/>
      <c r="EW98" s="7"/>
      <c r="EX98" s="7"/>
      <c r="EY98" s="7"/>
      <c r="EZ98" s="7"/>
      <c r="FA98" s="7"/>
      <c r="FB98" s="7"/>
      <c r="FC98" s="7"/>
      <c r="FD98" s="7"/>
      <c r="FE98" s="7"/>
      <c r="FF98" s="7"/>
      <c r="FG98" s="7"/>
      <c r="FH98" s="7"/>
      <c r="FI98" s="7"/>
      <c r="FJ98" s="7"/>
      <c r="FK98" s="7"/>
      <c r="FL98" s="7"/>
      <c r="FM98" s="7"/>
      <c r="FN98" s="7"/>
      <c r="FO98" s="7"/>
      <c r="FP98" s="7"/>
      <c r="FQ98" s="7"/>
      <c r="FR98" s="7"/>
      <c r="FS98" s="7"/>
      <c r="FT98" s="7"/>
      <c r="FU98" s="7"/>
      <c r="FV98" s="7"/>
      <c r="FW98" s="7"/>
      <c r="FX98" s="7"/>
      <c r="FY98" s="7"/>
      <c r="FZ98" s="7"/>
      <c r="GA98" s="7"/>
      <c r="GB98" s="7"/>
      <c r="GC98" s="7"/>
      <c r="GD98" s="7"/>
      <c r="GE98" s="7"/>
      <c r="GF98" s="7"/>
      <c r="GG98" s="7"/>
      <c r="GH98" s="7"/>
      <c r="GI98" s="7"/>
      <c r="GJ98" s="7"/>
      <c r="GK98" s="7"/>
      <c r="GL98" s="7"/>
      <c r="GM98" s="7"/>
      <c r="GN98" s="7"/>
      <c r="GO98" s="7"/>
      <c r="GP98" s="7"/>
      <c r="GQ98" s="7"/>
      <c r="GR98" s="7"/>
      <c r="GS98" s="7"/>
      <c r="GT98" s="7"/>
      <c r="GU98" s="7"/>
      <c r="GV98" s="7"/>
      <c r="GW98" s="7"/>
      <c r="GX98" s="7"/>
      <c r="GY98" s="7"/>
      <c r="GZ98" s="7"/>
      <c r="HA98" s="7"/>
      <c r="HB98" s="7"/>
      <c r="HC98" s="7"/>
      <c r="HD98" s="7"/>
      <c r="HE98" s="7"/>
      <c r="HF98" s="7"/>
      <c r="HG98" s="7"/>
      <c r="HH98" s="7"/>
      <c r="HI98" s="7"/>
      <c r="HJ98" s="7"/>
      <c r="HK98" s="7"/>
      <c r="HL98" s="7"/>
      <c r="HM98" s="7"/>
      <c r="HN98" s="7"/>
      <c r="HO98" s="7"/>
      <c r="HP98" s="7"/>
      <c r="HQ98" s="7"/>
      <c r="HR98" s="7"/>
      <c r="HS98" s="7"/>
      <c r="HT98" s="7"/>
      <c r="HU98" s="7"/>
      <c r="HV98" s="7"/>
      <c r="HW98" s="7"/>
      <c r="HX98" s="7"/>
      <c r="HY98" s="7"/>
      <c r="HZ98" s="7"/>
      <c r="IA98" s="7"/>
      <c r="IB98" s="7"/>
      <c r="IC98" s="7"/>
      <c r="ID98" s="7"/>
      <c r="IE98" s="7"/>
      <c r="IF98" s="7"/>
      <c r="IG98" s="7"/>
      <c r="IH98" s="7"/>
      <c r="II98" s="7"/>
      <c r="IJ98" s="7"/>
      <c r="IK98" s="7"/>
      <c r="IL98" s="7"/>
      <c r="IM98" s="7"/>
      <c r="IN98" s="7"/>
      <c r="IO98" s="7"/>
      <c r="IP98" s="7"/>
      <c r="IQ98" s="7"/>
      <c r="IR98" s="7"/>
    </row>
    <row r="99" spans="1:252" s="8" customFormat="1" ht="12.75">
      <c r="A99" s="14" t="s">
        <v>121</v>
      </c>
      <c r="B99" s="14" t="s">
        <v>159</v>
      </c>
      <c r="C99" s="15">
        <v>0.79900000000000004</v>
      </c>
      <c r="D99" s="16">
        <f t="shared" si="1"/>
        <v>19.176000000000002</v>
      </c>
      <c r="E99" s="15">
        <v>2.7250000000000001</v>
      </c>
      <c r="F99" s="14" t="s">
        <v>8</v>
      </c>
      <c r="G99" s="14" t="s">
        <v>221</v>
      </c>
      <c r="H99" s="14" t="s">
        <v>222</v>
      </c>
      <c r="I99" s="14" t="s">
        <v>11</v>
      </c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  <c r="FF99" s="7"/>
      <c r="FG99" s="7"/>
      <c r="FH99" s="7"/>
      <c r="FI99" s="7"/>
      <c r="FJ99" s="7"/>
      <c r="FK99" s="7"/>
      <c r="FL99" s="7"/>
      <c r="FM99" s="7"/>
      <c r="FN99" s="7"/>
      <c r="FO99" s="7"/>
      <c r="FP99" s="7"/>
      <c r="FQ99" s="7"/>
      <c r="FR99" s="7"/>
      <c r="FS99" s="7"/>
      <c r="FT99" s="7"/>
      <c r="FU99" s="7"/>
      <c r="FV99" s="7"/>
      <c r="FW99" s="7"/>
      <c r="FX99" s="7"/>
      <c r="FY99" s="7"/>
      <c r="FZ99" s="7"/>
      <c r="GA99" s="7"/>
      <c r="GB99" s="7"/>
      <c r="GC99" s="7"/>
      <c r="GD99" s="7"/>
      <c r="GE99" s="7"/>
      <c r="GF99" s="7"/>
      <c r="GG99" s="7"/>
      <c r="GH99" s="7"/>
      <c r="GI99" s="7"/>
      <c r="GJ99" s="7"/>
      <c r="GK99" s="7"/>
      <c r="GL99" s="7"/>
      <c r="GM99" s="7"/>
      <c r="GN99" s="7"/>
      <c r="GO99" s="7"/>
      <c r="GP99" s="7"/>
      <c r="GQ99" s="7"/>
      <c r="GR99" s="7"/>
      <c r="GS99" s="7"/>
      <c r="GT99" s="7"/>
      <c r="GU99" s="7"/>
      <c r="GV99" s="7"/>
      <c r="GW99" s="7"/>
      <c r="GX99" s="7"/>
      <c r="GY99" s="7"/>
      <c r="GZ99" s="7"/>
      <c r="HA99" s="7"/>
      <c r="HB99" s="7"/>
      <c r="HC99" s="7"/>
      <c r="HD99" s="7"/>
      <c r="HE99" s="7"/>
      <c r="HF99" s="7"/>
      <c r="HG99" s="7"/>
      <c r="HH99" s="7"/>
      <c r="HI99" s="7"/>
      <c r="HJ99" s="7"/>
      <c r="HK99" s="7"/>
      <c r="HL99" s="7"/>
      <c r="HM99" s="7"/>
      <c r="HN99" s="7"/>
      <c r="HO99" s="7"/>
      <c r="HP99" s="7"/>
      <c r="HQ99" s="7"/>
      <c r="HR99" s="7"/>
      <c r="HS99" s="7"/>
      <c r="HT99" s="7"/>
      <c r="HU99" s="7"/>
      <c r="HV99" s="7"/>
      <c r="HW99" s="7"/>
      <c r="HX99" s="7"/>
      <c r="HY99" s="7"/>
      <c r="HZ99" s="7"/>
      <c r="IA99" s="7"/>
      <c r="IB99" s="7"/>
      <c r="IC99" s="7"/>
      <c r="ID99" s="7"/>
      <c r="IE99" s="7"/>
      <c r="IF99" s="7"/>
      <c r="IG99" s="7"/>
      <c r="IH99" s="7"/>
      <c r="II99" s="7"/>
      <c r="IJ99" s="7"/>
      <c r="IK99" s="7"/>
      <c r="IL99" s="7"/>
      <c r="IM99" s="7"/>
      <c r="IN99" s="7"/>
      <c r="IO99" s="7"/>
      <c r="IP99" s="7"/>
      <c r="IQ99" s="7"/>
      <c r="IR99" s="7"/>
    </row>
    <row r="100" spans="1:252" s="8" customFormat="1" ht="12.75">
      <c r="A100" s="14" t="s">
        <v>121</v>
      </c>
      <c r="B100" s="14" t="s">
        <v>164</v>
      </c>
      <c r="C100" s="15">
        <v>0.78900000000000003</v>
      </c>
      <c r="D100" s="16">
        <f t="shared" si="1"/>
        <v>18.936</v>
      </c>
      <c r="E100" s="15">
        <v>3.5939999999999999</v>
      </c>
      <c r="F100" s="14" t="s">
        <v>8</v>
      </c>
      <c r="G100" s="14" t="s">
        <v>180</v>
      </c>
      <c r="H100" s="14" t="s">
        <v>181</v>
      </c>
      <c r="I100" s="14" t="s">
        <v>11</v>
      </c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  <c r="EM100" s="7"/>
      <c r="EN100" s="7"/>
      <c r="EO100" s="7"/>
      <c r="EP100" s="7"/>
      <c r="EQ100" s="7"/>
      <c r="ER100" s="7"/>
      <c r="ES100" s="7"/>
      <c r="ET100" s="7"/>
      <c r="EU100" s="7"/>
      <c r="EV100" s="7"/>
      <c r="EW100" s="7"/>
      <c r="EX100" s="7"/>
      <c r="EY100" s="7"/>
      <c r="EZ100" s="7"/>
      <c r="FA100" s="7"/>
      <c r="FB100" s="7"/>
      <c r="FC100" s="7"/>
      <c r="FD100" s="7"/>
      <c r="FE100" s="7"/>
      <c r="FF100" s="7"/>
      <c r="FG100" s="7"/>
      <c r="FH100" s="7"/>
      <c r="FI100" s="7"/>
      <c r="FJ100" s="7"/>
      <c r="FK100" s="7"/>
      <c r="FL100" s="7"/>
      <c r="FM100" s="7"/>
      <c r="FN100" s="7"/>
      <c r="FO100" s="7"/>
      <c r="FP100" s="7"/>
      <c r="FQ100" s="7"/>
      <c r="FR100" s="7"/>
      <c r="FS100" s="7"/>
      <c r="FT100" s="7"/>
      <c r="FU100" s="7"/>
      <c r="FV100" s="7"/>
      <c r="FW100" s="7"/>
      <c r="FX100" s="7"/>
      <c r="FY100" s="7"/>
      <c r="FZ100" s="7"/>
      <c r="GA100" s="7"/>
      <c r="GB100" s="7"/>
      <c r="GC100" s="7"/>
      <c r="GD100" s="7"/>
      <c r="GE100" s="7"/>
      <c r="GF100" s="7"/>
      <c r="GG100" s="7"/>
      <c r="GH100" s="7"/>
      <c r="GI100" s="7"/>
      <c r="GJ100" s="7"/>
      <c r="GK100" s="7"/>
      <c r="GL100" s="7"/>
      <c r="GM100" s="7"/>
      <c r="GN100" s="7"/>
      <c r="GO100" s="7"/>
      <c r="GP100" s="7"/>
      <c r="GQ100" s="7"/>
      <c r="GR100" s="7"/>
      <c r="GS100" s="7"/>
      <c r="GT100" s="7"/>
      <c r="GU100" s="7"/>
      <c r="GV100" s="7"/>
      <c r="GW100" s="7"/>
      <c r="GX100" s="7"/>
      <c r="GY100" s="7"/>
      <c r="GZ100" s="7"/>
      <c r="HA100" s="7"/>
      <c r="HB100" s="7"/>
      <c r="HC100" s="7"/>
      <c r="HD100" s="7"/>
      <c r="HE100" s="7"/>
      <c r="HF100" s="7"/>
      <c r="HG100" s="7"/>
      <c r="HH100" s="7"/>
      <c r="HI100" s="7"/>
      <c r="HJ100" s="7"/>
      <c r="HK100" s="7"/>
      <c r="HL100" s="7"/>
      <c r="HM100" s="7"/>
      <c r="HN100" s="7"/>
      <c r="HO100" s="7"/>
      <c r="HP100" s="7"/>
      <c r="HQ100" s="7"/>
      <c r="HR100" s="7"/>
      <c r="HS100" s="7"/>
      <c r="HT100" s="7"/>
      <c r="HU100" s="7"/>
      <c r="HV100" s="7"/>
      <c r="HW100" s="7"/>
      <c r="HX100" s="7"/>
      <c r="HY100" s="7"/>
      <c r="HZ100" s="7"/>
      <c r="IA100" s="7"/>
      <c r="IB100" s="7"/>
      <c r="IC100" s="7"/>
      <c r="ID100" s="7"/>
      <c r="IE100" s="7"/>
      <c r="IF100" s="7"/>
      <c r="IG100" s="7"/>
      <c r="IH100" s="7"/>
      <c r="II100" s="7"/>
      <c r="IJ100" s="7"/>
      <c r="IK100" s="7"/>
      <c r="IL100" s="7"/>
      <c r="IM100" s="7"/>
      <c r="IN100" s="7"/>
      <c r="IO100" s="7"/>
      <c r="IP100" s="7"/>
      <c r="IQ100" s="7"/>
      <c r="IR100" s="7"/>
    </row>
    <row r="101" spans="1:252" s="8" customFormat="1" ht="12.75">
      <c r="A101" s="14" t="s">
        <v>121</v>
      </c>
      <c r="B101" s="14" t="s">
        <v>125</v>
      </c>
      <c r="C101" s="15">
        <v>0.78200000000000003</v>
      </c>
      <c r="D101" s="16">
        <f t="shared" si="1"/>
        <v>18.768000000000001</v>
      </c>
      <c r="E101" s="15">
        <v>13.451000000000001</v>
      </c>
      <c r="F101" s="14" t="s">
        <v>8</v>
      </c>
      <c r="G101" s="14" t="s">
        <v>223</v>
      </c>
      <c r="H101" s="14" t="s">
        <v>224</v>
      </c>
      <c r="I101" s="14" t="s">
        <v>11</v>
      </c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  <c r="EM101" s="7"/>
      <c r="EN101" s="7"/>
      <c r="EO101" s="7"/>
      <c r="EP101" s="7"/>
      <c r="EQ101" s="7"/>
      <c r="ER101" s="7"/>
      <c r="ES101" s="7"/>
      <c r="ET101" s="7"/>
      <c r="EU101" s="7"/>
      <c r="EV101" s="7"/>
      <c r="EW101" s="7"/>
      <c r="EX101" s="7"/>
      <c r="EY101" s="7"/>
      <c r="EZ101" s="7"/>
      <c r="FA101" s="7"/>
      <c r="FB101" s="7"/>
      <c r="FC101" s="7"/>
      <c r="FD101" s="7"/>
      <c r="FE101" s="7"/>
      <c r="FF101" s="7"/>
      <c r="FG101" s="7"/>
      <c r="FH101" s="7"/>
      <c r="FI101" s="7"/>
      <c r="FJ101" s="7"/>
      <c r="FK101" s="7"/>
      <c r="FL101" s="7"/>
      <c r="FM101" s="7"/>
      <c r="FN101" s="7"/>
      <c r="FO101" s="7"/>
      <c r="FP101" s="7"/>
      <c r="FQ101" s="7"/>
      <c r="FR101" s="7"/>
      <c r="FS101" s="7"/>
      <c r="FT101" s="7"/>
      <c r="FU101" s="7"/>
      <c r="FV101" s="7"/>
      <c r="FW101" s="7"/>
      <c r="FX101" s="7"/>
      <c r="FY101" s="7"/>
      <c r="FZ101" s="7"/>
      <c r="GA101" s="7"/>
      <c r="GB101" s="7"/>
      <c r="GC101" s="7"/>
      <c r="GD101" s="7"/>
      <c r="GE101" s="7"/>
      <c r="GF101" s="7"/>
      <c r="GG101" s="7"/>
      <c r="GH101" s="7"/>
      <c r="GI101" s="7"/>
      <c r="GJ101" s="7"/>
      <c r="GK101" s="7"/>
      <c r="GL101" s="7"/>
      <c r="GM101" s="7"/>
      <c r="GN101" s="7"/>
      <c r="GO101" s="7"/>
      <c r="GP101" s="7"/>
      <c r="GQ101" s="7"/>
      <c r="GR101" s="7"/>
      <c r="GS101" s="7"/>
      <c r="GT101" s="7"/>
      <c r="GU101" s="7"/>
      <c r="GV101" s="7"/>
      <c r="GW101" s="7"/>
      <c r="GX101" s="7"/>
      <c r="GY101" s="7"/>
      <c r="GZ101" s="7"/>
      <c r="HA101" s="7"/>
      <c r="HB101" s="7"/>
      <c r="HC101" s="7"/>
      <c r="HD101" s="7"/>
      <c r="HE101" s="7"/>
      <c r="HF101" s="7"/>
      <c r="HG101" s="7"/>
      <c r="HH101" s="7"/>
      <c r="HI101" s="7"/>
      <c r="HJ101" s="7"/>
      <c r="HK101" s="7"/>
      <c r="HL101" s="7"/>
      <c r="HM101" s="7"/>
      <c r="HN101" s="7"/>
      <c r="HO101" s="7"/>
      <c r="HP101" s="7"/>
      <c r="HQ101" s="7"/>
      <c r="HR101" s="7"/>
      <c r="HS101" s="7"/>
      <c r="HT101" s="7"/>
      <c r="HU101" s="7"/>
      <c r="HV101" s="7"/>
      <c r="HW101" s="7"/>
      <c r="HX101" s="7"/>
      <c r="HY101" s="7"/>
      <c r="HZ101" s="7"/>
      <c r="IA101" s="7"/>
      <c r="IB101" s="7"/>
      <c r="IC101" s="7"/>
      <c r="ID101" s="7"/>
      <c r="IE101" s="7"/>
      <c r="IF101" s="7"/>
      <c r="IG101" s="7"/>
      <c r="IH101" s="7"/>
      <c r="II101" s="7"/>
      <c r="IJ101" s="7"/>
      <c r="IK101" s="7"/>
      <c r="IL101" s="7"/>
      <c r="IM101" s="7"/>
      <c r="IN101" s="7"/>
      <c r="IO101" s="7"/>
      <c r="IP101" s="7"/>
      <c r="IQ101" s="7"/>
      <c r="IR101" s="7"/>
    </row>
    <row r="102" spans="1:252" s="8" customFormat="1" ht="12.75">
      <c r="A102" s="14" t="s">
        <v>121</v>
      </c>
      <c r="B102" s="14" t="s">
        <v>199</v>
      </c>
      <c r="C102" s="15">
        <v>0.73899999999999999</v>
      </c>
      <c r="D102" s="16">
        <f t="shared" si="1"/>
        <v>17.736000000000001</v>
      </c>
      <c r="E102" s="15">
        <v>9.7899999999999991</v>
      </c>
      <c r="F102" s="14" t="s">
        <v>8</v>
      </c>
      <c r="G102" s="14" t="s">
        <v>225</v>
      </c>
      <c r="H102" s="14" t="s">
        <v>226</v>
      </c>
      <c r="I102" s="14" t="s">
        <v>11</v>
      </c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  <c r="EM102" s="7"/>
      <c r="EN102" s="7"/>
      <c r="EO102" s="7"/>
      <c r="EP102" s="7"/>
      <c r="EQ102" s="7"/>
      <c r="ER102" s="7"/>
      <c r="ES102" s="7"/>
      <c r="ET102" s="7"/>
      <c r="EU102" s="7"/>
      <c r="EV102" s="7"/>
      <c r="EW102" s="7"/>
      <c r="EX102" s="7"/>
      <c r="EY102" s="7"/>
      <c r="EZ102" s="7"/>
      <c r="FA102" s="7"/>
      <c r="FB102" s="7"/>
      <c r="FC102" s="7"/>
      <c r="FD102" s="7"/>
      <c r="FE102" s="7"/>
      <c r="FF102" s="7"/>
      <c r="FG102" s="7"/>
      <c r="FH102" s="7"/>
      <c r="FI102" s="7"/>
      <c r="FJ102" s="7"/>
      <c r="FK102" s="7"/>
      <c r="FL102" s="7"/>
      <c r="FM102" s="7"/>
      <c r="FN102" s="7"/>
      <c r="FO102" s="7"/>
      <c r="FP102" s="7"/>
      <c r="FQ102" s="7"/>
      <c r="FR102" s="7"/>
      <c r="FS102" s="7"/>
      <c r="FT102" s="7"/>
      <c r="FU102" s="7"/>
      <c r="FV102" s="7"/>
      <c r="FW102" s="7"/>
      <c r="FX102" s="7"/>
      <c r="FY102" s="7"/>
      <c r="FZ102" s="7"/>
      <c r="GA102" s="7"/>
      <c r="GB102" s="7"/>
      <c r="GC102" s="7"/>
      <c r="GD102" s="7"/>
      <c r="GE102" s="7"/>
      <c r="GF102" s="7"/>
      <c r="GG102" s="7"/>
      <c r="GH102" s="7"/>
      <c r="GI102" s="7"/>
      <c r="GJ102" s="7"/>
      <c r="GK102" s="7"/>
      <c r="GL102" s="7"/>
      <c r="GM102" s="7"/>
      <c r="GN102" s="7"/>
      <c r="GO102" s="7"/>
      <c r="GP102" s="7"/>
      <c r="GQ102" s="7"/>
      <c r="GR102" s="7"/>
      <c r="GS102" s="7"/>
      <c r="GT102" s="7"/>
      <c r="GU102" s="7"/>
      <c r="GV102" s="7"/>
      <c r="GW102" s="7"/>
      <c r="GX102" s="7"/>
      <c r="GY102" s="7"/>
      <c r="GZ102" s="7"/>
      <c r="HA102" s="7"/>
      <c r="HB102" s="7"/>
      <c r="HC102" s="7"/>
      <c r="HD102" s="7"/>
      <c r="HE102" s="7"/>
      <c r="HF102" s="7"/>
      <c r="HG102" s="7"/>
      <c r="HH102" s="7"/>
      <c r="HI102" s="7"/>
      <c r="HJ102" s="7"/>
      <c r="HK102" s="7"/>
      <c r="HL102" s="7"/>
      <c r="HM102" s="7"/>
      <c r="HN102" s="7"/>
      <c r="HO102" s="7"/>
      <c r="HP102" s="7"/>
      <c r="HQ102" s="7"/>
      <c r="HR102" s="7"/>
      <c r="HS102" s="7"/>
      <c r="HT102" s="7"/>
      <c r="HU102" s="7"/>
      <c r="HV102" s="7"/>
      <c r="HW102" s="7"/>
      <c r="HX102" s="7"/>
      <c r="HY102" s="7"/>
      <c r="HZ102" s="7"/>
      <c r="IA102" s="7"/>
      <c r="IB102" s="7"/>
      <c r="IC102" s="7"/>
      <c r="ID102" s="7"/>
      <c r="IE102" s="7"/>
      <c r="IF102" s="7"/>
      <c r="IG102" s="7"/>
      <c r="IH102" s="7"/>
      <c r="II102" s="7"/>
      <c r="IJ102" s="7"/>
      <c r="IK102" s="7"/>
      <c r="IL102" s="7"/>
      <c r="IM102" s="7"/>
      <c r="IN102" s="7"/>
      <c r="IO102" s="7"/>
      <c r="IP102" s="7"/>
      <c r="IQ102" s="7"/>
      <c r="IR102" s="7"/>
    </row>
    <row r="103" spans="1:252" s="8" customFormat="1" ht="12.75">
      <c r="A103" s="14" t="s">
        <v>121</v>
      </c>
      <c r="B103" s="14" t="s">
        <v>156</v>
      </c>
      <c r="C103" s="15">
        <v>0.73299999999999998</v>
      </c>
      <c r="D103" s="16">
        <f t="shared" si="1"/>
        <v>17.591999999999999</v>
      </c>
      <c r="E103" s="15">
        <v>2.4750000000000001</v>
      </c>
      <c r="F103" s="14" t="s">
        <v>8</v>
      </c>
      <c r="G103" s="14" t="s">
        <v>227</v>
      </c>
      <c r="H103" s="14" t="s">
        <v>228</v>
      </c>
      <c r="I103" s="14" t="s">
        <v>11</v>
      </c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  <c r="EM103" s="7"/>
      <c r="EN103" s="7"/>
      <c r="EO103" s="7"/>
      <c r="EP103" s="7"/>
      <c r="EQ103" s="7"/>
      <c r="ER103" s="7"/>
      <c r="ES103" s="7"/>
      <c r="ET103" s="7"/>
      <c r="EU103" s="7"/>
      <c r="EV103" s="7"/>
      <c r="EW103" s="7"/>
      <c r="EX103" s="7"/>
      <c r="EY103" s="7"/>
      <c r="EZ103" s="7"/>
      <c r="FA103" s="7"/>
      <c r="FB103" s="7"/>
      <c r="FC103" s="7"/>
      <c r="FD103" s="7"/>
      <c r="FE103" s="7"/>
      <c r="FF103" s="7"/>
      <c r="FG103" s="7"/>
      <c r="FH103" s="7"/>
      <c r="FI103" s="7"/>
      <c r="FJ103" s="7"/>
      <c r="FK103" s="7"/>
      <c r="FL103" s="7"/>
      <c r="FM103" s="7"/>
      <c r="FN103" s="7"/>
      <c r="FO103" s="7"/>
      <c r="FP103" s="7"/>
      <c r="FQ103" s="7"/>
      <c r="FR103" s="7"/>
      <c r="FS103" s="7"/>
      <c r="FT103" s="7"/>
      <c r="FU103" s="7"/>
      <c r="FV103" s="7"/>
      <c r="FW103" s="7"/>
      <c r="FX103" s="7"/>
      <c r="FY103" s="7"/>
      <c r="FZ103" s="7"/>
      <c r="GA103" s="7"/>
      <c r="GB103" s="7"/>
      <c r="GC103" s="7"/>
      <c r="GD103" s="7"/>
      <c r="GE103" s="7"/>
      <c r="GF103" s="7"/>
      <c r="GG103" s="7"/>
      <c r="GH103" s="7"/>
      <c r="GI103" s="7"/>
      <c r="GJ103" s="7"/>
      <c r="GK103" s="7"/>
      <c r="GL103" s="7"/>
      <c r="GM103" s="7"/>
      <c r="GN103" s="7"/>
      <c r="GO103" s="7"/>
      <c r="GP103" s="7"/>
      <c r="GQ103" s="7"/>
      <c r="GR103" s="7"/>
      <c r="GS103" s="7"/>
      <c r="GT103" s="7"/>
      <c r="GU103" s="7"/>
      <c r="GV103" s="7"/>
      <c r="GW103" s="7"/>
      <c r="GX103" s="7"/>
      <c r="GY103" s="7"/>
      <c r="GZ103" s="7"/>
      <c r="HA103" s="7"/>
      <c r="HB103" s="7"/>
      <c r="HC103" s="7"/>
      <c r="HD103" s="7"/>
      <c r="HE103" s="7"/>
      <c r="HF103" s="7"/>
      <c r="HG103" s="7"/>
      <c r="HH103" s="7"/>
      <c r="HI103" s="7"/>
      <c r="HJ103" s="7"/>
      <c r="HK103" s="7"/>
      <c r="HL103" s="7"/>
      <c r="HM103" s="7"/>
      <c r="HN103" s="7"/>
      <c r="HO103" s="7"/>
      <c r="HP103" s="7"/>
      <c r="HQ103" s="7"/>
      <c r="HR103" s="7"/>
      <c r="HS103" s="7"/>
      <c r="HT103" s="7"/>
      <c r="HU103" s="7"/>
      <c r="HV103" s="7"/>
      <c r="HW103" s="7"/>
      <c r="HX103" s="7"/>
      <c r="HY103" s="7"/>
      <c r="HZ103" s="7"/>
      <c r="IA103" s="7"/>
      <c r="IB103" s="7"/>
      <c r="IC103" s="7"/>
      <c r="ID103" s="7"/>
      <c r="IE103" s="7"/>
      <c r="IF103" s="7"/>
      <c r="IG103" s="7"/>
      <c r="IH103" s="7"/>
      <c r="II103" s="7"/>
      <c r="IJ103" s="7"/>
      <c r="IK103" s="7"/>
      <c r="IL103" s="7"/>
      <c r="IM103" s="7"/>
      <c r="IN103" s="7"/>
      <c r="IO103" s="7"/>
      <c r="IP103" s="7"/>
      <c r="IQ103" s="7"/>
      <c r="IR103" s="7"/>
    </row>
    <row r="104" spans="1:252" s="8" customFormat="1" ht="12.75">
      <c r="A104" s="14" t="s">
        <v>121</v>
      </c>
      <c r="B104" s="14" t="s">
        <v>128</v>
      </c>
      <c r="C104" s="15">
        <v>0.72599999999999998</v>
      </c>
      <c r="D104" s="16">
        <f t="shared" si="1"/>
        <v>17.423999999999999</v>
      </c>
      <c r="E104" s="15">
        <v>0.72599999999999998</v>
      </c>
      <c r="F104" s="14" t="s">
        <v>8</v>
      </c>
      <c r="G104" s="14" t="s">
        <v>229</v>
      </c>
      <c r="H104" s="14" t="s">
        <v>230</v>
      </c>
      <c r="I104" s="14" t="s">
        <v>11</v>
      </c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  <c r="EM104" s="7"/>
      <c r="EN104" s="7"/>
      <c r="EO104" s="7"/>
      <c r="EP104" s="7"/>
      <c r="EQ104" s="7"/>
      <c r="ER104" s="7"/>
      <c r="ES104" s="7"/>
      <c r="ET104" s="7"/>
      <c r="EU104" s="7"/>
      <c r="EV104" s="7"/>
      <c r="EW104" s="7"/>
      <c r="EX104" s="7"/>
      <c r="EY104" s="7"/>
      <c r="EZ104" s="7"/>
      <c r="FA104" s="7"/>
      <c r="FB104" s="7"/>
      <c r="FC104" s="7"/>
      <c r="FD104" s="7"/>
      <c r="FE104" s="7"/>
      <c r="FF104" s="7"/>
      <c r="FG104" s="7"/>
      <c r="FH104" s="7"/>
      <c r="FI104" s="7"/>
      <c r="FJ104" s="7"/>
      <c r="FK104" s="7"/>
      <c r="FL104" s="7"/>
      <c r="FM104" s="7"/>
      <c r="FN104" s="7"/>
      <c r="FO104" s="7"/>
      <c r="FP104" s="7"/>
      <c r="FQ104" s="7"/>
      <c r="FR104" s="7"/>
      <c r="FS104" s="7"/>
      <c r="FT104" s="7"/>
      <c r="FU104" s="7"/>
      <c r="FV104" s="7"/>
      <c r="FW104" s="7"/>
      <c r="FX104" s="7"/>
      <c r="FY104" s="7"/>
      <c r="FZ104" s="7"/>
      <c r="GA104" s="7"/>
      <c r="GB104" s="7"/>
      <c r="GC104" s="7"/>
      <c r="GD104" s="7"/>
      <c r="GE104" s="7"/>
      <c r="GF104" s="7"/>
      <c r="GG104" s="7"/>
      <c r="GH104" s="7"/>
      <c r="GI104" s="7"/>
      <c r="GJ104" s="7"/>
      <c r="GK104" s="7"/>
      <c r="GL104" s="7"/>
      <c r="GM104" s="7"/>
      <c r="GN104" s="7"/>
      <c r="GO104" s="7"/>
      <c r="GP104" s="7"/>
      <c r="GQ104" s="7"/>
      <c r="GR104" s="7"/>
      <c r="GS104" s="7"/>
      <c r="GT104" s="7"/>
      <c r="GU104" s="7"/>
      <c r="GV104" s="7"/>
      <c r="GW104" s="7"/>
      <c r="GX104" s="7"/>
      <c r="GY104" s="7"/>
      <c r="GZ104" s="7"/>
      <c r="HA104" s="7"/>
      <c r="HB104" s="7"/>
      <c r="HC104" s="7"/>
      <c r="HD104" s="7"/>
      <c r="HE104" s="7"/>
      <c r="HF104" s="7"/>
      <c r="HG104" s="7"/>
      <c r="HH104" s="7"/>
      <c r="HI104" s="7"/>
      <c r="HJ104" s="7"/>
      <c r="HK104" s="7"/>
      <c r="HL104" s="7"/>
      <c r="HM104" s="7"/>
      <c r="HN104" s="7"/>
      <c r="HO104" s="7"/>
      <c r="HP104" s="7"/>
      <c r="HQ104" s="7"/>
      <c r="HR104" s="7"/>
      <c r="HS104" s="7"/>
      <c r="HT104" s="7"/>
      <c r="HU104" s="7"/>
      <c r="HV104" s="7"/>
      <c r="HW104" s="7"/>
      <c r="HX104" s="7"/>
      <c r="HY104" s="7"/>
      <c r="HZ104" s="7"/>
      <c r="IA104" s="7"/>
      <c r="IB104" s="7"/>
      <c r="IC104" s="7"/>
      <c r="ID104" s="7"/>
      <c r="IE104" s="7"/>
      <c r="IF104" s="7"/>
      <c r="IG104" s="7"/>
      <c r="IH104" s="7"/>
      <c r="II104" s="7"/>
      <c r="IJ104" s="7"/>
      <c r="IK104" s="7"/>
      <c r="IL104" s="7"/>
      <c r="IM104" s="7"/>
      <c r="IN104" s="7"/>
      <c r="IO104" s="7"/>
      <c r="IP104" s="7"/>
      <c r="IQ104" s="7"/>
      <c r="IR104" s="7"/>
    </row>
    <row r="105" spans="1:252" s="8" customFormat="1" ht="12.75">
      <c r="A105" s="14" t="s">
        <v>121</v>
      </c>
      <c r="B105" s="14" t="s">
        <v>122</v>
      </c>
      <c r="C105" s="15">
        <v>0.63900000000000001</v>
      </c>
      <c r="D105" s="16">
        <f t="shared" si="1"/>
        <v>15.336</v>
      </c>
      <c r="E105" s="15">
        <v>9.5640000000000001</v>
      </c>
      <c r="F105" s="14" t="s">
        <v>8</v>
      </c>
      <c r="G105" s="14" t="s">
        <v>34</v>
      </c>
      <c r="H105" s="14" t="s">
        <v>35</v>
      </c>
      <c r="I105" s="14" t="s">
        <v>11</v>
      </c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  <c r="EM105" s="7"/>
      <c r="EN105" s="7"/>
      <c r="EO105" s="7"/>
      <c r="EP105" s="7"/>
      <c r="EQ105" s="7"/>
      <c r="ER105" s="7"/>
      <c r="ES105" s="7"/>
      <c r="ET105" s="7"/>
      <c r="EU105" s="7"/>
      <c r="EV105" s="7"/>
      <c r="EW105" s="7"/>
      <c r="EX105" s="7"/>
      <c r="EY105" s="7"/>
      <c r="EZ105" s="7"/>
      <c r="FA105" s="7"/>
      <c r="FB105" s="7"/>
      <c r="FC105" s="7"/>
      <c r="FD105" s="7"/>
      <c r="FE105" s="7"/>
      <c r="FF105" s="7"/>
      <c r="FG105" s="7"/>
      <c r="FH105" s="7"/>
      <c r="FI105" s="7"/>
      <c r="FJ105" s="7"/>
      <c r="FK105" s="7"/>
      <c r="FL105" s="7"/>
      <c r="FM105" s="7"/>
      <c r="FN105" s="7"/>
      <c r="FO105" s="7"/>
      <c r="FP105" s="7"/>
      <c r="FQ105" s="7"/>
      <c r="FR105" s="7"/>
      <c r="FS105" s="7"/>
      <c r="FT105" s="7"/>
      <c r="FU105" s="7"/>
      <c r="FV105" s="7"/>
      <c r="FW105" s="7"/>
      <c r="FX105" s="7"/>
      <c r="FY105" s="7"/>
      <c r="FZ105" s="7"/>
      <c r="GA105" s="7"/>
      <c r="GB105" s="7"/>
      <c r="GC105" s="7"/>
      <c r="GD105" s="7"/>
      <c r="GE105" s="7"/>
      <c r="GF105" s="7"/>
      <c r="GG105" s="7"/>
      <c r="GH105" s="7"/>
      <c r="GI105" s="7"/>
      <c r="GJ105" s="7"/>
      <c r="GK105" s="7"/>
      <c r="GL105" s="7"/>
      <c r="GM105" s="7"/>
      <c r="GN105" s="7"/>
      <c r="GO105" s="7"/>
      <c r="GP105" s="7"/>
      <c r="GQ105" s="7"/>
      <c r="GR105" s="7"/>
      <c r="GS105" s="7"/>
      <c r="GT105" s="7"/>
      <c r="GU105" s="7"/>
      <c r="GV105" s="7"/>
      <c r="GW105" s="7"/>
      <c r="GX105" s="7"/>
      <c r="GY105" s="7"/>
      <c r="GZ105" s="7"/>
      <c r="HA105" s="7"/>
      <c r="HB105" s="7"/>
      <c r="HC105" s="7"/>
      <c r="HD105" s="7"/>
      <c r="HE105" s="7"/>
      <c r="HF105" s="7"/>
      <c r="HG105" s="7"/>
      <c r="HH105" s="7"/>
      <c r="HI105" s="7"/>
      <c r="HJ105" s="7"/>
      <c r="HK105" s="7"/>
      <c r="HL105" s="7"/>
      <c r="HM105" s="7"/>
      <c r="HN105" s="7"/>
      <c r="HO105" s="7"/>
      <c r="HP105" s="7"/>
      <c r="HQ105" s="7"/>
      <c r="HR105" s="7"/>
      <c r="HS105" s="7"/>
      <c r="HT105" s="7"/>
      <c r="HU105" s="7"/>
      <c r="HV105" s="7"/>
      <c r="HW105" s="7"/>
      <c r="HX105" s="7"/>
      <c r="HY105" s="7"/>
      <c r="HZ105" s="7"/>
      <c r="IA105" s="7"/>
      <c r="IB105" s="7"/>
      <c r="IC105" s="7"/>
      <c r="ID105" s="7"/>
      <c r="IE105" s="7"/>
      <c r="IF105" s="7"/>
      <c r="IG105" s="7"/>
      <c r="IH105" s="7"/>
      <c r="II105" s="7"/>
      <c r="IJ105" s="7"/>
      <c r="IK105" s="7"/>
      <c r="IL105" s="7"/>
      <c r="IM105" s="7"/>
      <c r="IN105" s="7"/>
      <c r="IO105" s="7"/>
      <c r="IP105" s="7"/>
      <c r="IQ105" s="7"/>
      <c r="IR105" s="7"/>
    </row>
    <row r="106" spans="1:252" s="8" customFormat="1" ht="12.75">
      <c r="A106" s="14" t="s">
        <v>121</v>
      </c>
      <c r="B106" s="14" t="s">
        <v>128</v>
      </c>
      <c r="C106" s="15">
        <v>0.57199999999999995</v>
      </c>
      <c r="D106" s="16">
        <f t="shared" si="1"/>
        <v>13.727999999999998</v>
      </c>
      <c r="E106" s="15">
        <v>0.70799999999999996</v>
      </c>
      <c r="F106" s="14" t="s">
        <v>8</v>
      </c>
      <c r="G106" s="14" t="s">
        <v>231</v>
      </c>
      <c r="H106" s="14" t="s">
        <v>232</v>
      </c>
      <c r="I106" s="14" t="s">
        <v>11</v>
      </c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  <c r="EV106" s="7"/>
      <c r="EW106" s="7"/>
      <c r="EX106" s="7"/>
      <c r="EY106" s="7"/>
      <c r="EZ106" s="7"/>
      <c r="FA106" s="7"/>
      <c r="FB106" s="7"/>
      <c r="FC106" s="7"/>
      <c r="FD106" s="7"/>
      <c r="FE106" s="7"/>
      <c r="FF106" s="7"/>
      <c r="FG106" s="7"/>
      <c r="FH106" s="7"/>
      <c r="FI106" s="7"/>
      <c r="FJ106" s="7"/>
      <c r="FK106" s="7"/>
      <c r="FL106" s="7"/>
      <c r="FM106" s="7"/>
      <c r="FN106" s="7"/>
      <c r="FO106" s="7"/>
      <c r="FP106" s="7"/>
      <c r="FQ106" s="7"/>
      <c r="FR106" s="7"/>
      <c r="FS106" s="7"/>
      <c r="FT106" s="7"/>
      <c r="FU106" s="7"/>
      <c r="FV106" s="7"/>
      <c r="FW106" s="7"/>
      <c r="FX106" s="7"/>
      <c r="FY106" s="7"/>
      <c r="FZ106" s="7"/>
      <c r="GA106" s="7"/>
      <c r="GB106" s="7"/>
      <c r="GC106" s="7"/>
      <c r="GD106" s="7"/>
      <c r="GE106" s="7"/>
      <c r="GF106" s="7"/>
      <c r="GG106" s="7"/>
      <c r="GH106" s="7"/>
      <c r="GI106" s="7"/>
      <c r="GJ106" s="7"/>
      <c r="GK106" s="7"/>
      <c r="GL106" s="7"/>
      <c r="GM106" s="7"/>
      <c r="GN106" s="7"/>
      <c r="GO106" s="7"/>
      <c r="GP106" s="7"/>
      <c r="GQ106" s="7"/>
      <c r="GR106" s="7"/>
      <c r="GS106" s="7"/>
      <c r="GT106" s="7"/>
      <c r="GU106" s="7"/>
      <c r="GV106" s="7"/>
      <c r="GW106" s="7"/>
      <c r="GX106" s="7"/>
      <c r="GY106" s="7"/>
      <c r="GZ106" s="7"/>
      <c r="HA106" s="7"/>
      <c r="HB106" s="7"/>
      <c r="HC106" s="7"/>
      <c r="HD106" s="7"/>
      <c r="HE106" s="7"/>
      <c r="HF106" s="7"/>
      <c r="HG106" s="7"/>
      <c r="HH106" s="7"/>
      <c r="HI106" s="7"/>
      <c r="HJ106" s="7"/>
      <c r="HK106" s="7"/>
      <c r="HL106" s="7"/>
      <c r="HM106" s="7"/>
      <c r="HN106" s="7"/>
      <c r="HO106" s="7"/>
      <c r="HP106" s="7"/>
      <c r="HQ106" s="7"/>
      <c r="HR106" s="7"/>
      <c r="HS106" s="7"/>
      <c r="HT106" s="7"/>
      <c r="HU106" s="7"/>
      <c r="HV106" s="7"/>
      <c r="HW106" s="7"/>
      <c r="HX106" s="7"/>
      <c r="HY106" s="7"/>
      <c r="HZ106" s="7"/>
      <c r="IA106" s="7"/>
      <c r="IB106" s="7"/>
      <c r="IC106" s="7"/>
      <c r="ID106" s="7"/>
      <c r="IE106" s="7"/>
      <c r="IF106" s="7"/>
      <c r="IG106" s="7"/>
      <c r="IH106" s="7"/>
      <c r="II106" s="7"/>
      <c r="IJ106" s="7"/>
      <c r="IK106" s="7"/>
      <c r="IL106" s="7"/>
      <c r="IM106" s="7"/>
      <c r="IN106" s="7"/>
      <c r="IO106" s="7"/>
      <c r="IP106" s="7"/>
      <c r="IQ106" s="7"/>
      <c r="IR106" s="7"/>
    </row>
    <row r="107" spans="1:252" s="8" customFormat="1" ht="12.75">
      <c r="A107" s="14" t="s">
        <v>121</v>
      </c>
      <c r="B107" s="14" t="s">
        <v>128</v>
      </c>
      <c r="C107" s="15">
        <v>0.504</v>
      </c>
      <c r="D107" s="16">
        <f t="shared" si="1"/>
        <v>12.096</v>
      </c>
      <c r="E107" s="15">
        <v>2.218</v>
      </c>
      <c r="F107" s="14" t="s">
        <v>8</v>
      </c>
      <c r="G107" s="14" t="s">
        <v>233</v>
      </c>
      <c r="H107" s="14" t="s">
        <v>234</v>
      </c>
      <c r="I107" s="14" t="s">
        <v>11</v>
      </c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  <c r="EV107" s="7"/>
      <c r="EW107" s="7"/>
      <c r="EX107" s="7"/>
      <c r="EY107" s="7"/>
      <c r="EZ107" s="7"/>
      <c r="FA107" s="7"/>
      <c r="FB107" s="7"/>
      <c r="FC107" s="7"/>
      <c r="FD107" s="7"/>
      <c r="FE107" s="7"/>
      <c r="FF107" s="7"/>
      <c r="FG107" s="7"/>
      <c r="FH107" s="7"/>
      <c r="FI107" s="7"/>
      <c r="FJ107" s="7"/>
      <c r="FK107" s="7"/>
      <c r="FL107" s="7"/>
      <c r="FM107" s="7"/>
      <c r="FN107" s="7"/>
      <c r="FO107" s="7"/>
      <c r="FP107" s="7"/>
      <c r="FQ107" s="7"/>
      <c r="FR107" s="7"/>
      <c r="FS107" s="7"/>
      <c r="FT107" s="7"/>
      <c r="FU107" s="7"/>
      <c r="FV107" s="7"/>
      <c r="FW107" s="7"/>
      <c r="FX107" s="7"/>
      <c r="FY107" s="7"/>
      <c r="FZ107" s="7"/>
      <c r="GA107" s="7"/>
      <c r="GB107" s="7"/>
      <c r="GC107" s="7"/>
      <c r="GD107" s="7"/>
      <c r="GE107" s="7"/>
      <c r="GF107" s="7"/>
      <c r="GG107" s="7"/>
      <c r="GH107" s="7"/>
      <c r="GI107" s="7"/>
      <c r="GJ107" s="7"/>
      <c r="GK107" s="7"/>
      <c r="GL107" s="7"/>
      <c r="GM107" s="7"/>
      <c r="GN107" s="7"/>
      <c r="GO107" s="7"/>
      <c r="GP107" s="7"/>
      <c r="GQ107" s="7"/>
      <c r="GR107" s="7"/>
      <c r="GS107" s="7"/>
      <c r="GT107" s="7"/>
      <c r="GU107" s="7"/>
      <c r="GV107" s="7"/>
      <c r="GW107" s="7"/>
      <c r="GX107" s="7"/>
      <c r="GY107" s="7"/>
      <c r="GZ107" s="7"/>
      <c r="HA107" s="7"/>
      <c r="HB107" s="7"/>
      <c r="HC107" s="7"/>
      <c r="HD107" s="7"/>
      <c r="HE107" s="7"/>
      <c r="HF107" s="7"/>
      <c r="HG107" s="7"/>
      <c r="HH107" s="7"/>
      <c r="HI107" s="7"/>
      <c r="HJ107" s="7"/>
      <c r="HK107" s="7"/>
      <c r="HL107" s="7"/>
      <c r="HM107" s="7"/>
      <c r="HN107" s="7"/>
      <c r="HO107" s="7"/>
      <c r="HP107" s="7"/>
      <c r="HQ107" s="7"/>
      <c r="HR107" s="7"/>
      <c r="HS107" s="7"/>
      <c r="HT107" s="7"/>
      <c r="HU107" s="7"/>
      <c r="HV107" s="7"/>
      <c r="HW107" s="7"/>
      <c r="HX107" s="7"/>
      <c r="HY107" s="7"/>
      <c r="HZ107" s="7"/>
      <c r="IA107" s="7"/>
      <c r="IB107" s="7"/>
      <c r="IC107" s="7"/>
      <c r="ID107" s="7"/>
      <c r="IE107" s="7"/>
      <c r="IF107" s="7"/>
      <c r="IG107" s="7"/>
      <c r="IH107" s="7"/>
      <c r="II107" s="7"/>
      <c r="IJ107" s="7"/>
      <c r="IK107" s="7"/>
      <c r="IL107" s="7"/>
      <c r="IM107" s="7"/>
      <c r="IN107" s="7"/>
      <c r="IO107" s="7"/>
      <c r="IP107" s="7"/>
      <c r="IQ107" s="7"/>
      <c r="IR107" s="7"/>
    </row>
    <row r="108" spans="1:252" s="8" customFormat="1" ht="12.75">
      <c r="A108" s="14" t="s">
        <v>121</v>
      </c>
      <c r="B108" s="14" t="s">
        <v>235</v>
      </c>
      <c r="C108" s="15">
        <v>0.499</v>
      </c>
      <c r="D108" s="16">
        <f t="shared" si="1"/>
        <v>11.975999999999999</v>
      </c>
      <c r="E108" s="15">
        <v>0.55500000000000005</v>
      </c>
      <c r="F108" s="14" t="s">
        <v>8</v>
      </c>
      <c r="G108" s="14" t="s">
        <v>236</v>
      </c>
      <c r="H108" s="14" t="s">
        <v>237</v>
      </c>
      <c r="I108" s="14" t="s">
        <v>11</v>
      </c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  <c r="FD108" s="7"/>
      <c r="FE108" s="7"/>
      <c r="FF108" s="7"/>
      <c r="FG108" s="7"/>
      <c r="FH108" s="7"/>
      <c r="FI108" s="7"/>
      <c r="FJ108" s="7"/>
      <c r="FK108" s="7"/>
      <c r="FL108" s="7"/>
      <c r="FM108" s="7"/>
      <c r="FN108" s="7"/>
      <c r="FO108" s="7"/>
      <c r="FP108" s="7"/>
      <c r="FQ108" s="7"/>
      <c r="FR108" s="7"/>
      <c r="FS108" s="7"/>
      <c r="FT108" s="7"/>
      <c r="FU108" s="7"/>
      <c r="FV108" s="7"/>
      <c r="FW108" s="7"/>
      <c r="FX108" s="7"/>
      <c r="FY108" s="7"/>
      <c r="FZ108" s="7"/>
      <c r="GA108" s="7"/>
      <c r="GB108" s="7"/>
      <c r="GC108" s="7"/>
      <c r="GD108" s="7"/>
      <c r="GE108" s="7"/>
      <c r="GF108" s="7"/>
      <c r="GG108" s="7"/>
      <c r="GH108" s="7"/>
      <c r="GI108" s="7"/>
      <c r="GJ108" s="7"/>
      <c r="GK108" s="7"/>
      <c r="GL108" s="7"/>
      <c r="GM108" s="7"/>
      <c r="GN108" s="7"/>
      <c r="GO108" s="7"/>
      <c r="GP108" s="7"/>
      <c r="GQ108" s="7"/>
      <c r="GR108" s="7"/>
      <c r="GS108" s="7"/>
      <c r="GT108" s="7"/>
      <c r="GU108" s="7"/>
      <c r="GV108" s="7"/>
      <c r="GW108" s="7"/>
      <c r="GX108" s="7"/>
      <c r="GY108" s="7"/>
      <c r="GZ108" s="7"/>
      <c r="HA108" s="7"/>
      <c r="HB108" s="7"/>
      <c r="HC108" s="7"/>
      <c r="HD108" s="7"/>
      <c r="HE108" s="7"/>
      <c r="HF108" s="7"/>
      <c r="HG108" s="7"/>
      <c r="HH108" s="7"/>
      <c r="HI108" s="7"/>
      <c r="HJ108" s="7"/>
      <c r="HK108" s="7"/>
      <c r="HL108" s="7"/>
      <c r="HM108" s="7"/>
      <c r="HN108" s="7"/>
      <c r="HO108" s="7"/>
      <c r="HP108" s="7"/>
      <c r="HQ108" s="7"/>
      <c r="HR108" s="7"/>
      <c r="HS108" s="7"/>
      <c r="HT108" s="7"/>
      <c r="HU108" s="7"/>
      <c r="HV108" s="7"/>
      <c r="HW108" s="7"/>
      <c r="HX108" s="7"/>
      <c r="HY108" s="7"/>
      <c r="HZ108" s="7"/>
      <c r="IA108" s="7"/>
      <c r="IB108" s="7"/>
      <c r="IC108" s="7"/>
      <c r="ID108" s="7"/>
      <c r="IE108" s="7"/>
      <c r="IF108" s="7"/>
      <c r="IG108" s="7"/>
      <c r="IH108" s="7"/>
      <c r="II108" s="7"/>
      <c r="IJ108" s="7"/>
      <c r="IK108" s="7"/>
      <c r="IL108" s="7"/>
      <c r="IM108" s="7"/>
      <c r="IN108" s="7"/>
      <c r="IO108" s="7"/>
      <c r="IP108" s="7"/>
      <c r="IQ108" s="7"/>
      <c r="IR108" s="7"/>
    </row>
    <row r="109" spans="1:252" s="8" customFormat="1" ht="12.75">
      <c r="A109" s="14" t="s">
        <v>121</v>
      </c>
      <c r="B109" s="14" t="s">
        <v>149</v>
      </c>
      <c r="C109" s="15">
        <v>0.47799999999999998</v>
      </c>
      <c r="D109" s="16">
        <f t="shared" si="1"/>
        <v>11.472</v>
      </c>
      <c r="E109" s="15">
        <v>12.601000000000001</v>
      </c>
      <c r="F109" s="14" t="s">
        <v>8</v>
      </c>
      <c r="G109" s="14" t="s">
        <v>238</v>
      </c>
      <c r="H109" s="14" t="s">
        <v>239</v>
      </c>
      <c r="I109" s="14" t="s">
        <v>11</v>
      </c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  <c r="FF109" s="7"/>
      <c r="FG109" s="7"/>
      <c r="FH109" s="7"/>
      <c r="FI109" s="7"/>
      <c r="FJ109" s="7"/>
      <c r="FK109" s="7"/>
      <c r="FL109" s="7"/>
      <c r="FM109" s="7"/>
      <c r="FN109" s="7"/>
      <c r="FO109" s="7"/>
      <c r="FP109" s="7"/>
      <c r="FQ109" s="7"/>
      <c r="FR109" s="7"/>
      <c r="FS109" s="7"/>
      <c r="FT109" s="7"/>
      <c r="FU109" s="7"/>
      <c r="FV109" s="7"/>
      <c r="FW109" s="7"/>
      <c r="FX109" s="7"/>
      <c r="FY109" s="7"/>
      <c r="FZ109" s="7"/>
      <c r="GA109" s="7"/>
      <c r="GB109" s="7"/>
      <c r="GC109" s="7"/>
      <c r="GD109" s="7"/>
      <c r="GE109" s="7"/>
      <c r="GF109" s="7"/>
      <c r="GG109" s="7"/>
      <c r="GH109" s="7"/>
      <c r="GI109" s="7"/>
      <c r="GJ109" s="7"/>
      <c r="GK109" s="7"/>
      <c r="GL109" s="7"/>
      <c r="GM109" s="7"/>
      <c r="GN109" s="7"/>
      <c r="GO109" s="7"/>
      <c r="GP109" s="7"/>
      <c r="GQ109" s="7"/>
      <c r="GR109" s="7"/>
      <c r="GS109" s="7"/>
      <c r="GT109" s="7"/>
      <c r="GU109" s="7"/>
      <c r="GV109" s="7"/>
      <c r="GW109" s="7"/>
      <c r="GX109" s="7"/>
      <c r="GY109" s="7"/>
      <c r="GZ109" s="7"/>
      <c r="HA109" s="7"/>
      <c r="HB109" s="7"/>
      <c r="HC109" s="7"/>
      <c r="HD109" s="7"/>
      <c r="HE109" s="7"/>
      <c r="HF109" s="7"/>
      <c r="HG109" s="7"/>
      <c r="HH109" s="7"/>
      <c r="HI109" s="7"/>
      <c r="HJ109" s="7"/>
      <c r="HK109" s="7"/>
      <c r="HL109" s="7"/>
      <c r="HM109" s="7"/>
      <c r="HN109" s="7"/>
      <c r="HO109" s="7"/>
      <c r="HP109" s="7"/>
      <c r="HQ109" s="7"/>
      <c r="HR109" s="7"/>
      <c r="HS109" s="7"/>
      <c r="HT109" s="7"/>
      <c r="HU109" s="7"/>
      <c r="HV109" s="7"/>
      <c r="HW109" s="7"/>
      <c r="HX109" s="7"/>
      <c r="HY109" s="7"/>
      <c r="HZ109" s="7"/>
      <c r="IA109" s="7"/>
      <c r="IB109" s="7"/>
      <c r="IC109" s="7"/>
      <c r="ID109" s="7"/>
      <c r="IE109" s="7"/>
      <c r="IF109" s="7"/>
      <c r="IG109" s="7"/>
      <c r="IH109" s="7"/>
      <c r="II109" s="7"/>
      <c r="IJ109" s="7"/>
      <c r="IK109" s="7"/>
      <c r="IL109" s="7"/>
      <c r="IM109" s="7"/>
      <c r="IN109" s="7"/>
      <c r="IO109" s="7"/>
      <c r="IP109" s="7"/>
      <c r="IQ109" s="7"/>
      <c r="IR109" s="7"/>
    </row>
    <row r="110" spans="1:252" s="8" customFormat="1" ht="12.75">
      <c r="A110" s="14" t="s">
        <v>121</v>
      </c>
      <c r="B110" s="14" t="s">
        <v>138</v>
      </c>
      <c r="C110" s="15">
        <v>0.47799999999999998</v>
      </c>
      <c r="D110" s="16">
        <f t="shared" si="1"/>
        <v>11.472</v>
      </c>
      <c r="E110" s="15">
        <v>0.79100000000000004</v>
      </c>
      <c r="F110" s="14" t="s">
        <v>8</v>
      </c>
      <c r="G110" s="14" t="s">
        <v>240</v>
      </c>
      <c r="H110" s="14" t="s">
        <v>241</v>
      </c>
      <c r="I110" s="14" t="s">
        <v>11</v>
      </c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  <c r="EV110" s="7"/>
      <c r="EW110" s="7"/>
      <c r="EX110" s="7"/>
      <c r="EY110" s="7"/>
      <c r="EZ110" s="7"/>
      <c r="FA110" s="7"/>
      <c r="FB110" s="7"/>
      <c r="FC110" s="7"/>
      <c r="FD110" s="7"/>
      <c r="FE110" s="7"/>
      <c r="FF110" s="7"/>
      <c r="FG110" s="7"/>
      <c r="FH110" s="7"/>
      <c r="FI110" s="7"/>
      <c r="FJ110" s="7"/>
      <c r="FK110" s="7"/>
      <c r="FL110" s="7"/>
      <c r="FM110" s="7"/>
      <c r="FN110" s="7"/>
      <c r="FO110" s="7"/>
      <c r="FP110" s="7"/>
      <c r="FQ110" s="7"/>
      <c r="FR110" s="7"/>
      <c r="FS110" s="7"/>
      <c r="FT110" s="7"/>
      <c r="FU110" s="7"/>
      <c r="FV110" s="7"/>
      <c r="FW110" s="7"/>
      <c r="FX110" s="7"/>
      <c r="FY110" s="7"/>
      <c r="FZ110" s="7"/>
      <c r="GA110" s="7"/>
      <c r="GB110" s="7"/>
      <c r="GC110" s="7"/>
      <c r="GD110" s="7"/>
      <c r="GE110" s="7"/>
      <c r="GF110" s="7"/>
      <c r="GG110" s="7"/>
      <c r="GH110" s="7"/>
      <c r="GI110" s="7"/>
      <c r="GJ110" s="7"/>
      <c r="GK110" s="7"/>
      <c r="GL110" s="7"/>
      <c r="GM110" s="7"/>
      <c r="GN110" s="7"/>
      <c r="GO110" s="7"/>
      <c r="GP110" s="7"/>
      <c r="GQ110" s="7"/>
      <c r="GR110" s="7"/>
      <c r="GS110" s="7"/>
      <c r="GT110" s="7"/>
      <c r="GU110" s="7"/>
      <c r="GV110" s="7"/>
      <c r="GW110" s="7"/>
      <c r="GX110" s="7"/>
      <c r="GY110" s="7"/>
      <c r="GZ110" s="7"/>
      <c r="HA110" s="7"/>
      <c r="HB110" s="7"/>
      <c r="HC110" s="7"/>
      <c r="HD110" s="7"/>
      <c r="HE110" s="7"/>
      <c r="HF110" s="7"/>
      <c r="HG110" s="7"/>
      <c r="HH110" s="7"/>
      <c r="HI110" s="7"/>
      <c r="HJ110" s="7"/>
      <c r="HK110" s="7"/>
      <c r="HL110" s="7"/>
      <c r="HM110" s="7"/>
      <c r="HN110" s="7"/>
      <c r="HO110" s="7"/>
      <c r="HP110" s="7"/>
      <c r="HQ110" s="7"/>
      <c r="HR110" s="7"/>
      <c r="HS110" s="7"/>
      <c r="HT110" s="7"/>
      <c r="HU110" s="7"/>
      <c r="HV110" s="7"/>
      <c r="HW110" s="7"/>
      <c r="HX110" s="7"/>
      <c r="HY110" s="7"/>
      <c r="HZ110" s="7"/>
      <c r="IA110" s="7"/>
      <c r="IB110" s="7"/>
      <c r="IC110" s="7"/>
      <c r="ID110" s="7"/>
      <c r="IE110" s="7"/>
      <c r="IF110" s="7"/>
      <c r="IG110" s="7"/>
      <c r="IH110" s="7"/>
      <c r="II110" s="7"/>
      <c r="IJ110" s="7"/>
      <c r="IK110" s="7"/>
      <c r="IL110" s="7"/>
      <c r="IM110" s="7"/>
      <c r="IN110" s="7"/>
      <c r="IO110" s="7"/>
      <c r="IP110" s="7"/>
      <c r="IQ110" s="7"/>
      <c r="IR110" s="7"/>
    </row>
    <row r="111" spans="1:252" s="8" customFormat="1" ht="12.75">
      <c r="A111" s="14" t="s">
        <v>121</v>
      </c>
      <c r="B111" s="14" t="s">
        <v>242</v>
      </c>
      <c r="C111" s="15">
        <v>0.437</v>
      </c>
      <c r="D111" s="16">
        <f t="shared" si="1"/>
        <v>10.488</v>
      </c>
      <c r="E111" s="15">
        <v>1.9610000000000001</v>
      </c>
      <c r="F111" s="14" t="s">
        <v>8</v>
      </c>
      <c r="G111" s="14" t="s">
        <v>243</v>
      </c>
      <c r="H111" s="14" t="s">
        <v>244</v>
      </c>
      <c r="I111" s="14" t="s">
        <v>11</v>
      </c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  <c r="FI111" s="7"/>
      <c r="FJ111" s="7"/>
      <c r="FK111" s="7"/>
      <c r="FL111" s="7"/>
      <c r="FM111" s="7"/>
      <c r="FN111" s="7"/>
      <c r="FO111" s="7"/>
      <c r="FP111" s="7"/>
      <c r="FQ111" s="7"/>
      <c r="FR111" s="7"/>
      <c r="FS111" s="7"/>
      <c r="FT111" s="7"/>
      <c r="FU111" s="7"/>
      <c r="FV111" s="7"/>
      <c r="FW111" s="7"/>
      <c r="FX111" s="7"/>
      <c r="FY111" s="7"/>
      <c r="FZ111" s="7"/>
      <c r="GA111" s="7"/>
      <c r="GB111" s="7"/>
      <c r="GC111" s="7"/>
      <c r="GD111" s="7"/>
      <c r="GE111" s="7"/>
      <c r="GF111" s="7"/>
      <c r="GG111" s="7"/>
      <c r="GH111" s="7"/>
      <c r="GI111" s="7"/>
      <c r="GJ111" s="7"/>
      <c r="GK111" s="7"/>
      <c r="GL111" s="7"/>
      <c r="GM111" s="7"/>
      <c r="GN111" s="7"/>
      <c r="GO111" s="7"/>
      <c r="GP111" s="7"/>
      <c r="GQ111" s="7"/>
      <c r="GR111" s="7"/>
      <c r="GS111" s="7"/>
      <c r="GT111" s="7"/>
      <c r="GU111" s="7"/>
      <c r="GV111" s="7"/>
      <c r="GW111" s="7"/>
      <c r="GX111" s="7"/>
      <c r="GY111" s="7"/>
      <c r="GZ111" s="7"/>
      <c r="HA111" s="7"/>
      <c r="HB111" s="7"/>
      <c r="HC111" s="7"/>
      <c r="HD111" s="7"/>
      <c r="HE111" s="7"/>
      <c r="HF111" s="7"/>
      <c r="HG111" s="7"/>
      <c r="HH111" s="7"/>
      <c r="HI111" s="7"/>
      <c r="HJ111" s="7"/>
      <c r="HK111" s="7"/>
      <c r="HL111" s="7"/>
      <c r="HM111" s="7"/>
      <c r="HN111" s="7"/>
      <c r="HO111" s="7"/>
      <c r="HP111" s="7"/>
      <c r="HQ111" s="7"/>
      <c r="HR111" s="7"/>
      <c r="HS111" s="7"/>
      <c r="HT111" s="7"/>
      <c r="HU111" s="7"/>
      <c r="HV111" s="7"/>
      <c r="HW111" s="7"/>
      <c r="HX111" s="7"/>
      <c r="HY111" s="7"/>
      <c r="HZ111" s="7"/>
      <c r="IA111" s="7"/>
      <c r="IB111" s="7"/>
      <c r="IC111" s="7"/>
      <c r="ID111" s="7"/>
      <c r="IE111" s="7"/>
      <c r="IF111" s="7"/>
      <c r="IG111" s="7"/>
      <c r="IH111" s="7"/>
      <c r="II111" s="7"/>
      <c r="IJ111" s="7"/>
      <c r="IK111" s="7"/>
      <c r="IL111" s="7"/>
      <c r="IM111" s="7"/>
      <c r="IN111" s="7"/>
      <c r="IO111" s="7"/>
      <c r="IP111" s="7"/>
      <c r="IQ111" s="7"/>
      <c r="IR111" s="7"/>
    </row>
    <row r="112" spans="1:252" s="8" customFormat="1" ht="12.75">
      <c r="A112" s="14" t="s">
        <v>121</v>
      </c>
      <c r="B112" s="14" t="s">
        <v>199</v>
      </c>
      <c r="C112" s="15">
        <v>0.42499999999999999</v>
      </c>
      <c r="D112" s="16">
        <f t="shared" si="1"/>
        <v>10.199999999999999</v>
      </c>
      <c r="E112" s="15">
        <v>2.4260000000000002</v>
      </c>
      <c r="F112" s="14" t="s">
        <v>8</v>
      </c>
      <c r="G112" s="14" t="s">
        <v>116</v>
      </c>
      <c r="H112" s="14" t="s">
        <v>117</v>
      </c>
      <c r="I112" s="14" t="s">
        <v>11</v>
      </c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/>
      <c r="FN112" s="7"/>
      <c r="FO112" s="7"/>
      <c r="FP112" s="7"/>
      <c r="FQ112" s="7"/>
      <c r="FR112" s="7"/>
      <c r="FS112" s="7"/>
      <c r="FT112" s="7"/>
      <c r="FU112" s="7"/>
      <c r="FV112" s="7"/>
      <c r="FW112" s="7"/>
      <c r="FX112" s="7"/>
      <c r="FY112" s="7"/>
      <c r="FZ112" s="7"/>
      <c r="GA112" s="7"/>
      <c r="GB112" s="7"/>
      <c r="GC112" s="7"/>
      <c r="GD112" s="7"/>
      <c r="GE112" s="7"/>
      <c r="GF112" s="7"/>
      <c r="GG112" s="7"/>
      <c r="GH112" s="7"/>
      <c r="GI112" s="7"/>
      <c r="GJ112" s="7"/>
      <c r="GK112" s="7"/>
      <c r="GL112" s="7"/>
      <c r="GM112" s="7"/>
      <c r="GN112" s="7"/>
      <c r="GO112" s="7"/>
      <c r="GP112" s="7"/>
      <c r="GQ112" s="7"/>
      <c r="GR112" s="7"/>
      <c r="GS112" s="7"/>
      <c r="GT112" s="7"/>
      <c r="GU112" s="7"/>
      <c r="GV112" s="7"/>
      <c r="GW112" s="7"/>
      <c r="GX112" s="7"/>
      <c r="GY112" s="7"/>
      <c r="GZ112" s="7"/>
      <c r="HA112" s="7"/>
      <c r="HB112" s="7"/>
      <c r="HC112" s="7"/>
      <c r="HD112" s="7"/>
      <c r="HE112" s="7"/>
      <c r="HF112" s="7"/>
      <c r="HG112" s="7"/>
      <c r="HH112" s="7"/>
      <c r="HI112" s="7"/>
      <c r="HJ112" s="7"/>
      <c r="HK112" s="7"/>
      <c r="HL112" s="7"/>
      <c r="HM112" s="7"/>
      <c r="HN112" s="7"/>
      <c r="HO112" s="7"/>
      <c r="HP112" s="7"/>
      <c r="HQ112" s="7"/>
      <c r="HR112" s="7"/>
      <c r="HS112" s="7"/>
      <c r="HT112" s="7"/>
      <c r="HU112" s="7"/>
      <c r="HV112" s="7"/>
      <c r="HW112" s="7"/>
      <c r="HX112" s="7"/>
      <c r="HY112" s="7"/>
      <c r="HZ112" s="7"/>
      <c r="IA112" s="7"/>
      <c r="IB112" s="7"/>
      <c r="IC112" s="7"/>
      <c r="ID112" s="7"/>
      <c r="IE112" s="7"/>
      <c r="IF112" s="7"/>
      <c r="IG112" s="7"/>
      <c r="IH112" s="7"/>
      <c r="II112" s="7"/>
      <c r="IJ112" s="7"/>
      <c r="IK112" s="7"/>
      <c r="IL112" s="7"/>
      <c r="IM112" s="7"/>
      <c r="IN112" s="7"/>
      <c r="IO112" s="7"/>
      <c r="IP112" s="7"/>
      <c r="IQ112" s="7"/>
      <c r="IR112" s="7"/>
    </row>
    <row r="113" spans="1:252" s="8" customFormat="1" ht="12.75">
      <c r="A113" s="14" t="s">
        <v>121</v>
      </c>
      <c r="B113" s="14" t="s">
        <v>245</v>
      </c>
      <c r="C113" s="15">
        <v>0.39300000000000002</v>
      </c>
      <c r="D113" s="16">
        <f t="shared" si="1"/>
        <v>9.4320000000000004</v>
      </c>
      <c r="E113" s="15">
        <v>1.9610000000000001</v>
      </c>
      <c r="F113" s="14" t="s">
        <v>8</v>
      </c>
      <c r="G113" s="14" t="s">
        <v>243</v>
      </c>
      <c r="H113" s="14" t="s">
        <v>244</v>
      </c>
      <c r="I113" s="14" t="s">
        <v>11</v>
      </c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  <c r="FF113" s="7"/>
      <c r="FG113" s="7"/>
      <c r="FH113" s="7"/>
      <c r="FI113" s="7"/>
      <c r="FJ113" s="7"/>
      <c r="FK113" s="7"/>
      <c r="FL113" s="7"/>
      <c r="FM113" s="7"/>
      <c r="FN113" s="7"/>
      <c r="FO113" s="7"/>
      <c r="FP113" s="7"/>
      <c r="FQ113" s="7"/>
      <c r="FR113" s="7"/>
      <c r="FS113" s="7"/>
      <c r="FT113" s="7"/>
      <c r="FU113" s="7"/>
      <c r="FV113" s="7"/>
      <c r="FW113" s="7"/>
      <c r="FX113" s="7"/>
      <c r="FY113" s="7"/>
      <c r="FZ113" s="7"/>
      <c r="GA113" s="7"/>
      <c r="GB113" s="7"/>
      <c r="GC113" s="7"/>
      <c r="GD113" s="7"/>
      <c r="GE113" s="7"/>
      <c r="GF113" s="7"/>
      <c r="GG113" s="7"/>
      <c r="GH113" s="7"/>
      <c r="GI113" s="7"/>
      <c r="GJ113" s="7"/>
      <c r="GK113" s="7"/>
      <c r="GL113" s="7"/>
      <c r="GM113" s="7"/>
      <c r="GN113" s="7"/>
      <c r="GO113" s="7"/>
      <c r="GP113" s="7"/>
      <c r="GQ113" s="7"/>
      <c r="GR113" s="7"/>
      <c r="GS113" s="7"/>
      <c r="GT113" s="7"/>
      <c r="GU113" s="7"/>
      <c r="GV113" s="7"/>
      <c r="GW113" s="7"/>
      <c r="GX113" s="7"/>
      <c r="GY113" s="7"/>
      <c r="GZ113" s="7"/>
      <c r="HA113" s="7"/>
      <c r="HB113" s="7"/>
      <c r="HC113" s="7"/>
      <c r="HD113" s="7"/>
      <c r="HE113" s="7"/>
      <c r="HF113" s="7"/>
      <c r="HG113" s="7"/>
      <c r="HH113" s="7"/>
      <c r="HI113" s="7"/>
      <c r="HJ113" s="7"/>
      <c r="HK113" s="7"/>
      <c r="HL113" s="7"/>
      <c r="HM113" s="7"/>
      <c r="HN113" s="7"/>
      <c r="HO113" s="7"/>
      <c r="HP113" s="7"/>
      <c r="HQ113" s="7"/>
      <c r="HR113" s="7"/>
      <c r="HS113" s="7"/>
      <c r="HT113" s="7"/>
      <c r="HU113" s="7"/>
      <c r="HV113" s="7"/>
      <c r="HW113" s="7"/>
      <c r="HX113" s="7"/>
      <c r="HY113" s="7"/>
      <c r="HZ113" s="7"/>
      <c r="IA113" s="7"/>
      <c r="IB113" s="7"/>
      <c r="IC113" s="7"/>
      <c r="ID113" s="7"/>
      <c r="IE113" s="7"/>
      <c r="IF113" s="7"/>
      <c r="IG113" s="7"/>
      <c r="IH113" s="7"/>
      <c r="II113" s="7"/>
      <c r="IJ113" s="7"/>
      <c r="IK113" s="7"/>
      <c r="IL113" s="7"/>
      <c r="IM113" s="7"/>
      <c r="IN113" s="7"/>
      <c r="IO113" s="7"/>
      <c r="IP113" s="7"/>
      <c r="IQ113" s="7"/>
      <c r="IR113" s="7"/>
    </row>
    <row r="114" spans="1:252" s="8" customFormat="1" ht="12.75">
      <c r="A114" s="14" t="s">
        <v>121</v>
      </c>
      <c r="B114" s="14" t="s">
        <v>246</v>
      </c>
      <c r="C114" s="15">
        <v>0.38900000000000001</v>
      </c>
      <c r="D114" s="16">
        <f t="shared" si="1"/>
        <v>9.3360000000000003</v>
      </c>
      <c r="E114" s="15">
        <v>0.55900000000000005</v>
      </c>
      <c r="F114" s="14" t="s">
        <v>8</v>
      </c>
      <c r="G114" s="14" t="s">
        <v>247</v>
      </c>
      <c r="H114" s="14" t="s">
        <v>248</v>
      </c>
      <c r="I114" s="14" t="s">
        <v>11</v>
      </c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  <c r="FI114" s="7"/>
      <c r="FJ114" s="7"/>
      <c r="FK114" s="7"/>
      <c r="FL114" s="7"/>
      <c r="FM114" s="7"/>
      <c r="FN114" s="7"/>
      <c r="FO114" s="7"/>
      <c r="FP114" s="7"/>
      <c r="FQ114" s="7"/>
      <c r="FR114" s="7"/>
      <c r="FS114" s="7"/>
      <c r="FT114" s="7"/>
      <c r="FU114" s="7"/>
      <c r="FV114" s="7"/>
      <c r="FW114" s="7"/>
      <c r="FX114" s="7"/>
      <c r="FY114" s="7"/>
      <c r="FZ114" s="7"/>
      <c r="GA114" s="7"/>
      <c r="GB114" s="7"/>
      <c r="GC114" s="7"/>
      <c r="GD114" s="7"/>
      <c r="GE114" s="7"/>
      <c r="GF114" s="7"/>
      <c r="GG114" s="7"/>
      <c r="GH114" s="7"/>
      <c r="GI114" s="7"/>
      <c r="GJ114" s="7"/>
      <c r="GK114" s="7"/>
      <c r="GL114" s="7"/>
      <c r="GM114" s="7"/>
      <c r="GN114" s="7"/>
      <c r="GO114" s="7"/>
      <c r="GP114" s="7"/>
      <c r="GQ114" s="7"/>
      <c r="GR114" s="7"/>
      <c r="GS114" s="7"/>
      <c r="GT114" s="7"/>
      <c r="GU114" s="7"/>
      <c r="GV114" s="7"/>
      <c r="GW114" s="7"/>
      <c r="GX114" s="7"/>
      <c r="GY114" s="7"/>
      <c r="GZ114" s="7"/>
      <c r="HA114" s="7"/>
      <c r="HB114" s="7"/>
      <c r="HC114" s="7"/>
      <c r="HD114" s="7"/>
      <c r="HE114" s="7"/>
      <c r="HF114" s="7"/>
      <c r="HG114" s="7"/>
      <c r="HH114" s="7"/>
      <c r="HI114" s="7"/>
      <c r="HJ114" s="7"/>
      <c r="HK114" s="7"/>
      <c r="HL114" s="7"/>
      <c r="HM114" s="7"/>
      <c r="HN114" s="7"/>
      <c r="HO114" s="7"/>
      <c r="HP114" s="7"/>
      <c r="HQ114" s="7"/>
      <c r="HR114" s="7"/>
      <c r="HS114" s="7"/>
      <c r="HT114" s="7"/>
      <c r="HU114" s="7"/>
      <c r="HV114" s="7"/>
      <c r="HW114" s="7"/>
      <c r="HX114" s="7"/>
      <c r="HY114" s="7"/>
      <c r="HZ114" s="7"/>
      <c r="IA114" s="7"/>
      <c r="IB114" s="7"/>
      <c r="IC114" s="7"/>
      <c r="ID114" s="7"/>
      <c r="IE114" s="7"/>
      <c r="IF114" s="7"/>
      <c r="IG114" s="7"/>
      <c r="IH114" s="7"/>
      <c r="II114" s="7"/>
      <c r="IJ114" s="7"/>
      <c r="IK114" s="7"/>
      <c r="IL114" s="7"/>
      <c r="IM114" s="7"/>
      <c r="IN114" s="7"/>
      <c r="IO114" s="7"/>
      <c r="IP114" s="7"/>
      <c r="IQ114" s="7"/>
      <c r="IR114" s="7"/>
    </row>
    <row r="115" spans="1:252" s="8" customFormat="1" ht="12.75">
      <c r="A115" s="14" t="s">
        <v>121</v>
      </c>
      <c r="B115" s="14" t="s">
        <v>249</v>
      </c>
      <c r="C115" s="15">
        <v>0.38</v>
      </c>
      <c r="D115" s="16">
        <f t="shared" si="1"/>
        <v>9.120000000000001</v>
      </c>
      <c r="E115" s="15">
        <v>0.97699999999999998</v>
      </c>
      <c r="F115" s="14" t="s">
        <v>8</v>
      </c>
      <c r="G115" s="14" t="s">
        <v>250</v>
      </c>
      <c r="H115" s="14" t="s">
        <v>251</v>
      </c>
      <c r="I115" s="14" t="s">
        <v>11</v>
      </c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  <c r="EX115" s="7"/>
      <c r="EY115" s="7"/>
      <c r="EZ115" s="7"/>
      <c r="FA115" s="7"/>
      <c r="FB115" s="7"/>
      <c r="FC115" s="7"/>
      <c r="FD115" s="7"/>
      <c r="FE115" s="7"/>
      <c r="FF115" s="7"/>
      <c r="FG115" s="7"/>
      <c r="FH115" s="7"/>
      <c r="FI115" s="7"/>
      <c r="FJ115" s="7"/>
      <c r="FK115" s="7"/>
      <c r="FL115" s="7"/>
      <c r="FM115" s="7"/>
      <c r="FN115" s="7"/>
      <c r="FO115" s="7"/>
      <c r="FP115" s="7"/>
      <c r="FQ115" s="7"/>
      <c r="FR115" s="7"/>
      <c r="FS115" s="7"/>
      <c r="FT115" s="7"/>
      <c r="FU115" s="7"/>
      <c r="FV115" s="7"/>
      <c r="FW115" s="7"/>
      <c r="FX115" s="7"/>
      <c r="FY115" s="7"/>
      <c r="FZ115" s="7"/>
      <c r="GA115" s="7"/>
      <c r="GB115" s="7"/>
      <c r="GC115" s="7"/>
      <c r="GD115" s="7"/>
      <c r="GE115" s="7"/>
      <c r="GF115" s="7"/>
      <c r="GG115" s="7"/>
      <c r="GH115" s="7"/>
      <c r="GI115" s="7"/>
      <c r="GJ115" s="7"/>
      <c r="GK115" s="7"/>
      <c r="GL115" s="7"/>
      <c r="GM115" s="7"/>
      <c r="GN115" s="7"/>
      <c r="GO115" s="7"/>
      <c r="GP115" s="7"/>
      <c r="GQ115" s="7"/>
      <c r="GR115" s="7"/>
      <c r="GS115" s="7"/>
      <c r="GT115" s="7"/>
      <c r="GU115" s="7"/>
      <c r="GV115" s="7"/>
      <c r="GW115" s="7"/>
      <c r="GX115" s="7"/>
      <c r="GY115" s="7"/>
      <c r="GZ115" s="7"/>
      <c r="HA115" s="7"/>
      <c r="HB115" s="7"/>
      <c r="HC115" s="7"/>
      <c r="HD115" s="7"/>
      <c r="HE115" s="7"/>
      <c r="HF115" s="7"/>
      <c r="HG115" s="7"/>
      <c r="HH115" s="7"/>
      <c r="HI115" s="7"/>
      <c r="HJ115" s="7"/>
      <c r="HK115" s="7"/>
      <c r="HL115" s="7"/>
      <c r="HM115" s="7"/>
      <c r="HN115" s="7"/>
      <c r="HO115" s="7"/>
      <c r="HP115" s="7"/>
      <c r="HQ115" s="7"/>
      <c r="HR115" s="7"/>
      <c r="HS115" s="7"/>
      <c r="HT115" s="7"/>
      <c r="HU115" s="7"/>
      <c r="HV115" s="7"/>
      <c r="HW115" s="7"/>
      <c r="HX115" s="7"/>
      <c r="HY115" s="7"/>
      <c r="HZ115" s="7"/>
      <c r="IA115" s="7"/>
      <c r="IB115" s="7"/>
      <c r="IC115" s="7"/>
      <c r="ID115" s="7"/>
      <c r="IE115" s="7"/>
      <c r="IF115" s="7"/>
      <c r="IG115" s="7"/>
      <c r="IH115" s="7"/>
      <c r="II115" s="7"/>
      <c r="IJ115" s="7"/>
      <c r="IK115" s="7"/>
      <c r="IL115" s="7"/>
      <c r="IM115" s="7"/>
      <c r="IN115" s="7"/>
      <c r="IO115" s="7"/>
      <c r="IP115" s="7"/>
      <c r="IQ115" s="7"/>
      <c r="IR115" s="7"/>
    </row>
    <row r="116" spans="1:252" s="8" customFormat="1" ht="12.75">
      <c r="A116" s="14" t="s">
        <v>121</v>
      </c>
      <c r="B116" s="14" t="s">
        <v>128</v>
      </c>
      <c r="C116" s="15">
        <v>0.36099999999999999</v>
      </c>
      <c r="D116" s="16">
        <f t="shared" si="1"/>
        <v>8.6639999999999997</v>
      </c>
      <c r="E116" s="15">
        <v>0.36099999999999999</v>
      </c>
      <c r="F116" s="14" t="s">
        <v>8</v>
      </c>
      <c r="G116" s="14" t="s">
        <v>252</v>
      </c>
      <c r="H116" s="14" t="s">
        <v>253</v>
      </c>
      <c r="I116" s="14" t="s">
        <v>11</v>
      </c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  <c r="FF116" s="7"/>
      <c r="FG116" s="7"/>
      <c r="FH116" s="7"/>
      <c r="FI116" s="7"/>
      <c r="FJ116" s="7"/>
      <c r="FK116" s="7"/>
      <c r="FL116" s="7"/>
      <c r="FM116" s="7"/>
      <c r="FN116" s="7"/>
      <c r="FO116" s="7"/>
      <c r="FP116" s="7"/>
      <c r="FQ116" s="7"/>
      <c r="FR116" s="7"/>
      <c r="FS116" s="7"/>
      <c r="FT116" s="7"/>
      <c r="FU116" s="7"/>
      <c r="FV116" s="7"/>
      <c r="FW116" s="7"/>
      <c r="FX116" s="7"/>
      <c r="FY116" s="7"/>
      <c r="FZ116" s="7"/>
      <c r="GA116" s="7"/>
      <c r="GB116" s="7"/>
      <c r="GC116" s="7"/>
      <c r="GD116" s="7"/>
      <c r="GE116" s="7"/>
      <c r="GF116" s="7"/>
      <c r="GG116" s="7"/>
      <c r="GH116" s="7"/>
      <c r="GI116" s="7"/>
      <c r="GJ116" s="7"/>
      <c r="GK116" s="7"/>
      <c r="GL116" s="7"/>
      <c r="GM116" s="7"/>
      <c r="GN116" s="7"/>
      <c r="GO116" s="7"/>
      <c r="GP116" s="7"/>
      <c r="GQ116" s="7"/>
      <c r="GR116" s="7"/>
      <c r="GS116" s="7"/>
      <c r="GT116" s="7"/>
      <c r="GU116" s="7"/>
      <c r="GV116" s="7"/>
      <c r="GW116" s="7"/>
      <c r="GX116" s="7"/>
      <c r="GY116" s="7"/>
      <c r="GZ116" s="7"/>
      <c r="HA116" s="7"/>
      <c r="HB116" s="7"/>
      <c r="HC116" s="7"/>
      <c r="HD116" s="7"/>
      <c r="HE116" s="7"/>
      <c r="HF116" s="7"/>
      <c r="HG116" s="7"/>
      <c r="HH116" s="7"/>
      <c r="HI116" s="7"/>
      <c r="HJ116" s="7"/>
      <c r="HK116" s="7"/>
      <c r="HL116" s="7"/>
      <c r="HM116" s="7"/>
      <c r="HN116" s="7"/>
      <c r="HO116" s="7"/>
      <c r="HP116" s="7"/>
      <c r="HQ116" s="7"/>
      <c r="HR116" s="7"/>
      <c r="HS116" s="7"/>
      <c r="HT116" s="7"/>
      <c r="HU116" s="7"/>
      <c r="HV116" s="7"/>
      <c r="HW116" s="7"/>
      <c r="HX116" s="7"/>
      <c r="HY116" s="7"/>
      <c r="HZ116" s="7"/>
      <c r="IA116" s="7"/>
      <c r="IB116" s="7"/>
      <c r="IC116" s="7"/>
      <c r="ID116" s="7"/>
      <c r="IE116" s="7"/>
      <c r="IF116" s="7"/>
      <c r="IG116" s="7"/>
      <c r="IH116" s="7"/>
      <c r="II116" s="7"/>
      <c r="IJ116" s="7"/>
      <c r="IK116" s="7"/>
      <c r="IL116" s="7"/>
      <c r="IM116" s="7"/>
      <c r="IN116" s="7"/>
      <c r="IO116" s="7"/>
      <c r="IP116" s="7"/>
      <c r="IQ116" s="7"/>
      <c r="IR116" s="7"/>
    </row>
    <row r="117" spans="1:252" s="8" customFormat="1" ht="12.75">
      <c r="A117" s="14" t="s">
        <v>121</v>
      </c>
      <c r="B117" s="14" t="s">
        <v>159</v>
      </c>
      <c r="C117" s="15">
        <v>0.34899999999999998</v>
      </c>
      <c r="D117" s="16">
        <f t="shared" si="1"/>
        <v>8.3759999999999994</v>
      </c>
      <c r="E117" s="15">
        <v>11.31</v>
      </c>
      <c r="F117" s="14" t="s">
        <v>8</v>
      </c>
      <c r="G117" s="14" t="s">
        <v>254</v>
      </c>
      <c r="H117" s="14" t="s">
        <v>255</v>
      </c>
      <c r="I117" s="14" t="s">
        <v>11</v>
      </c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  <c r="EV117" s="7"/>
      <c r="EW117" s="7"/>
      <c r="EX117" s="7"/>
      <c r="EY117" s="7"/>
      <c r="EZ117" s="7"/>
      <c r="FA117" s="7"/>
      <c r="FB117" s="7"/>
      <c r="FC117" s="7"/>
      <c r="FD117" s="7"/>
      <c r="FE117" s="7"/>
      <c r="FF117" s="7"/>
      <c r="FG117" s="7"/>
      <c r="FH117" s="7"/>
      <c r="FI117" s="7"/>
      <c r="FJ117" s="7"/>
      <c r="FK117" s="7"/>
      <c r="FL117" s="7"/>
      <c r="FM117" s="7"/>
      <c r="FN117" s="7"/>
      <c r="FO117" s="7"/>
      <c r="FP117" s="7"/>
      <c r="FQ117" s="7"/>
      <c r="FR117" s="7"/>
      <c r="FS117" s="7"/>
      <c r="FT117" s="7"/>
      <c r="FU117" s="7"/>
      <c r="FV117" s="7"/>
      <c r="FW117" s="7"/>
      <c r="FX117" s="7"/>
      <c r="FY117" s="7"/>
      <c r="FZ117" s="7"/>
      <c r="GA117" s="7"/>
      <c r="GB117" s="7"/>
      <c r="GC117" s="7"/>
      <c r="GD117" s="7"/>
      <c r="GE117" s="7"/>
      <c r="GF117" s="7"/>
      <c r="GG117" s="7"/>
      <c r="GH117" s="7"/>
      <c r="GI117" s="7"/>
      <c r="GJ117" s="7"/>
      <c r="GK117" s="7"/>
      <c r="GL117" s="7"/>
      <c r="GM117" s="7"/>
      <c r="GN117" s="7"/>
      <c r="GO117" s="7"/>
      <c r="GP117" s="7"/>
      <c r="GQ117" s="7"/>
      <c r="GR117" s="7"/>
      <c r="GS117" s="7"/>
      <c r="GT117" s="7"/>
      <c r="GU117" s="7"/>
      <c r="GV117" s="7"/>
      <c r="GW117" s="7"/>
      <c r="GX117" s="7"/>
      <c r="GY117" s="7"/>
      <c r="GZ117" s="7"/>
      <c r="HA117" s="7"/>
      <c r="HB117" s="7"/>
      <c r="HC117" s="7"/>
      <c r="HD117" s="7"/>
      <c r="HE117" s="7"/>
      <c r="HF117" s="7"/>
      <c r="HG117" s="7"/>
      <c r="HH117" s="7"/>
      <c r="HI117" s="7"/>
      <c r="HJ117" s="7"/>
      <c r="HK117" s="7"/>
      <c r="HL117" s="7"/>
      <c r="HM117" s="7"/>
      <c r="HN117" s="7"/>
      <c r="HO117" s="7"/>
      <c r="HP117" s="7"/>
      <c r="HQ117" s="7"/>
      <c r="HR117" s="7"/>
      <c r="HS117" s="7"/>
      <c r="HT117" s="7"/>
      <c r="HU117" s="7"/>
      <c r="HV117" s="7"/>
      <c r="HW117" s="7"/>
      <c r="HX117" s="7"/>
      <c r="HY117" s="7"/>
      <c r="HZ117" s="7"/>
      <c r="IA117" s="7"/>
      <c r="IB117" s="7"/>
      <c r="IC117" s="7"/>
      <c r="ID117" s="7"/>
      <c r="IE117" s="7"/>
      <c r="IF117" s="7"/>
      <c r="IG117" s="7"/>
      <c r="IH117" s="7"/>
      <c r="II117" s="7"/>
      <c r="IJ117" s="7"/>
      <c r="IK117" s="7"/>
      <c r="IL117" s="7"/>
      <c r="IM117" s="7"/>
      <c r="IN117" s="7"/>
      <c r="IO117" s="7"/>
      <c r="IP117" s="7"/>
      <c r="IQ117" s="7"/>
      <c r="IR117" s="7"/>
    </row>
    <row r="118" spans="1:252" s="8" customFormat="1" ht="12.75">
      <c r="A118" s="14" t="s">
        <v>121</v>
      </c>
      <c r="B118" s="14" t="s">
        <v>256</v>
      </c>
      <c r="C118" s="15">
        <v>0.33500000000000002</v>
      </c>
      <c r="D118" s="16">
        <f t="shared" si="1"/>
        <v>8.0400000000000009</v>
      </c>
      <c r="E118" s="15">
        <v>1.2809999999999999</v>
      </c>
      <c r="F118" s="14" t="s">
        <v>8</v>
      </c>
      <c r="G118" s="14" t="s">
        <v>257</v>
      </c>
      <c r="H118" s="14" t="s">
        <v>258</v>
      </c>
      <c r="I118" s="14" t="s">
        <v>11</v>
      </c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  <c r="EV118" s="7"/>
      <c r="EW118" s="7"/>
      <c r="EX118" s="7"/>
      <c r="EY118" s="7"/>
      <c r="EZ118" s="7"/>
      <c r="FA118" s="7"/>
      <c r="FB118" s="7"/>
      <c r="FC118" s="7"/>
      <c r="FD118" s="7"/>
      <c r="FE118" s="7"/>
      <c r="FF118" s="7"/>
      <c r="FG118" s="7"/>
      <c r="FH118" s="7"/>
      <c r="FI118" s="7"/>
      <c r="FJ118" s="7"/>
      <c r="FK118" s="7"/>
      <c r="FL118" s="7"/>
      <c r="FM118" s="7"/>
      <c r="FN118" s="7"/>
      <c r="FO118" s="7"/>
      <c r="FP118" s="7"/>
      <c r="FQ118" s="7"/>
      <c r="FR118" s="7"/>
      <c r="FS118" s="7"/>
      <c r="FT118" s="7"/>
      <c r="FU118" s="7"/>
      <c r="FV118" s="7"/>
      <c r="FW118" s="7"/>
      <c r="FX118" s="7"/>
      <c r="FY118" s="7"/>
      <c r="FZ118" s="7"/>
      <c r="GA118" s="7"/>
      <c r="GB118" s="7"/>
      <c r="GC118" s="7"/>
      <c r="GD118" s="7"/>
      <c r="GE118" s="7"/>
      <c r="GF118" s="7"/>
      <c r="GG118" s="7"/>
      <c r="GH118" s="7"/>
      <c r="GI118" s="7"/>
      <c r="GJ118" s="7"/>
      <c r="GK118" s="7"/>
      <c r="GL118" s="7"/>
      <c r="GM118" s="7"/>
      <c r="GN118" s="7"/>
      <c r="GO118" s="7"/>
      <c r="GP118" s="7"/>
      <c r="GQ118" s="7"/>
      <c r="GR118" s="7"/>
      <c r="GS118" s="7"/>
      <c r="GT118" s="7"/>
      <c r="GU118" s="7"/>
      <c r="GV118" s="7"/>
      <c r="GW118" s="7"/>
      <c r="GX118" s="7"/>
      <c r="GY118" s="7"/>
      <c r="GZ118" s="7"/>
      <c r="HA118" s="7"/>
      <c r="HB118" s="7"/>
      <c r="HC118" s="7"/>
      <c r="HD118" s="7"/>
      <c r="HE118" s="7"/>
      <c r="HF118" s="7"/>
      <c r="HG118" s="7"/>
      <c r="HH118" s="7"/>
      <c r="HI118" s="7"/>
      <c r="HJ118" s="7"/>
      <c r="HK118" s="7"/>
      <c r="HL118" s="7"/>
      <c r="HM118" s="7"/>
      <c r="HN118" s="7"/>
      <c r="HO118" s="7"/>
      <c r="HP118" s="7"/>
      <c r="HQ118" s="7"/>
      <c r="HR118" s="7"/>
      <c r="HS118" s="7"/>
      <c r="HT118" s="7"/>
      <c r="HU118" s="7"/>
      <c r="HV118" s="7"/>
      <c r="HW118" s="7"/>
      <c r="HX118" s="7"/>
      <c r="HY118" s="7"/>
      <c r="HZ118" s="7"/>
      <c r="IA118" s="7"/>
      <c r="IB118" s="7"/>
      <c r="IC118" s="7"/>
      <c r="ID118" s="7"/>
      <c r="IE118" s="7"/>
      <c r="IF118" s="7"/>
      <c r="IG118" s="7"/>
      <c r="IH118" s="7"/>
      <c r="II118" s="7"/>
      <c r="IJ118" s="7"/>
      <c r="IK118" s="7"/>
      <c r="IL118" s="7"/>
      <c r="IM118" s="7"/>
      <c r="IN118" s="7"/>
      <c r="IO118" s="7"/>
      <c r="IP118" s="7"/>
      <c r="IQ118" s="7"/>
      <c r="IR118" s="7"/>
    </row>
    <row r="119" spans="1:252" s="8" customFormat="1" ht="12.75">
      <c r="A119" s="14" t="s">
        <v>121</v>
      </c>
      <c r="B119" s="14" t="s">
        <v>259</v>
      </c>
      <c r="C119" s="15">
        <v>0.33200000000000002</v>
      </c>
      <c r="D119" s="16">
        <f t="shared" si="1"/>
        <v>7.968</v>
      </c>
      <c r="E119" s="15">
        <v>3.8839999999999999</v>
      </c>
      <c r="F119" s="14" t="s">
        <v>8</v>
      </c>
      <c r="G119" s="14" t="s">
        <v>96</v>
      </c>
      <c r="H119" s="14" t="s">
        <v>97</v>
      </c>
      <c r="I119" s="14" t="s">
        <v>11</v>
      </c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  <c r="EM119" s="7"/>
      <c r="EN119" s="7"/>
      <c r="EO119" s="7"/>
      <c r="EP119" s="7"/>
      <c r="EQ119" s="7"/>
      <c r="ER119" s="7"/>
      <c r="ES119" s="7"/>
      <c r="ET119" s="7"/>
      <c r="EU119" s="7"/>
      <c r="EV119" s="7"/>
      <c r="EW119" s="7"/>
      <c r="EX119" s="7"/>
      <c r="EY119" s="7"/>
      <c r="EZ119" s="7"/>
      <c r="FA119" s="7"/>
      <c r="FB119" s="7"/>
      <c r="FC119" s="7"/>
      <c r="FD119" s="7"/>
      <c r="FE119" s="7"/>
      <c r="FF119" s="7"/>
      <c r="FG119" s="7"/>
      <c r="FH119" s="7"/>
      <c r="FI119" s="7"/>
      <c r="FJ119" s="7"/>
      <c r="FK119" s="7"/>
      <c r="FL119" s="7"/>
      <c r="FM119" s="7"/>
      <c r="FN119" s="7"/>
      <c r="FO119" s="7"/>
      <c r="FP119" s="7"/>
      <c r="FQ119" s="7"/>
      <c r="FR119" s="7"/>
      <c r="FS119" s="7"/>
      <c r="FT119" s="7"/>
      <c r="FU119" s="7"/>
      <c r="FV119" s="7"/>
      <c r="FW119" s="7"/>
      <c r="FX119" s="7"/>
      <c r="FY119" s="7"/>
      <c r="FZ119" s="7"/>
      <c r="GA119" s="7"/>
      <c r="GB119" s="7"/>
      <c r="GC119" s="7"/>
      <c r="GD119" s="7"/>
      <c r="GE119" s="7"/>
      <c r="GF119" s="7"/>
      <c r="GG119" s="7"/>
      <c r="GH119" s="7"/>
      <c r="GI119" s="7"/>
      <c r="GJ119" s="7"/>
      <c r="GK119" s="7"/>
      <c r="GL119" s="7"/>
      <c r="GM119" s="7"/>
      <c r="GN119" s="7"/>
      <c r="GO119" s="7"/>
      <c r="GP119" s="7"/>
      <c r="GQ119" s="7"/>
      <c r="GR119" s="7"/>
      <c r="GS119" s="7"/>
      <c r="GT119" s="7"/>
      <c r="GU119" s="7"/>
      <c r="GV119" s="7"/>
      <c r="GW119" s="7"/>
      <c r="GX119" s="7"/>
      <c r="GY119" s="7"/>
      <c r="GZ119" s="7"/>
      <c r="HA119" s="7"/>
      <c r="HB119" s="7"/>
      <c r="HC119" s="7"/>
      <c r="HD119" s="7"/>
      <c r="HE119" s="7"/>
      <c r="HF119" s="7"/>
      <c r="HG119" s="7"/>
      <c r="HH119" s="7"/>
      <c r="HI119" s="7"/>
      <c r="HJ119" s="7"/>
      <c r="HK119" s="7"/>
      <c r="HL119" s="7"/>
      <c r="HM119" s="7"/>
      <c r="HN119" s="7"/>
      <c r="HO119" s="7"/>
      <c r="HP119" s="7"/>
      <c r="HQ119" s="7"/>
      <c r="HR119" s="7"/>
      <c r="HS119" s="7"/>
      <c r="HT119" s="7"/>
      <c r="HU119" s="7"/>
      <c r="HV119" s="7"/>
      <c r="HW119" s="7"/>
      <c r="HX119" s="7"/>
      <c r="HY119" s="7"/>
      <c r="HZ119" s="7"/>
      <c r="IA119" s="7"/>
      <c r="IB119" s="7"/>
      <c r="IC119" s="7"/>
      <c r="ID119" s="7"/>
      <c r="IE119" s="7"/>
      <c r="IF119" s="7"/>
      <c r="IG119" s="7"/>
      <c r="IH119" s="7"/>
      <c r="II119" s="7"/>
      <c r="IJ119" s="7"/>
      <c r="IK119" s="7"/>
      <c r="IL119" s="7"/>
      <c r="IM119" s="7"/>
      <c r="IN119" s="7"/>
      <c r="IO119" s="7"/>
      <c r="IP119" s="7"/>
      <c r="IQ119" s="7"/>
      <c r="IR119" s="7"/>
    </row>
    <row r="120" spans="1:252" s="8" customFormat="1" ht="12.75">
      <c r="A120" s="14" t="s">
        <v>121</v>
      </c>
      <c r="B120" s="14" t="s">
        <v>260</v>
      </c>
      <c r="C120" s="15">
        <v>0.32</v>
      </c>
      <c r="D120" s="16">
        <f t="shared" si="1"/>
        <v>7.68</v>
      </c>
      <c r="E120" s="15">
        <v>1.9610000000000001</v>
      </c>
      <c r="F120" s="14" t="s">
        <v>8</v>
      </c>
      <c r="G120" s="14" t="s">
        <v>243</v>
      </c>
      <c r="H120" s="14" t="s">
        <v>244</v>
      </c>
      <c r="I120" s="14" t="s">
        <v>11</v>
      </c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  <c r="EV120" s="7"/>
      <c r="EW120" s="7"/>
      <c r="EX120" s="7"/>
      <c r="EY120" s="7"/>
      <c r="EZ120" s="7"/>
      <c r="FA120" s="7"/>
      <c r="FB120" s="7"/>
      <c r="FC120" s="7"/>
      <c r="FD120" s="7"/>
      <c r="FE120" s="7"/>
      <c r="FF120" s="7"/>
      <c r="FG120" s="7"/>
      <c r="FH120" s="7"/>
      <c r="FI120" s="7"/>
      <c r="FJ120" s="7"/>
      <c r="FK120" s="7"/>
      <c r="FL120" s="7"/>
      <c r="FM120" s="7"/>
      <c r="FN120" s="7"/>
      <c r="FO120" s="7"/>
      <c r="FP120" s="7"/>
      <c r="FQ120" s="7"/>
      <c r="FR120" s="7"/>
      <c r="FS120" s="7"/>
      <c r="FT120" s="7"/>
      <c r="FU120" s="7"/>
      <c r="FV120" s="7"/>
      <c r="FW120" s="7"/>
      <c r="FX120" s="7"/>
      <c r="FY120" s="7"/>
      <c r="FZ120" s="7"/>
      <c r="GA120" s="7"/>
      <c r="GB120" s="7"/>
      <c r="GC120" s="7"/>
      <c r="GD120" s="7"/>
      <c r="GE120" s="7"/>
      <c r="GF120" s="7"/>
      <c r="GG120" s="7"/>
      <c r="GH120" s="7"/>
      <c r="GI120" s="7"/>
      <c r="GJ120" s="7"/>
      <c r="GK120" s="7"/>
      <c r="GL120" s="7"/>
      <c r="GM120" s="7"/>
      <c r="GN120" s="7"/>
      <c r="GO120" s="7"/>
      <c r="GP120" s="7"/>
      <c r="GQ120" s="7"/>
      <c r="GR120" s="7"/>
      <c r="GS120" s="7"/>
      <c r="GT120" s="7"/>
      <c r="GU120" s="7"/>
      <c r="GV120" s="7"/>
      <c r="GW120" s="7"/>
      <c r="GX120" s="7"/>
      <c r="GY120" s="7"/>
      <c r="GZ120" s="7"/>
      <c r="HA120" s="7"/>
      <c r="HB120" s="7"/>
      <c r="HC120" s="7"/>
      <c r="HD120" s="7"/>
      <c r="HE120" s="7"/>
      <c r="HF120" s="7"/>
      <c r="HG120" s="7"/>
      <c r="HH120" s="7"/>
      <c r="HI120" s="7"/>
      <c r="HJ120" s="7"/>
      <c r="HK120" s="7"/>
      <c r="HL120" s="7"/>
      <c r="HM120" s="7"/>
      <c r="HN120" s="7"/>
      <c r="HO120" s="7"/>
      <c r="HP120" s="7"/>
      <c r="HQ120" s="7"/>
      <c r="HR120" s="7"/>
      <c r="HS120" s="7"/>
      <c r="HT120" s="7"/>
      <c r="HU120" s="7"/>
      <c r="HV120" s="7"/>
      <c r="HW120" s="7"/>
      <c r="HX120" s="7"/>
      <c r="HY120" s="7"/>
      <c r="HZ120" s="7"/>
      <c r="IA120" s="7"/>
      <c r="IB120" s="7"/>
      <c r="IC120" s="7"/>
      <c r="ID120" s="7"/>
      <c r="IE120" s="7"/>
      <c r="IF120" s="7"/>
      <c r="IG120" s="7"/>
      <c r="IH120" s="7"/>
      <c r="II120" s="7"/>
      <c r="IJ120" s="7"/>
      <c r="IK120" s="7"/>
      <c r="IL120" s="7"/>
      <c r="IM120" s="7"/>
      <c r="IN120" s="7"/>
      <c r="IO120" s="7"/>
      <c r="IP120" s="7"/>
      <c r="IQ120" s="7"/>
      <c r="IR120" s="7"/>
    </row>
    <row r="121" spans="1:252" s="8" customFormat="1" ht="12.75">
      <c r="A121" s="14" t="s">
        <v>121</v>
      </c>
      <c r="B121" s="14" t="s">
        <v>128</v>
      </c>
      <c r="C121" s="15">
        <v>0.248</v>
      </c>
      <c r="D121" s="16">
        <f t="shared" si="1"/>
        <v>5.952</v>
      </c>
      <c r="E121" s="15">
        <v>0.248</v>
      </c>
      <c r="F121" s="14" t="s">
        <v>8</v>
      </c>
      <c r="G121" s="14" t="s">
        <v>261</v>
      </c>
      <c r="H121" s="14" t="s">
        <v>262</v>
      </c>
      <c r="I121" s="14" t="s">
        <v>11</v>
      </c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  <c r="EM121" s="7"/>
      <c r="EN121" s="7"/>
      <c r="EO121" s="7"/>
      <c r="EP121" s="7"/>
      <c r="EQ121" s="7"/>
      <c r="ER121" s="7"/>
      <c r="ES121" s="7"/>
      <c r="ET121" s="7"/>
      <c r="EU121" s="7"/>
      <c r="EV121" s="7"/>
      <c r="EW121" s="7"/>
      <c r="EX121" s="7"/>
      <c r="EY121" s="7"/>
      <c r="EZ121" s="7"/>
      <c r="FA121" s="7"/>
      <c r="FB121" s="7"/>
      <c r="FC121" s="7"/>
      <c r="FD121" s="7"/>
      <c r="FE121" s="7"/>
      <c r="FF121" s="7"/>
      <c r="FG121" s="7"/>
      <c r="FH121" s="7"/>
      <c r="FI121" s="7"/>
      <c r="FJ121" s="7"/>
      <c r="FK121" s="7"/>
      <c r="FL121" s="7"/>
      <c r="FM121" s="7"/>
      <c r="FN121" s="7"/>
      <c r="FO121" s="7"/>
      <c r="FP121" s="7"/>
      <c r="FQ121" s="7"/>
      <c r="FR121" s="7"/>
      <c r="FS121" s="7"/>
      <c r="FT121" s="7"/>
      <c r="FU121" s="7"/>
      <c r="FV121" s="7"/>
      <c r="FW121" s="7"/>
      <c r="FX121" s="7"/>
      <c r="FY121" s="7"/>
      <c r="FZ121" s="7"/>
      <c r="GA121" s="7"/>
      <c r="GB121" s="7"/>
      <c r="GC121" s="7"/>
      <c r="GD121" s="7"/>
      <c r="GE121" s="7"/>
      <c r="GF121" s="7"/>
      <c r="GG121" s="7"/>
      <c r="GH121" s="7"/>
      <c r="GI121" s="7"/>
      <c r="GJ121" s="7"/>
      <c r="GK121" s="7"/>
      <c r="GL121" s="7"/>
      <c r="GM121" s="7"/>
      <c r="GN121" s="7"/>
      <c r="GO121" s="7"/>
      <c r="GP121" s="7"/>
      <c r="GQ121" s="7"/>
      <c r="GR121" s="7"/>
      <c r="GS121" s="7"/>
      <c r="GT121" s="7"/>
      <c r="GU121" s="7"/>
      <c r="GV121" s="7"/>
      <c r="GW121" s="7"/>
      <c r="GX121" s="7"/>
      <c r="GY121" s="7"/>
      <c r="GZ121" s="7"/>
      <c r="HA121" s="7"/>
      <c r="HB121" s="7"/>
      <c r="HC121" s="7"/>
      <c r="HD121" s="7"/>
      <c r="HE121" s="7"/>
      <c r="HF121" s="7"/>
      <c r="HG121" s="7"/>
      <c r="HH121" s="7"/>
      <c r="HI121" s="7"/>
      <c r="HJ121" s="7"/>
      <c r="HK121" s="7"/>
      <c r="HL121" s="7"/>
      <c r="HM121" s="7"/>
      <c r="HN121" s="7"/>
      <c r="HO121" s="7"/>
      <c r="HP121" s="7"/>
      <c r="HQ121" s="7"/>
      <c r="HR121" s="7"/>
      <c r="HS121" s="7"/>
      <c r="HT121" s="7"/>
      <c r="HU121" s="7"/>
      <c r="HV121" s="7"/>
      <c r="HW121" s="7"/>
      <c r="HX121" s="7"/>
      <c r="HY121" s="7"/>
      <c r="HZ121" s="7"/>
      <c r="IA121" s="7"/>
      <c r="IB121" s="7"/>
      <c r="IC121" s="7"/>
      <c r="ID121" s="7"/>
      <c r="IE121" s="7"/>
      <c r="IF121" s="7"/>
      <c r="IG121" s="7"/>
      <c r="IH121" s="7"/>
      <c r="II121" s="7"/>
      <c r="IJ121" s="7"/>
      <c r="IK121" s="7"/>
      <c r="IL121" s="7"/>
      <c r="IM121" s="7"/>
      <c r="IN121" s="7"/>
      <c r="IO121" s="7"/>
      <c r="IP121" s="7"/>
      <c r="IQ121" s="7"/>
      <c r="IR121" s="7"/>
    </row>
    <row r="122" spans="1:252" s="8" customFormat="1" ht="12.75">
      <c r="A122" s="14" t="s">
        <v>121</v>
      </c>
      <c r="B122" s="14" t="s">
        <v>128</v>
      </c>
      <c r="C122" s="15">
        <v>0.21099999999999999</v>
      </c>
      <c r="D122" s="16">
        <f t="shared" si="1"/>
        <v>5.0640000000000001</v>
      </c>
      <c r="E122" s="15">
        <v>0.21099999999999999</v>
      </c>
      <c r="F122" s="14" t="s">
        <v>8</v>
      </c>
      <c r="G122" s="14" t="s">
        <v>263</v>
      </c>
      <c r="H122" s="14" t="s">
        <v>264</v>
      </c>
      <c r="I122" s="14" t="s">
        <v>11</v>
      </c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  <c r="EM122" s="7"/>
      <c r="EN122" s="7"/>
      <c r="EO122" s="7"/>
      <c r="EP122" s="7"/>
      <c r="EQ122" s="7"/>
      <c r="ER122" s="7"/>
      <c r="ES122" s="7"/>
      <c r="ET122" s="7"/>
      <c r="EU122" s="7"/>
      <c r="EV122" s="7"/>
      <c r="EW122" s="7"/>
      <c r="EX122" s="7"/>
      <c r="EY122" s="7"/>
      <c r="EZ122" s="7"/>
      <c r="FA122" s="7"/>
      <c r="FB122" s="7"/>
      <c r="FC122" s="7"/>
      <c r="FD122" s="7"/>
      <c r="FE122" s="7"/>
      <c r="FF122" s="7"/>
      <c r="FG122" s="7"/>
      <c r="FH122" s="7"/>
      <c r="FI122" s="7"/>
      <c r="FJ122" s="7"/>
      <c r="FK122" s="7"/>
      <c r="FL122" s="7"/>
      <c r="FM122" s="7"/>
      <c r="FN122" s="7"/>
      <c r="FO122" s="7"/>
      <c r="FP122" s="7"/>
      <c r="FQ122" s="7"/>
      <c r="FR122" s="7"/>
      <c r="FS122" s="7"/>
      <c r="FT122" s="7"/>
      <c r="FU122" s="7"/>
      <c r="FV122" s="7"/>
      <c r="FW122" s="7"/>
      <c r="FX122" s="7"/>
      <c r="FY122" s="7"/>
      <c r="FZ122" s="7"/>
      <c r="GA122" s="7"/>
      <c r="GB122" s="7"/>
      <c r="GC122" s="7"/>
      <c r="GD122" s="7"/>
      <c r="GE122" s="7"/>
      <c r="GF122" s="7"/>
      <c r="GG122" s="7"/>
      <c r="GH122" s="7"/>
      <c r="GI122" s="7"/>
      <c r="GJ122" s="7"/>
      <c r="GK122" s="7"/>
      <c r="GL122" s="7"/>
      <c r="GM122" s="7"/>
      <c r="GN122" s="7"/>
      <c r="GO122" s="7"/>
      <c r="GP122" s="7"/>
      <c r="GQ122" s="7"/>
      <c r="GR122" s="7"/>
      <c r="GS122" s="7"/>
      <c r="GT122" s="7"/>
      <c r="GU122" s="7"/>
      <c r="GV122" s="7"/>
      <c r="GW122" s="7"/>
      <c r="GX122" s="7"/>
      <c r="GY122" s="7"/>
      <c r="GZ122" s="7"/>
      <c r="HA122" s="7"/>
      <c r="HB122" s="7"/>
      <c r="HC122" s="7"/>
      <c r="HD122" s="7"/>
      <c r="HE122" s="7"/>
      <c r="HF122" s="7"/>
      <c r="HG122" s="7"/>
      <c r="HH122" s="7"/>
      <c r="HI122" s="7"/>
      <c r="HJ122" s="7"/>
      <c r="HK122" s="7"/>
      <c r="HL122" s="7"/>
      <c r="HM122" s="7"/>
      <c r="HN122" s="7"/>
      <c r="HO122" s="7"/>
      <c r="HP122" s="7"/>
      <c r="HQ122" s="7"/>
      <c r="HR122" s="7"/>
      <c r="HS122" s="7"/>
      <c r="HT122" s="7"/>
      <c r="HU122" s="7"/>
      <c r="HV122" s="7"/>
      <c r="HW122" s="7"/>
      <c r="HX122" s="7"/>
      <c r="HY122" s="7"/>
      <c r="HZ122" s="7"/>
      <c r="IA122" s="7"/>
      <c r="IB122" s="7"/>
      <c r="IC122" s="7"/>
      <c r="ID122" s="7"/>
      <c r="IE122" s="7"/>
      <c r="IF122" s="7"/>
      <c r="IG122" s="7"/>
      <c r="IH122" s="7"/>
      <c r="II122" s="7"/>
      <c r="IJ122" s="7"/>
      <c r="IK122" s="7"/>
      <c r="IL122" s="7"/>
      <c r="IM122" s="7"/>
      <c r="IN122" s="7"/>
      <c r="IO122" s="7"/>
      <c r="IP122" s="7"/>
      <c r="IQ122" s="7"/>
      <c r="IR122" s="7"/>
    </row>
    <row r="123" spans="1:252" s="8" customFormat="1" ht="12.75">
      <c r="A123" s="14" t="s">
        <v>121</v>
      </c>
      <c r="B123" s="14" t="s">
        <v>265</v>
      </c>
      <c r="C123" s="15">
        <v>0.19900000000000001</v>
      </c>
      <c r="D123" s="16">
        <f t="shared" si="1"/>
        <v>4.7759999999999998</v>
      </c>
      <c r="E123" s="15">
        <v>0.53700000000000003</v>
      </c>
      <c r="F123" s="14" t="s">
        <v>8</v>
      </c>
      <c r="G123" s="14" t="s">
        <v>266</v>
      </c>
      <c r="H123" s="14" t="s">
        <v>267</v>
      </c>
      <c r="I123" s="14" t="s">
        <v>11</v>
      </c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  <c r="EM123" s="7"/>
      <c r="EN123" s="7"/>
      <c r="EO123" s="7"/>
      <c r="EP123" s="7"/>
      <c r="EQ123" s="7"/>
      <c r="ER123" s="7"/>
      <c r="ES123" s="7"/>
      <c r="ET123" s="7"/>
      <c r="EU123" s="7"/>
      <c r="EV123" s="7"/>
      <c r="EW123" s="7"/>
      <c r="EX123" s="7"/>
      <c r="EY123" s="7"/>
      <c r="EZ123" s="7"/>
      <c r="FA123" s="7"/>
      <c r="FB123" s="7"/>
      <c r="FC123" s="7"/>
      <c r="FD123" s="7"/>
      <c r="FE123" s="7"/>
      <c r="FF123" s="7"/>
      <c r="FG123" s="7"/>
      <c r="FH123" s="7"/>
      <c r="FI123" s="7"/>
      <c r="FJ123" s="7"/>
      <c r="FK123" s="7"/>
      <c r="FL123" s="7"/>
      <c r="FM123" s="7"/>
      <c r="FN123" s="7"/>
      <c r="FO123" s="7"/>
      <c r="FP123" s="7"/>
      <c r="FQ123" s="7"/>
      <c r="FR123" s="7"/>
      <c r="FS123" s="7"/>
      <c r="FT123" s="7"/>
      <c r="FU123" s="7"/>
      <c r="FV123" s="7"/>
      <c r="FW123" s="7"/>
      <c r="FX123" s="7"/>
      <c r="FY123" s="7"/>
      <c r="FZ123" s="7"/>
      <c r="GA123" s="7"/>
      <c r="GB123" s="7"/>
      <c r="GC123" s="7"/>
      <c r="GD123" s="7"/>
      <c r="GE123" s="7"/>
      <c r="GF123" s="7"/>
      <c r="GG123" s="7"/>
      <c r="GH123" s="7"/>
      <c r="GI123" s="7"/>
      <c r="GJ123" s="7"/>
      <c r="GK123" s="7"/>
      <c r="GL123" s="7"/>
      <c r="GM123" s="7"/>
      <c r="GN123" s="7"/>
      <c r="GO123" s="7"/>
      <c r="GP123" s="7"/>
      <c r="GQ123" s="7"/>
      <c r="GR123" s="7"/>
      <c r="GS123" s="7"/>
      <c r="GT123" s="7"/>
      <c r="GU123" s="7"/>
      <c r="GV123" s="7"/>
      <c r="GW123" s="7"/>
      <c r="GX123" s="7"/>
      <c r="GY123" s="7"/>
      <c r="GZ123" s="7"/>
      <c r="HA123" s="7"/>
      <c r="HB123" s="7"/>
      <c r="HC123" s="7"/>
      <c r="HD123" s="7"/>
      <c r="HE123" s="7"/>
      <c r="HF123" s="7"/>
      <c r="HG123" s="7"/>
      <c r="HH123" s="7"/>
      <c r="HI123" s="7"/>
      <c r="HJ123" s="7"/>
      <c r="HK123" s="7"/>
      <c r="HL123" s="7"/>
      <c r="HM123" s="7"/>
      <c r="HN123" s="7"/>
      <c r="HO123" s="7"/>
      <c r="HP123" s="7"/>
      <c r="HQ123" s="7"/>
      <c r="HR123" s="7"/>
      <c r="HS123" s="7"/>
      <c r="HT123" s="7"/>
      <c r="HU123" s="7"/>
      <c r="HV123" s="7"/>
      <c r="HW123" s="7"/>
      <c r="HX123" s="7"/>
      <c r="HY123" s="7"/>
      <c r="HZ123" s="7"/>
      <c r="IA123" s="7"/>
      <c r="IB123" s="7"/>
      <c r="IC123" s="7"/>
      <c r="ID123" s="7"/>
      <c r="IE123" s="7"/>
      <c r="IF123" s="7"/>
      <c r="IG123" s="7"/>
      <c r="IH123" s="7"/>
      <c r="II123" s="7"/>
      <c r="IJ123" s="7"/>
      <c r="IK123" s="7"/>
      <c r="IL123" s="7"/>
      <c r="IM123" s="7"/>
      <c r="IN123" s="7"/>
      <c r="IO123" s="7"/>
      <c r="IP123" s="7"/>
      <c r="IQ123" s="7"/>
      <c r="IR123" s="7"/>
    </row>
    <row r="124" spans="1:252" s="8" customFormat="1" ht="12.75">
      <c r="A124" s="14" t="s">
        <v>121</v>
      </c>
      <c r="B124" s="14" t="s">
        <v>268</v>
      </c>
      <c r="C124" s="15">
        <v>0.16400000000000001</v>
      </c>
      <c r="D124" s="16">
        <f t="shared" si="1"/>
        <v>3.9359999999999999</v>
      </c>
      <c r="E124" s="15">
        <v>0.17</v>
      </c>
      <c r="F124" s="14" t="s">
        <v>8</v>
      </c>
      <c r="G124" s="14" t="s">
        <v>269</v>
      </c>
      <c r="H124" s="14" t="s">
        <v>270</v>
      </c>
      <c r="I124" s="14" t="s">
        <v>11</v>
      </c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  <c r="EM124" s="7"/>
      <c r="EN124" s="7"/>
      <c r="EO124" s="7"/>
      <c r="EP124" s="7"/>
      <c r="EQ124" s="7"/>
      <c r="ER124" s="7"/>
      <c r="ES124" s="7"/>
      <c r="ET124" s="7"/>
      <c r="EU124" s="7"/>
      <c r="EV124" s="7"/>
      <c r="EW124" s="7"/>
      <c r="EX124" s="7"/>
      <c r="EY124" s="7"/>
      <c r="EZ124" s="7"/>
      <c r="FA124" s="7"/>
      <c r="FB124" s="7"/>
      <c r="FC124" s="7"/>
      <c r="FD124" s="7"/>
      <c r="FE124" s="7"/>
      <c r="FF124" s="7"/>
      <c r="FG124" s="7"/>
      <c r="FH124" s="7"/>
      <c r="FI124" s="7"/>
      <c r="FJ124" s="7"/>
      <c r="FK124" s="7"/>
      <c r="FL124" s="7"/>
      <c r="FM124" s="7"/>
      <c r="FN124" s="7"/>
      <c r="FO124" s="7"/>
      <c r="FP124" s="7"/>
      <c r="FQ124" s="7"/>
      <c r="FR124" s="7"/>
      <c r="FS124" s="7"/>
      <c r="FT124" s="7"/>
      <c r="FU124" s="7"/>
      <c r="FV124" s="7"/>
      <c r="FW124" s="7"/>
      <c r="FX124" s="7"/>
      <c r="FY124" s="7"/>
      <c r="FZ124" s="7"/>
      <c r="GA124" s="7"/>
      <c r="GB124" s="7"/>
      <c r="GC124" s="7"/>
      <c r="GD124" s="7"/>
      <c r="GE124" s="7"/>
      <c r="GF124" s="7"/>
      <c r="GG124" s="7"/>
      <c r="GH124" s="7"/>
      <c r="GI124" s="7"/>
      <c r="GJ124" s="7"/>
      <c r="GK124" s="7"/>
      <c r="GL124" s="7"/>
      <c r="GM124" s="7"/>
      <c r="GN124" s="7"/>
      <c r="GO124" s="7"/>
      <c r="GP124" s="7"/>
      <c r="GQ124" s="7"/>
      <c r="GR124" s="7"/>
      <c r="GS124" s="7"/>
      <c r="GT124" s="7"/>
      <c r="GU124" s="7"/>
      <c r="GV124" s="7"/>
      <c r="GW124" s="7"/>
      <c r="GX124" s="7"/>
      <c r="GY124" s="7"/>
      <c r="GZ124" s="7"/>
      <c r="HA124" s="7"/>
      <c r="HB124" s="7"/>
      <c r="HC124" s="7"/>
      <c r="HD124" s="7"/>
      <c r="HE124" s="7"/>
      <c r="HF124" s="7"/>
      <c r="HG124" s="7"/>
      <c r="HH124" s="7"/>
      <c r="HI124" s="7"/>
      <c r="HJ124" s="7"/>
      <c r="HK124" s="7"/>
      <c r="HL124" s="7"/>
      <c r="HM124" s="7"/>
      <c r="HN124" s="7"/>
      <c r="HO124" s="7"/>
      <c r="HP124" s="7"/>
      <c r="HQ124" s="7"/>
      <c r="HR124" s="7"/>
      <c r="HS124" s="7"/>
      <c r="HT124" s="7"/>
      <c r="HU124" s="7"/>
      <c r="HV124" s="7"/>
      <c r="HW124" s="7"/>
      <c r="HX124" s="7"/>
      <c r="HY124" s="7"/>
      <c r="HZ124" s="7"/>
      <c r="IA124" s="7"/>
      <c r="IB124" s="7"/>
      <c r="IC124" s="7"/>
      <c r="ID124" s="7"/>
      <c r="IE124" s="7"/>
      <c r="IF124" s="7"/>
      <c r="IG124" s="7"/>
      <c r="IH124" s="7"/>
      <c r="II124" s="7"/>
      <c r="IJ124" s="7"/>
      <c r="IK124" s="7"/>
      <c r="IL124" s="7"/>
      <c r="IM124" s="7"/>
      <c r="IN124" s="7"/>
      <c r="IO124" s="7"/>
      <c r="IP124" s="7"/>
      <c r="IQ124" s="7"/>
      <c r="IR124" s="7"/>
    </row>
    <row r="125" spans="1:252" s="8" customFormat="1" ht="12.75">
      <c r="A125" s="14" t="s">
        <v>121</v>
      </c>
      <c r="B125" s="14" t="s">
        <v>268</v>
      </c>
      <c r="C125" s="15">
        <v>0.157</v>
      </c>
      <c r="D125" s="16">
        <f t="shared" si="1"/>
        <v>3.7679999999999998</v>
      </c>
      <c r="E125" s="15">
        <v>0.157</v>
      </c>
      <c r="F125" s="14" t="s">
        <v>8</v>
      </c>
      <c r="G125" s="14" t="s">
        <v>271</v>
      </c>
      <c r="H125" s="14" t="s">
        <v>272</v>
      </c>
      <c r="I125" s="14" t="s">
        <v>11</v>
      </c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  <c r="EM125" s="7"/>
      <c r="EN125" s="7"/>
      <c r="EO125" s="7"/>
      <c r="EP125" s="7"/>
      <c r="EQ125" s="7"/>
      <c r="ER125" s="7"/>
      <c r="ES125" s="7"/>
      <c r="ET125" s="7"/>
      <c r="EU125" s="7"/>
      <c r="EV125" s="7"/>
      <c r="EW125" s="7"/>
      <c r="EX125" s="7"/>
      <c r="EY125" s="7"/>
      <c r="EZ125" s="7"/>
      <c r="FA125" s="7"/>
      <c r="FB125" s="7"/>
      <c r="FC125" s="7"/>
      <c r="FD125" s="7"/>
      <c r="FE125" s="7"/>
      <c r="FF125" s="7"/>
      <c r="FG125" s="7"/>
      <c r="FH125" s="7"/>
      <c r="FI125" s="7"/>
      <c r="FJ125" s="7"/>
      <c r="FK125" s="7"/>
      <c r="FL125" s="7"/>
      <c r="FM125" s="7"/>
      <c r="FN125" s="7"/>
      <c r="FO125" s="7"/>
      <c r="FP125" s="7"/>
      <c r="FQ125" s="7"/>
      <c r="FR125" s="7"/>
      <c r="FS125" s="7"/>
      <c r="FT125" s="7"/>
      <c r="FU125" s="7"/>
      <c r="FV125" s="7"/>
      <c r="FW125" s="7"/>
      <c r="FX125" s="7"/>
      <c r="FY125" s="7"/>
      <c r="FZ125" s="7"/>
      <c r="GA125" s="7"/>
      <c r="GB125" s="7"/>
      <c r="GC125" s="7"/>
      <c r="GD125" s="7"/>
      <c r="GE125" s="7"/>
      <c r="GF125" s="7"/>
      <c r="GG125" s="7"/>
      <c r="GH125" s="7"/>
      <c r="GI125" s="7"/>
      <c r="GJ125" s="7"/>
      <c r="GK125" s="7"/>
      <c r="GL125" s="7"/>
      <c r="GM125" s="7"/>
      <c r="GN125" s="7"/>
      <c r="GO125" s="7"/>
      <c r="GP125" s="7"/>
      <c r="GQ125" s="7"/>
      <c r="GR125" s="7"/>
      <c r="GS125" s="7"/>
      <c r="GT125" s="7"/>
      <c r="GU125" s="7"/>
      <c r="GV125" s="7"/>
      <c r="GW125" s="7"/>
      <c r="GX125" s="7"/>
      <c r="GY125" s="7"/>
      <c r="GZ125" s="7"/>
      <c r="HA125" s="7"/>
      <c r="HB125" s="7"/>
      <c r="HC125" s="7"/>
      <c r="HD125" s="7"/>
      <c r="HE125" s="7"/>
      <c r="HF125" s="7"/>
      <c r="HG125" s="7"/>
      <c r="HH125" s="7"/>
      <c r="HI125" s="7"/>
      <c r="HJ125" s="7"/>
      <c r="HK125" s="7"/>
      <c r="HL125" s="7"/>
      <c r="HM125" s="7"/>
      <c r="HN125" s="7"/>
      <c r="HO125" s="7"/>
      <c r="HP125" s="7"/>
      <c r="HQ125" s="7"/>
      <c r="HR125" s="7"/>
      <c r="HS125" s="7"/>
      <c r="HT125" s="7"/>
      <c r="HU125" s="7"/>
      <c r="HV125" s="7"/>
      <c r="HW125" s="7"/>
      <c r="HX125" s="7"/>
      <c r="HY125" s="7"/>
      <c r="HZ125" s="7"/>
      <c r="IA125" s="7"/>
      <c r="IB125" s="7"/>
      <c r="IC125" s="7"/>
      <c r="ID125" s="7"/>
      <c r="IE125" s="7"/>
      <c r="IF125" s="7"/>
      <c r="IG125" s="7"/>
      <c r="IH125" s="7"/>
      <c r="II125" s="7"/>
      <c r="IJ125" s="7"/>
      <c r="IK125" s="7"/>
      <c r="IL125" s="7"/>
      <c r="IM125" s="7"/>
      <c r="IN125" s="7"/>
      <c r="IO125" s="7"/>
      <c r="IP125" s="7"/>
      <c r="IQ125" s="7"/>
      <c r="IR125" s="7"/>
    </row>
    <row r="126" spans="1:252" s="8" customFormat="1" ht="12.75">
      <c r="A126" s="14" t="s">
        <v>121</v>
      </c>
      <c r="B126" s="14" t="s">
        <v>149</v>
      </c>
      <c r="C126" s="15">
        <v>0.13900000000000001</v>
      </c>
      <c r="D126" s="16">
        <f t="shared" si="1"/>
        <v>3.3360000000000003</v>
      </c>
      <c r="E126" s="15">
        <v>4.5309999999999997</v>
      </c>
      <c r="F126" s="14" t="s">
        <v>8</v>
      </c>
      <c r="G126" s="14" t="s">
        <v>273</v>
      </c>
      <c r="H126" s="14" t="s">
        <v>274</v>
      </c>
      <c r="I126" s="14" t="s">
        <v>11</v>
      </c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  <c r="EM126" s="7"/>
      <c r="EN126" s="7"/>
      <c r="EO126" s="7"/>
      <c r="EP126" s="7"/>
      <c r="EQ126" s="7"/>
      <c r="ER126" s="7"/>
      <c r="ES126" s="7"/>
      <c r="ET126" s="7"/>
      <c r="EU126" s="7"/>
      <c r="EV126" s="7"/>
      <c r="EW126" s="7"/>
      <c r="EX126" s="7"/>
      <c r="EY126" s="7"/>
      <c r="EZ126" s="7"/>
      <c r="FA126" s="7"/>
      <c r="FB126" s="7"/>
      <c r="FC126" s="7"/>
      <c r="FD126" s="7"/>
      <c r="FE126" s="7"/>
      <c r="FF126" s="7"/>
      <c r="FG126" s="7"/>
      <c r="FH126" s="7"/>
      <c r="FI126" s="7"/>
      <c r="FJ126" s="7"/>
      <c r="FK126" s="7"/>
      <c r="FL126" s="7"/>
      <c r="FM126" s="7"/>
      <c r="FN126" s="7"/>
      <c r="FO126" s="7"/>
      <c r="FP126" s="7"/>
      <c r="FQ126" s="7"/>
      <c r="FR126" s="7"/>
      <c r="FS126" s="7"/>
      <c r="FT126" s="7"/>
      <c r="FU126" s="7"/>
      <c r="FV126" s="7"/>
      <c r="FW126" s="7"/>
      <c r="FX126" s="7"/>
      <c r="FY126" s="7"/>
      <c r="FZ126" s="7"/>
      <c r="GA126" s="7"/>
      <c r="GB126" s="7"/>
      <c r="GC126" s="7"/>
      <c r="GD126" s="7"/>
      <c r="GE126" s="7"/>
      <c r="GF126" s="7"/>
      <c r="GG126" s="7"/>
      <c r="GH126" s="7"/>
      <c r="GI126" s="7"/>
      <c r="GJ126" s="7"/>
      <c r="GK126" s="7"/>
      <c r="GL126" s="7"/>
      <c r="GM126" s="7"/>
      <c r="GN126" s="7"/>
      <c r="GO126" s="7"/>
      <c r="GP126" s="7"/>
      <c r="GQ126" s="7"/>
      <c r="GR126" s="7"/>
      <c r="GS126" s="7"/>
      <c r="GT126" s="7"/>
      <c r="GU126" s="7"/>
      <c r="GV126" s="7"/>
      <c r="GW126" s="7"/>
      <c r="GX126" s="7"/>
      <c r="GY126" s="7"/>
      <c r="GZ126" s="7"/>
      <c r="HA126" s="7"/>
      <c r="HB126" s="7"/>
      <c r="HC126" s="7"/>
      <c r="HD126" s="7"/>
      <c r="HE126" s="7"/>
      <c r="HF126" s="7"/>
      <c r="HG126" s="7"/>
      <c r="HH126" s="7"/>
      <c r="HI126" s="7"/>
      <c r="HJ126" s="7"/>
      <c r="HK126" s="7"/>
      <c r="HL126" s="7"/>
      <c r="HM126" s="7"/>
      <c r="HN126" s="7"/>
      <c r="HO126" s="7"/>
      <c r="HP126" s="7"/>
      <c r="HQ126" s="7"/>
      <c r="HR126" s="7"/>
      <c r="HS126" s="7"/>
      <c r="HT126" s="7"/>
      <c r="HU126" s="7"/>
      <c r="HV126" s="7"/>
      <c r="HW126" s="7"/>
      <c r="HX126" s="7"/>
      <c r="HY126" s="7"/>
      <c r="HZ126" s="7"/>
      <c r="IA126" s="7"/>
      <c r="IB126" s="7"/>
      <c r="IC126" s="7"/>
      <c r="ID126" s="7"/>
      <c r="IE126" s="7"/>
      <c r="IF126" s="7"/>
      <c r="IG126" s="7"/>
      <c r="IH126" s="7"/>
      <c r="II126" s="7"/>
      <c r="IJ126" s="7"/>
      <c r="IK126" s="7"/>
      <c r="IL126" s="7"/>
      <c r="IM126" s="7"/>
      <c r="IN126" s="7"/>
      <c r="IO126" s="7"/>
      <c r="IP126" s="7"/>
      <c r="IQ126" s="7"/>
      <c r="IR126" s="7"/>
    </row>
    <row r="127" spans="1:252" s="8" customFormat="1" ht="12.75">
      <c r="A127" s="14" t="s">
        <v>121</v>
      </c>
      <c r="B127" s="14" t="s">
        <v>249</v>
      </c>
      <c r="C127" s="15">
        <v>0.13600000000000001</v>
      </c>
      <c r="D127" s="16">
        <f t="shared" si="1"/>
        <v>3.2640000000000002</v>
      </c>
      <c r="E127" s="15">
        <v>0.437</v>
      </c>
      <c r="F127" s="14" t="s">
        <v>8</v>
      </c>
      <c r="G127" s="14" t="s">
        <v>78</v>
      </c>
      <c r="H127" s="14" t="s">
        <v>79</v>
      </c>
      <c r="I127" s="14" t="s">
        <v>11</v>
      </c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  <c r="EM127" s="7"/>
      <c r="EN127" s="7"/>
      <c r="EO127" s="7"/>
      <c r="EP127" s="7"/>
      <c r="EQ127" s="7"/>
      <c r="ER127" s="7"/>
      <c r="ES127" s="7"/>
      <c r="ET127" s="7"/>
      <c r="EU127" s="7"/>
      <c r="EV127" s="7"/>
      <c r="EW127" s="7"/>
      <c r="EX127" s="7"/>
      <c r="EY127" s="7"/>
      <c r="EZ127" s="7"/>
      <c r="FA127" s="7"/>
      <c r="FB127" s="7"/>
      <c r="FC127" s="7"/>
      <c r="FD127" s="7"/>
      <c r="FE127" s="7"/>
      <c r="FF127" s="7"/>
      <c r="FG127" s="7"/>
      <c r="FH127" s="7"/>
      <c r="FI127" s="7"/>
      <c r="FJ127" s="7"/>
      <c r="FK127" s="7"/>
      <c r="FL127" s="7"/>
      <c r="FM127" s="7"/>
      <c r="FN127" s="7"/>
      <c r="FO127" s="7"/>
      <c r="FP127" s="7"/>
      <c r="FQ127" s="7"/>
      <c r="FR127" s="7"/>
      <c r="FS127" s="7"/>
      <c r="FT127" s="7"/>
      <c r="FU127" s="7"/>
      <c r="FV127" s="7"/>
      <c r="FW127" s="7"/>
      <c r="FX127" s="7"/>
      <c r="FY127" s="7"/>
      <c r="FZ127" s="7"/>
      <c r="GA127" s="7"/>
      <c r="GB127" s="7"/>
      <c r="GC127" s="7"/>
      <c r="GD127" s="7"/>
      <c r="GE127" s="7"/>
      <c r="GF127" s="7"/>
      <c r="GG127" s="7"/>
      <c r="GH127" s="7"/>
      <c r="GI127" s="7"/>
      <c r="GJ127" s="7"/>
      <c r="GK127" s="7"/>
      <c r="GL127" s="7"/>
      <c r="GM127" s="7"/>
      <c r="GN127" s="7"/>
      <c r="GO127" s="7"/>
      <c r="GP127" s="7"/>
      <c r="GQ127" s="7"/>
      <c r="GR127" s="7"/>
      <c r="GS127" s="7"/>
      <c r="GT127" s="7"/>
      <c r="GU127" s="7"/>
      <c r="GV127" s="7"/>
      <c r="GW127" s="7"/>
      <c r="GX127" s="7"/>
      <c r="GY127" s="7"/>
      <c r="GZ127" s="7"/>
      <c r="HA127" s="7"/>
      <c r="HB127" s="7"/>
      <c r="HC127" s="7"/>
      <c r="HD127" s="7"/>
      <c r="HE127" s="7"/>
      <c r="HF127" s="7"/>
      <c r="HG127" s="7"/>
      <c r="HH127" s="7"/>
      <c r="HI127" s="7"/>
      <c r="HJ127" s="7"/>
      <c r="HK127" s="7"/>
      <c r="HL127" s="7"/>
      <c r="HM127" s="7"/>
      <c r="HN127" s="7"/>
      <c r="HO127" s="7"/>
      <c r="HP127" s="7"/>
      <c r="HQ127" s="7"/>
      <c r="HR127" s="7"/>
      <c r="HS127" s="7"/>
      <c r="HT127" s="7"/>
      <c r="HU127" s="7"/>
      <c r="HV127" s="7"/>
      <c r="HW127" s="7"/>
      <c r="HX127" s="7"/>
      <c r="HY127" s="7"/>
      <c r="HZ127" s="7"/>
      <c r="IA127" s="7"/>
      <c r="IB127" s="7"/>
      <c r="IC127" s="7"/>
      <c r="ID127" s="7"/>
      <c r="IE127" s="7"/>
      <c r="IF127" s="7"/>
      <c r="IG127" s="7"/>
      <c r="IH127" s="7"/>
      <c r="II127" s="7"/>
      <c r="IJ127" s="7"/>
      <c r="IK127" s="7"/>
      <c r="IL127" s="7"/>
      <c r="IM127" s="7"/>
      <c r="IN127" s="7"/>
      <c r="IO127" s="7"/>
      <c r="IP127" s="7"/>
      <c r="IQ127" s="7"/>
      <c r="IR127" s="7"/>
    </row>
    <row r="128" spans="1:252" s="8" customFormat="1" ht="12.75">
      <c r="A128" s="14" t="s">
        <v>121</v>
      </c>
      <c r="B128" s="14" t="s">
        <v>265</v>
      </c>
      <c r="C128" s="15">
        <v>9.6000000000000002E-2</v>
      </c>
      <c r="D128" s="16">
        <f t="shared" si="1"/>
        <v>2.3040000000000003</v>
      </c>
      <c r="E128" s="15">
        <v>3.76</v>
      </c>
      <c r="F128" s="14" t="s">
        <v>8</v>
      </c>
      <c r="G128" s="14" t="s">
        <v>191</v>
      </c>
      <c r="H128" s="14" t="s">
        <v>192</v>
      </c>
      <c r="I128" s="14" t="s">
        <v>11</v>
      </c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  <c r="EM128" s="7"/>
      <c r="EN128" s="7"/>
      <c r="EO128" s="7"/>
      <c r="EP128" s="7"/>
      <c r="EQ128" s="7"/>
      <c r="ER128" s="7"/>
      <c r="ES128" s="7"/>
      <c r="ET128" s="7"/>
      <c r="EU128" s="7"/>
      <c r="EV128" s="7"/>
      <c r="EW128" s="7"/>
      <c r="EX128" s="7"/>
      <c r="EY128" s="7"/>
      <c r="EZ128" s="7"/>
      <c r="FA128" s="7"/>
      <c r="FB128" s="7"/>
      <c r="FC128" s="7"/>
      <c r="FD128" s="7"/>
      <c r="FE128" s="7"/>
      <c r="FF128" s="7"/>
      <c r="FG128" s="7"/>
      <c r="FH128" s="7"/>
      <c r="FI128" s="7"/>
      <c r="FJ128" s="7"/>
      <c r="FK128" s="7"/>
      <c r="FL128" s="7"/>
      <c r="FM128" s="7"/>
      <c r="FN128" s="7"/>
      <c r="FO128" s="7"/>
      <c r="FP128" s="7"/>
      <c r="FQ128" s="7"/>
      <c r="FR128" s="7"/>
      <c r="FS128" s="7"/>
      <c r="FT128" s="7"/>
      <c r="FU128" s="7"/>
      <c r="FV128" s="7"/>
      <c r="FW128" s="7"/>
      <c r="FX128" s="7"/>
      <c r="FY128" s="7"/>
      <c r="FZ128" s="7"/>
      <c r="GA128" s="7"/>
      <c r="GB128" s="7"/>
      <c r="GC128" s="7"/>
      <c r="GD128" s="7"/>
      <c r="GE128" s="7"/>
      <c r="GF128" s="7"/>
      <c r="GG128" s="7"/>
      <c r="GH128" s="7"/>
      <c r="GI128" s="7"/>
      <c r="GJ128" s="7"/>
      <c r="GK128" s="7"/>
      <c r="GL128" s="7"/>
      <c r="GM128" s="7"/>
      <c r="GN128" s="7"/>
      <c r="GO128" s="7"/>
      <c r="GP128" s="7"/>
      <c r="GQ128" s="7"/>
      <c r="GR128" s="7"/>
      <c r="GS128" s="7"/>
      <c r="GT128" s="7"/>
      <c r="GU128" s="7"/>
      <c r="GV128" s="7"/>
      <c r="GW128" s="7"/>
      <c r="GX128" s="7"/>
      <c r="GY128" s="7"/>
      <c r="GZ128" s="7"/>
      <c r="HA128" s="7"/>
      <c r="HB128" s="7"/>
      <c r="HC128" s="7"/>
      <c r="HD128" s="7"/>
      <c r="HE128" s="7"/>
      <c r="HF128" s="7"/>
      <c r="HG128" s="7"/>
      <c r="HH128" s="7"/>
      <c r="HI128" s="7"/>
      <c r="HJ128" s="7"/>
      <c r="HK128" s="7"/>
      <c r="HL128" s="7"/>
      <c r="HM128" s="7"/>
      <c r="HN128" s="7"/>
      <c r="HO128" s="7"/>
      <c r="HP128" s="7"/>
      <c r="HQ128" s="7"/>
      <c r="HR128" s="7"/>
      <c r="HS128" s="7"/>
      <c r="HT128" s="7"/>
      <c r="HU128" s="7"/>
      <c r="HV128" s="7"/>
      <c r="HW128" s="7"/>
      <c r="HX128" s="7"/>
      <c r="HY128" s="7"/>
      <c r="HZ128" s="7"/>
      <c r="IA128" s="7"/>
      <c r="IB128" s="7"/>
      <c r="IC128" s="7"/>
      <c r="ID128" s="7"/>
      <c r="IE128" s="7"/>
      <c r="IF128" s="7"/>
      <c r="IG128" s="7"/>
      <c r="IH128" s="7"/>
      <c r="II128" s="7"/>
      <c r="IJ128" s="7"/>
      <c r="IK128" s="7"/>
      <c r="IL128" s="7"/>
      <c r="IM128" s="7"/>
      <c r="IN128" s="7"/>
      <c r="IO128" s="7"/>
      <c r="IP128" s="7"/>
      <c r="IQ128" s="7"/>
      <c r="IR128" s="7"/>
    </row>
    <row r="129" spans="1:252" s="8" customFormat="1" ht="12.75">
      <c r="A129" s="14" t="s">
        <v>121</v>
      </c>
      <c r="B129" s="14" t="s">
        <v>128</v>
      </c>
      <c r="C129" s="15">
        <v>0.09</v>
      </c>
      <c r="D129" s="16">
        <f t="shared" si="1"/>
        <v>2.16</v>
      </c>
      <c r="E129" s="15">
        <v>0.48299999999999998</v>
      </c>
      <c r="F129" s="14" t="s">
        <v>8</v>
      </c>
      <c r="G129" s="14" t="s">
        <v>275</v>
      </c>
      <c r="H129" s="14" t="s">
        <v>276</v>
      </c>
      <c r="I129" s="14" t="s">
        <v>11</v>
      </c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  <c r="EM129" s="7"/>
      <c r="EN129" s="7"/>
      <c r="EO129" s="7"/>
      <c r="EP129" s="7"/>
      <c r="EQ129" s="7"/>
      <c r="ER129" s="7"/>
      <c r="ES129" s="7"/>
      <c r="ET129" s="7"/>
      <c r="EU129" s="7"/>
      <c r="EV129" s="7"/>
      <c r="EW129" s="7"/>
      <c r="EX129" s="7"/>
      <c r="EY129" s="7"/>
      <c r="EZ129" s="7"/>
      <c r="FA129" s="7"/>
      <c r="FB129" s="7"/>
      <c r="FC129" s="7"/>
      <c r="FD129" s="7"/>
      <c r="FE129" s="7"/>
      <c r="FF129" s="7"/>
      <c r="FG129" s="7"/>
      <c r="FH129" s="7"/>
      <c r="FI129" s="7"/>
      <c r="FJ129" s="7"/>
      <c r="FK129" s="7"/>
      <c r="FL129" s="7"/>
      <c r="FM129" s="7"/>
      <c r="FN129" s="7"/>
      <c r="FO129" s="7"/>
      <c r="FP129" s="7"/>
      <c r="FQ129" s="7"/>
      <c r="FR129" s="7"/>
      <c r="FS129" s="7"/>
      <c r="FT129" s="7"/>
      <c r="FU129" s="7"/>
      <c r="FV129" s="7"/>
      <c r="FW129" s="7"/>
      <c r="FX129" s="7"/>
      <c r="FY129" s="7"/>
      <c r="FZ129" s="7"/>
      <c r="GA129" s="7"/>
      <c r="GB129" s="7"/>
      <c r="GC129" s="7"/>
      <c r="GD129" s="7"/>
      <c r="GE129" s="7"/>
      <c r="GF129" s="7"/>
      <c r="GG129" s="7"/>
      <c r="GH129" s="7"/>
      <c r="GI129" s="7"/>
      <c r="GJ129" s="7"/>
      <c r="GK129" s="7"/>
      <c r="GL129" s="7"/>
      <c r="GM129" s="7"/>
      <c r="GN129" s="7"/>
      <c r="GO129" s="7"/>
      <c r="GP129" s="7"/>
      <c r="GQ129" s="7"/>
      <c r="GR129" s="7"/>
      <c r="GS129" s="7"/>
      <c r="GT129" s="7"/>
      <c r="GU129" s="7"/>
      <c r="GV129" s="7"/>
      <c r="GW129" s="7"/>
      <c r="GX129" s="7"/>
      <c r="GY129" s="7"/>
      <c r="GZ129" s="7"/>
      <c r="HA129" s="7"/>
      <c r="HB129" s="7"/>
      <c r="HC129" s="7"/>
      <c r="HD129" s="7"/>
      <c r="HE129" s="7"/>
      <c r="HF129" s="7"/>
      <c r="HG129" s="7"/>
      <c r="HH129" s="7"/>
      <c r="HI129" s="7"/>
      <c r="HJ129" s="7"/>
      <c r="HK129" s="7"/>
      <c r="HL129" s="7"/>
      <c r="HM129" s="7"/>
      <c r="HN129" s="7"/>
      <c r="HO129" s="7"/>
      <c r="HP129" s="7"/>
      <c r="HQ129" s="7"/>
      <c r="HR129" s="7"/>
      <c r="HS129" s="7"/>
      <c r="HT129" s="7"/>
      <c r="HU129" s="7"/>
      <c r="HV129" s="7"/>
      <c r="HW129" s="7"/>
      <c r="HX129" s="7"/>
      <c r="HY129" s="7"/>
      <c r="HZ129" s="7"/>
      <c r="IA129" s="7"/>
      <c r="IB129" s="7"/>
      <c r="IC129" s="7"/>
      <c r="ID129" s="7"/>
      <c r="IE129" s="7"/>
      <c r="IF129" s="7"/>
      <c r="IG129" s="7"/>
      <c r="IH129" s="7"/>
      <c r="II129" s="7"/>
      <c r="IJ129" s="7"/>
      <c r="IK129" s="7"/>
      <c r="IL129" s="7"/>
      <c r="IM129" s="7"/>
      <c r="IN129" s="7"/>
      <c r="IO129" s="7"/>
      <c r="IP129" s="7"/>
      <c r="IQ129" s="7"/>
      <c r="IR129" s="7"/>
    </row>
    <row r="130" spans="1:252" s="8" customFormat="1" ht="12.75">
      <c r="A130" s="14" t="s">
        <v>121</v>
      </c>
      <c r="B130" s="14" t="s">
        <v>149</v>
      </c>
      <c r="C130" s="15">
        <v>5.6000000000000001E-2</v>
      </c>
      <c r="D130" s="16">
        <f t="shared" si="1"/>
        <v>1.3440000000000001</v>
      </c>
      <c r="E130" s="15">
        <v>3.91</v>
      </c>
      <c r="F130" s="14" t="s">
        <v>8</v>
      </c>
      <c r="G130" s="14" t="s">
        <v>277</v>
      </c>
      <c r="H130" s="14" t="s">
        <v>278</v>
      </c>
      <c r="I130" s="14" t="s">
        <v>11</v>
      </c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  <c r="EM130" s="7"/>
      <c r="EN130" s="7"/>
      <c r="EO130" s="7"/>
      <c r="EP130" s="7"/>
      <c r="EQ130" s="7"/>
      <c r="ER130" s="7"/>
      <c r="ES130" s="7"/>
      <c r="ET130" s="7"/>
      <c r="EU130" s="7"/>
      <c r="EV130" s="7"/>
      <c r="EW130" s="7"/>
      <c r="EX130" s="7"/>
      <c r="EY130" s="7"/>
      <c r="EZ130" s="7"/>
      <c r="FA130" s="7"/>
      <c r="FB130" s="7"/>
      <c r="FC130" s="7"/>
      <c r="FD130" s="7"/>
      <c r="FE130" s="7"/>
      <c r="FF130" s="7"/>
      <c r="FG130" s="7"/>
      <c r="FH130" s="7"/>
      <c r="FI130" s="7"/>
      <c r="FJ130" s="7"/>
      <c r="FK130" s="7"/>
      <c r="FL130" s="7"/>
      <c r="FM130" s="7"/>
      <c r="FN130" s="7"/>
      <c r="FO130" s="7"/>
      <c r="FP130" s="7"/>
      <c r="FQ130" s="7"/>
      <c r="FR130" s="7"/>
      <c r="FS130" s="7"/>
      <c r="FT130" s="7"/>
      <c r="FU130" s="7"/>
      <c r="FV130" s="7"/>
      <c r="FW130" s="7"/>
      <c r="FX130" s="7"/>
      <c r="FY130" s="7"/>
      <c r="FZ130" s="7"/>
      <c r="GA130" s="7"/>
      <c r="GB130" s="7"/>
      <c r="GC130" s="7"/>
      <c r="GD130" s="7"/>
      <c r="GE130" s="7"/>
      <c r="GF130" s="7"/>
      <c r="GG130" s="7"/>
      <c r="GH130" s="7"/>
      <c r="GI130" s="7"/>
      <c r="GJ130" s="7"/>
      <c r="GK130" s="7"/>
      <c r="GL130" s="7"/>
      <c r="GM130" s="7"/>
      <c r="GN130" s="7"/>
      <c r="GO130" s="7"/>
      <c r="GP130" s="7"/>
      <c r="GQ130" s="7"/>
      <c r="GR130" s="7"/>
      <c r="GS130" s="7"/>
      <c r="GT130" s="7"/>
      <c r="GU130" s="7"/>
      <c r="GV130" s="7"/>
      <c r="GW130" s="7"/>
      <c r="GX130" s="7"/>
      <c r="GY130" s="7"/>
      <c r="GZ130" s="7"/>
      <c r="HA130" s="7"/>
      <c r="HB130" s="7"/>
      <c r="HC130" s="7"/>
      <c r="HD130" s="7"/>
      <c r="HE130" s="7"/>
      <c r="HF130" s="7"/>
      <c r="HG130" s="7"/>
      <c r="HH130" s="7"/>
      <c r="HI130" s="7"/>
      <c r="HJ130" s="7"/>
      <c r="HK130" s="7"/>
      <c r="HL130" s="7"/>
      <c r="HM130" s="7"/>
      <c r="HN130" s="7"/>
      <c r="HO130" s="7"/>
      <c r="HP130" s="7"/>
      <c r="HQ130" s="7"/>
      <c r="HR130" s="7"/>
      <c r="HS130" s="7"/>
      <c r="HT130" s="7"/>
      <c r="HU130" s="7"/>
      <c r="HV130" s="7"/>
      <c r="HW130" s="7"/>
      <c r="HX130" s="7"/>
      <c r="HY130" s="7"/>
      <c r="HZ130" s="7"/>
      <c r="IA130" s="7"/>
      <c r="IB130" s="7"/>
      <c r="IC130" s="7"/>
      <c r="ID130" s="7"/>
      <c r="IE130" s="7"/>
      <c r="IF130" s="7"/>
      <c r="IG130" s="7"/>
      <c r="IH130" s="7"/>
      <c r="II130" s="7"/>
      <c r="IJ130" s="7"/>
      <c r="IK130" s="7"/>
      <c r="IL130" s="7"/>
      <c r="IM130" s="7"/>
      <c r="IN130" s="7"/>
      <c r="IO130" s="7"/>
      <c r="IP130" s="7"/>
      <c r="IQ130" s="7"/>
      <c r="IR130" s="7"/>
    </row>
    <row r="131" spans="1:252" s="8" customFormat="1" ht="12.75">
      <c r="A131" s="14" t="s">
        <v>121</v>
      </c>
      <c r="B131" s="14" t="s">
        <v>206</v>
      </c>
      <c r="C131" s="15">
        <v>5.1999999999999998E-2</v>
      </c>
      <c r="D131" s="16">
        <f t="shared" si="1"/>
        <v>1.248</v>
      </c>
      <c r="E131" s="15">
        <v>1.105</v>
      </c>
      <c r="F131" s="14" t="s">
        <v>8</v>
      </c>
      <c r="G131" s="14" t="s">
        <v>279</v>
      </c>
      <c r="H131" s="14" t="s">
        <v>280</v>
      </c>
      <c r="I131" s="14" t="s">
        <v>11</v>
      </c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/>
      <c r="EH131" s="7"/>
      <c r="EI131" s="7"/>
      <c r="EJ131" s="7"/>
      <c r="EK131" s="7"/>
      <c r="EL131" s="7"/>
      <c r="EM131" s="7"/>
      <c r="EN131" s="7"/>
      <c r="EO131" s="7"/>
      <c r="EP131" s="7"/>
      <c r="EQ131" s="7"/>
      <c r="ER131" s="7"/>
      <c r="ES131" s="7"/>
      <c r="ET131" s="7"/>
      <c r="EU131" s="7"/>
      <c r="EV131" s="7"/>
      <c r="EW131" s="7"/>
      <c r="EX131" s="7"/>
      <c r="EY131" s="7"/>
      <c r="EZ131" s="7"/>
      <c r="FA131" s="7"/>
      <c r="FB131" s="7"/>
      <c r="FC131" s="7"/>
      <c r="FD131" s="7"/>
      <c r="FE131" s="7"/>
      <c r="FF131" s="7"/>
      <c r="FG131" s="7"/>
      <c r="FH131" s="7"/>
      <c r="FI131" s="7"/>
      <c r="FJ131" s="7"/>
      <c r="FK131" s="7"/>
      <c r="FL131" s="7"/>
      <c r="FM131" s="7"/>
      <c r="FN131" s="7"/>
      <c r="FO131" s="7"/>
      <c r="FP131" s="7"/>
      <c r="FQ131" s="7"/>
      <c r="FR131" s="7"/>
      <c r="FS131" s="7"/>
      <c r="FT131" s="7"/>
      <c r="FU131" s="7"/>
      <c r="FV131" s="7"/>
      <c r="FW131" s="7"/>
      <c r="FX131" s="7"/>
      <c r="FY131" s="7"/>
      <c r="FZ131" s="7"/>
      <c r="GA131" s="7"/>
      <c r="GB131" s="7"/>
      <c r="GC131" s="7"/>
      <c r="GD131" s="7"/>
      <c r="GE131" s="7"/>
      <c r="GF131" s="7"/>
      <c r="GG131" s="7"/>
      <c r="GH131" s="7"/>
      <c r="GI131" s="7"/>
      <c r="GJ131" s="7"/>
      <c r="GK131" s="7"/>
      <c r="GL131" s="7"/>
      <c r="GM131" s="7"/>
      <c r="GN131" s="7"/>
      <c r="GO131" s="7"/>
      <c r="GP131" s="7"/>
      <c r="GQ131" s="7"/>
      <c r="GR131" s="7"/>
      <c r="GS131" s="7"/>
      <c r="GT131" s="7"/>
      <c r="GU131" s="7"/>
      <c r="GV131" s="7"/>
      <c r="GW131" s="7"/>
      <c r="GX131" s="7"/>
      <c r="GY131" s="7"/>
      <c r="GZ131" s="7"/>
      <c r="HA131" s="7"/>
      <c r="HB131" s="7"/>
      <c r="HC131" s="7"/>
      <c r="HD131" s="7"/>
      <c r="HE131" s="7"/>
      <c r="HF131" s="7"/>
      <c r="HG131" s="7"/>
      <c r="HH131" s="7"/>
      <c r="HI131" s="7"/>
      <c r="HJ131" s="7"/>
      <c r="HK131" s="7"/>
      <c r="HL131" s="7"/>
      <c r="HM131" s="7"/>
      <c r="HN131" s="7"/>
      <c r="HO131" s="7"/>
      <c r="HP131" s="7"/>
      <c r="HQ131" s="7"/>
      <c r="HR131" s="7"/>
      <c r="HS131" s="7"/>
      <c r="HT131" s="7"/>
      <c r="HU131" s="7"/>
      <c r="HV131" s="7"/>
      <c r="HW131" s="7"/>
      <c r="HX131" s="7"/>
      <c r="HY131" s="7"/>
      <c r="HZ131" s="7"/>
      <c r="IA131" s="7"/>
      <c r="IB131" s="7"/>
      <c r="IC131" s="7"/>
      <c r="ID131" s="7"/>
      <c r="IE131" s="7"/>
      <c r="IF131" s="7"/>
      <c r="IG131" s="7"/>
      <c r="IH131" s="7"/>
      <c r="II131" s="7"/>
      <c r="IJ131" s="7"/>
      <c r="IK131" s="7"/>
      <c r="IL131" s="7"/>
      <c r="IM131" s="7"/>
      <c r="IN131" s="7"/>
      <c r="IO131" s="7"/>
      <c r="IP131" s="7"/>
      <c r="IQ131" s="7"/>
      <c r="IR131" s="7"/>
    </row>
    <row r="132" spans="1:252" s="8" customFormat="1" ht="12.75">
      <c r="A132" s="14" t="s">
        <v>121</v>
      </c>
      <c r="B132" s="14" t="s">
        <v>281</v>
      </c>
      <c r="C132" s="15">
        <v>4.8000000000000001E-2</v>
      </c>
      <c r="D132" s="16">
        <f t="shared" ref="D132:D150" si="2">C132*24</f>
        <v>1.1520000000000001</v>
      </c>
      <c r="E132" s="15">
        <v>5.6539999999999999</v>
      </c>
      <c r="F132" s="14" t="s">
        <v>8</v>
      </c>
      <c r="G132" s="14" t="s">
        <v>282</v>
      </c>
      <c r="H132" s="14" t="s">
        <v>283</v>
      </c>
      <c r="I132" s="14" t="s">
        <v>11</v>
      </c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/>
      <c r="EH132" s="7"/>
      <c r="EI132" s="7"/>
      <c r="EJ132" s="7"/>
      <c r="EK132" s="7"/>
      <c r="EL132" s="7"/>
      <c r="EM132" s="7"/>
      <c r="EN132" s="7"/>
      <c r="EO132" s="7"/>
      <c r="EP132" s="7"/>
      <c r="EQ132" s="7"/>
      <c r="ER132" s="7"/>
      <c r="ES132" s="7"/>
      <c r="ET132" s="7"/>
      <c r="EU132" s="7"/>
      <c r="EV132" s="7"/>
      <c r="EW132" s="7"/>
      <c r="EX132" s="7"/>
      <c r="EY132" s="7"/>
      <c r="EZ132" s="7"/>
      <c r="FA132" s="7"/>
      <c r="FB132" s="7"/>
      <c r="FC132" s="7"/>
      <c r="FD132" s="7"/>
      <c r="FE132" s="7"/>
      <c r="FF132" s="7"/>
      <c r="FG132" s="7"/>
      <c r="FH132" s="7"/>
      <c r="FI132" s="7"/>
      <c r="FJ132" s="7"/>
      <c r="FK132" s="7"/>
      <c r="FL132" s="7"/>
      <c r="FM132" s="7"/>
      <c r="FN132" s="7"/>
      <c r="FO132" s="7"/>
      <c r="FP132" s="7"/>
      <c r="FQ132" s="7"/>
      <c r="FR132" s="7"/>
      <c r="FS132" s="7"/>
      <c r="FT132" s="7"/>
      <c r="FU132" s="7"/>
      <c r="FV132" s="7"/>
      <c r="FW132" s="7"/>
      <c r="FX132" s="7"/>
      <c r="FY132" s="7"/>
      <c r="FZ132" s="7"/>
      <c r="GA132" s="7"/>
      <c r="GB132" s="7"/>
      <c r="GC132" s="7"/>
      <c r="GD132" s="7"/>
      <c r="GE132" s="7"/>
      <c r="GF132" s="7"/>
      <c r="GG132" s="7"/>
      <c r="GH132" s="7"/>
      <c r="GI132" s="7"/>
      <c r="GJ132" s="7"/>
      <c r="GK132" s="7"/>
      <c r="GL132" s="7"/>
      <c r="GM132" s="7"/>
      <c r="GN132" s="7"/>
      <c r="GO132" s="7"/>
      <c r="GP132" s="7"/>
      <c r="GQ132" s="7"/>
      <c r="GR132" s="7"/>
      <c r="GS132" s="7"/>
      <c r="GT132" s="7"/>
      <c r="GU132" s="7"/>
      <c r="GV132" s="7"/>
      <c r="GW132" s="7"/>
      <c r="GX132" s="7"/>
      <c r="GY132" s="7"/>
      <c r="GZ132" s="7"/>
      <c r="HA132" s="7"/>
      <c r="HB132" s="7"/>
      <c r="HC132" s="7"/>
      <c r="HD132" s="7"/>
      <c r="HE132" s="7"/>
      <c r="HF132" s="7"/>
      <c r="HG132" s="7"/>
      <c r="HH132" s="7"/>
      <c r="HI132" s="7"/>
      <c r="HJ132" s="7"/>
      <c r="HK132" s="7"/>
      <c r="HL132" s="7"/>
      <c r="HM132" s="7"/>
      <c r="HN132" s="7"/>
      <c r="HO132" s="7"/>
      <c r="HP132" s="7"/>
      <c r="HQ132" s="7"/>
      <c r="HR132" s="7"/>
      <c r="HS132" s="7"/>
      <c r="HT132" s="7"/>
      <c r="HU132" s="7"/>
      <c r="HV132" s="7"/>
      <c r="HW132" s="7"/>
      <c r="HX132" s="7"/>
      <c r="HY132" s="7"/>
      <c r="HZ132" s="7"/>
      <c r="IA132" s="7"/>
      <c r="IB132" s="7"/>
      <c r="IC132" s="7"/>
      <c r="ID132" s="7"/>
      <c r="IE132" s="7"/>
      <c r="IF132" s="7"/>
      <c r="IG132" s="7"/>
      <c r="IH132" s="7"/>
      <c r="II132" s="7"/>
      <c r="IJ132" s="7"/>
      <c r="IK132" s="7"/>
      <c r="IL132" s="7"/>
      <c r="IM132" s="7"/>
      <c r="IN132" s="7"/>
      <c r="IO132" s="7"/>
      <c r="IP132" s="7"/>
      <c r="IQ132" s="7"/>
      <c r="IR132" s="7"/>
    </row>
    <row r="133" spans="1:252" s="8" customFormat="1" ht="12.75">
      <c r="A133" s="14" t="s">
        <v>121</v>
      </c>
      <c r="B133" s="14" t="s">
        <v>128</v>
      </c>
      <c r="C133" s="15">
        <v>4.1000000000000002E-2</v>
      </c>
      <c r="D133" s="16">
        <f t="shared" si="2"/>
        <v>0.98399999999999999</v>
      </c>
      <c r="E133" s="15">
        <v>4.1000000000000002E-2</v>
      </c>
      <c r="F133" s="14" t="s">
        <v>8</v>
      </c>
      <c r="G133" s="14" t="s">
        <v>284</v>
      </c>
      <c r="H133" s="14" t="s">
        <v>285</v>
      </c>
      <c r="I133" s="14" t="s">
        <v>11</v>
      </c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  <c r="EM133" s="7"/>
      <c r="EN133" s="7"/>
      <c r="EO133" s="7"/>
      <c r="EP133" s="7"/>
      <c r="EQ133" s="7"/>
      <c r="ER133" s="7"/>
      <c r="ES133" s="7"/>
      <c r="ET133" s="7"/>
      <c r="EU133" s="7"/>
      <c r="EV133" s="7"/>
      <c r="EW133" s="7"/>
      <c r="EX133" s="7"/>
      <c r="EY133" s="7"/>
      <c r="EZ133" s="7"/>
      <c r="FA133" s="7"/>
      <c r="FB133" s="7"/>
      <c r="FC133" s="7"/>
      <c r="FD133" s="7"/>
      <c r="FE133" s="7"/>
      <c r="FF133" s="7"/>
      <c r="FG133" s="7"/>
      <c r="FH133" s="7"/>
      <c r="FI133" s="7"/>
      <c r="FJ133" s="7"/>
      <c r="FK133" s="7"/>
      <c r="FL133" s="7"/>
      <c r="FM133" s="7"/>
      <c r="FN133" s="7"/>
      <c r="FO133" s="7"/>
      <c r="FP133" s="7"/>
      <c r="FQ133" s="7"/>
      <c r="FR133" s="7"/>
      <c r="FS133" s="7"/>
      <c r="FT133" s="7"/>
      <c r="FU133" s="7"/>
      <c r="FV133" s="7"/>
      <c r="FW133" s="7"/>
      <c r="FX133" s="7"/>
      <c r="FY133" s="7"/>
      <c r="FZ133" s="7"/>
      <c r="GA133" s="7"/>
      <c r="GB133" s="7"/>
      <c r="GC133" s="7"/>
      <c r="GD133" s="7"/>
      <c r="GE133" s="7"/>
      <c r="GF133" s="7"/>
      <c r="GG133" s="7"/>
      <c r="GH133" s="7"/>
      <c r="GI133" s="7"/>
      <c r="GJ133" s="7"/>
      <c r="GK133" s="7"/>
      <c r="GL133" s="7"/>
      <c r="GM133" s="7"/>
      <c r="GN133" s="7"/>
      <c r="GO133" s="7"/>
      <c r="GP133" s="7"/>
      <c r="GQ133" s="7"/>
      <c r="GR133" s="7"/>
      <c r="GS133" s="7"/>
      <c r="GT133" s="7"/>
      <c r="GU133" s="7"/>
      <c r="GV133" s="7"/>
      <c r="GW133" s="7"/>
      <c r="GX133" s="7"/>
      <c r="GY133" s="7"/>
      <c r="GZ133" s="7"/>
      <c r="HA133" s="7"/>
      <c r="HB133" s="7"/>
      <c r="HC133" s="7"/>
      <c r="HD133" s="7"/>
      <c r="HE133" s="7"/>
      <c r="HF133" s="7"/>
      <c r="HG133" s="7"/>
      <c r="HH133" s="7"/>
      <c r="HI133" s="7"/>
      <c r="HJ133" s="7"/>
      <c r="HK133" s="7"/>
      <c r="HL133" s="7"/>
      <c r="HM133" s="7"/>
      <c r="HN133" s="7"/>
      <c r="HO133" s="7"/>
      <c r="HP133" s="7"/>
      <c r="HQ133" s="7"/>
      <c r="HR133" s="7"/>
      <c r="HS133" s="7"/>
      <c r="HT133" s="7"/>
      <c r="HU133" s="7"/>
      <c r="HV133" s="7"/>
      <c r="HW133" s="7"/>
      <c r="HX133" s="7"/>
      <c r="HY133" s="7"/>
      <c r="HZ133" s="7"/>
      <c r="IA133" s="7"/>
      <c r="IB133" s="7"/>
      <c r="IC133" s="7"/>
      <c r="ID133" s="7"/>
      <c r="IE133" s="7"/>
      <c r="IF133" s="7"/>
      <c r="IG133" s="7"/>
      <c r="IH133" s="7"/>
      <c r="II133" s="7"/>
      <c r="IJ133" s="7"/>
      <c r="IK133" s="7"/>
      <c r="IL133" s="7"/>
      <c r="IM133" s="7"/>
      <c r="IN133" s="7"/>
      <c r="IO133" s="7"/>
      <c r="IP133" s="7"/>
      <c r="IQ133" s="7"/>
      <c r="IR133" s="7"/>
    </row>
    <row r="134" spans="1:252" s="8" customFormat="1" ht="12.75">
      <c r="A134" s="14" t="s">
        <v>121</v>
      </c>
      <c r="B134" s="14" t="s">
        <v>128</v>
      </c>
      <c r="C134" s="15">
        <v>3.1E-2</v>
      </c>
      <c r="D134" s="16">
        <f t="shared" si="2"/>
        <v>0.74399999999999999</v>
      </c>
      <c r="E134" s="15">
        <v>3.2000000000000001E-2</v>
      </c>
      <c r="F134" s="14" t="s">
        <v>8</v>
      </c>
      <c r="G134" s="14" t="s">
        <v>286</v>
      </c>
      <c r="H134" s="14" t="s">
        <v>287</v>
      </c>
      <c r="I134" s="14" t="s">
        <v>11</v>
      </c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  <c r="EM134" s="7"/>
      <c r="EN134" s="7"/>
      <c r="EO134" s="7"/>
      <c r="EP134" s="7"/>
      <c r="EQ134" s="7"/>
      <c r="ER134" s="7"/>
      <c r="ES134" s="7"/>
      <c r="ET134" s="7"/>
      <c r="EU134" s="7"/>
      <c r="EV134" s="7"/>
      <c r="EW134" s="7"/>
      <c r="EX134" s="7"/>
      <c r="EY134" s="7"/>
      <c r="EZ134" s="7"/>
      <c r="FA134" s="7"/>
      <c r="FB134" s="7"/>
      <c r="FC134" s="7"/>
      <c r="FD134" s="7"/>
      <c r="FE134" s="7"/>
      <c r="FF134" s="7"/>
      <c r="FG134" s="7"/>
      <c r="FH134" s="7"/>
      <c r="FI134" s="7"/>
      <c r="FJ134" s="7"/>
      <c r="FK134" s="7"/>
      <c r="FL134" s="7"/>
      <c r="FM134" s="7"/>
      <c r="FN134" s="7"/>
      <c r="FO134" s="7"/>
      <c r="FP134" s="7"/>
      <c r="FQ134" s="7"/>
      <c r="FR134" s="7"/>
      <c r="FS134" s="7"/>
      <c r="FT134" s="7"/>
      <c r="FU134" s="7"/>
      <c r="FV134" s="7"/>
      <c r="FW134" s="7"/>
      <c r="FX134" s="7"/>
      <c r="FY134" s="7"/>
      <c r="FZ134" s="7"/>
      <c r="GA134" s="7"/>
      <c r="GB134" s="7"/>
      <c r="GC134" s="7"/>
      <c r="GD134" s="7"/>
      <c r="GE134" s="7"/>
      <c r="GF134" s="7"/>
      <c r="GG134" s="7"/>
      <c r="GH134" s="7"/>
      <c r="GI134" s="7"/>
      <c r="GJ134" s="7"/>
      <c r="GK134" s="7"/>
      <c r="GL134" s="7"/>
      <c r="GM134" s="7"/>
      <c r="GN134" s="7"/>
      <c r="GO134" s="7"/>
      <c r="GP134" s="7"/>
      <c r="GQ134" s="7"/>
      <c r="GR134" s="7"/>
      <c r="GS134" s="7"/>
      <c r="GT134" s="7"/>
      <c r="GU134" s="7"/>
      <c r="GV134" s="7"/>
      <c r="GW134" s="7"/>
      <c r="GX134" s="7"/>
      <c r="GY134" s="7"/>
      <c r="GZ134" s="7"/>
      <c r="HA134" s="7"/>
      <c r="HB134" s="7"/>
      <c r="HC134" s="7"/>
      <c r="HD134" s="7"/>
      <c r="HE134" s="7"/>
      <c r="HF134" s="7"/>
      <c r="HG134" s="7"/>
      <c r="HH134" s="7"/>
      <c r="HI134" s="7"/>
      <c r="HJ134" s="7"/>
      <c r="HK134" s="7"/>
      <c r="HL134" s="7"/>
      <c r="HM134" s="7"/>
      <c r="HN134" s="7"/>
      <c r="HO134" s="7"/>
      <c r="HP134" s="7"/>
      <c r="HQ134" s="7"/>
      <c r="HR134" s="7"/>
      <c r="HS134" s="7"/>
      <c r="HT134" s="7"/>
      <c r="HU134" s="7"/>
      <c r="HV134" s="7"/>
      <c r="HW134" s="7"/>
      <c r="HX134" s="7"/>
      <c r="HY134" s="7"/>
      <c r="HZ134" s="7"/>
      <c r="IA134" s="7"/>
      <c r="IB134" s="7"/>
      <c r="IC134" s="7"/>
      <c r="ID134" s="7"/>
      <c r="IE134" s="7"/>
      <c r="IF134" s="7"/>
      <c r="IG134" s="7"/>
      <c r="IH134" s="7"/>
      <c r="II134" s="7"/>
      <c r="IJ134" s="7"/>
      <c r="IK134" s="7"/>
      <c r="IL134" s="7"/>
      <c r="IM134" s="7"/>
      <c r="IN134" s="7"/>
      <c r="IO134" s="7"/>
      <c r="IP134" s="7"/>
      <c r="IQ134" s="7"/>
      <c r="IR134" s="7"/>
    </row>
    <row r="135" spans="1:252" s="8" customFormat="1" ht="12.75">
      <c r="A135" s="14" t="s">
        <v>121</v>
      </c>
      <c r="B135" s="14" t="s">
        <v>128</v>
      </c>
      <c r="C135" s="15">
        <v>2.1999999999999999E-2</v>
      </c>
      <c r="D135" s="16">
        <f t="shared" si="2"/>
        <v>0.52800000000000002</v>
      </c>
      <c r="E135" s="15">
        <v>5.282</v>
      </c>
      <c r="F135" s="14" t="s">
        <v>8</v>
      </c>
      <c r="G135" s="14" t="s">
        <v>288</v>
      </c>
      <c r="H135" s="14" t="s">
        <v>289</v>
      </c>
      <c r="I135" s="14" t="s">
        <v>11</v>
      </c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  <c r="EM135" s="7"/>
      <c r="EN135" s="7"/>
      <c r="EO135" s="7"/>
      <c r="EP135" s="7"/>
      <c r="EQ135" s="7"/>
      <c r="ER135" s="7"/>
      <c r="ES135" s="7"/>
      <c r="ET135" s="7"/>
      <c r="EU135" s="7"/>
      <c r="EV135" s="7"/>
      <c r="EW135" s="7"/>
      <c r="EX135" s="7"/>
      <c r="EY135" s="7"/>
      <c r="EZ135" s="7"/>
      <c r="FA135" s="7"/>
      <c r="FB135" s="7"/>
      <c r="FC135" s="7"/>
      <c r="FD135" s="7"/>
      <c r="FE135" s="7"/>
      <c r="FF135" s="7"/>
      <c r="FG135" s="7"/>
      <c r="FH135" s="7"/>
      <c r="FI135" s="7"/>
      <c r="FJ135" s="7"/>
      <c r="FK135" s="7"/>
      <c r="FL135" s="7"/>
      <c r="FM135" s="7"/>
      <c r="FN135" s="7"/>
      <c r="FO135" s="7"/>
      <c r="FP135" s="7"/>
      <c r="FQ135" s="7"/>
      <c r="FR135" s="7"/>
      <c r="FS135" s="7"/>
      <c r="FT135" s="7"/>
      <c r="FU135" s="7"/>
      <c r="FV135" s="7"/>
      <c r="FW135" s="7"/>
      <c r="FX135" s="7"/>
      <c r="FY135" s="7"/>
      <c r="FZ135" s="7"/>
      <c r="GA135" s="7"/>
      <c r="GB135" s="7"/>
      <c r="GC135" s="7"/>
      <c r="GD135" s="7"/>
      <c r="GE135" s="7"/>
      <c r="GF135" s="7"/>
      <c r="GG135" s="7"/>
      <c r="GH135" s="7"/>
      <c r="GI135" s="7"/>
      <c r="GJ135" s="7"/>
      <c r="GK135" s="7"/>
      <c r="GL135" s="7"/>
      <c r="GM135" s="7"/>
      <c r="GN135" s="7"/>
      <c r="GO135" s="7"/>
      <c r="GP135" s="7"/>
      <c r="GQ135" s="7"/>
      <c r="GR135" s="7"/>
      <c r="GS135" s="7"/>
      <c r="GT135" s="7"/>
      <c r="GU135" s="7"/>
      <c r="GV135" s="7"/>
      <c r="GW135" s="7"/>
      <c r="GX135" s="7"/>
      <c r="GY135" s="7"/>
      <c r="GZ135" s="7"/>
      <c r="HA135" s="7"/>
      <c r="HB135" s="7"/>
      <c r="HC135" s="7"/>
      <c r="HD135" s="7"/>
      <c r="HE135" s="7"/>
      <c r="HF135" s="7"/>
      <c r="HG135" s="7"/>
      <c r="HH135" s="7"/>
      <c r="HI135" s="7"/>
      <c r="HJ135" s="7"/>
      <c r="HK135" s="7"/>
      <c r="HL135" s="7"/>
      <c r="HM135" s="7"/>
      <c r="HN135" s="7"/>
      <c r="HO135" s="7"/>
      <c r="HP135" s="7"/>
      <c r="HQ135" s="7"/>
      <c r="HR135" s="7"/>
      <c r="HS135" s="7"/>
      <c r="HT135" s="7"/>
      <c r="HU135" s="7"/>
      <c r="HV135" s="7"/>
      <c r="HW135" s="7"/>
      <c r="HX135" s="7"/>
      <c r="HY135" s="7"/>
      <c r="HZ135" s="7"/>
      <c r="IA135" s="7"/>
      <c r="IB135" s="7"/>
      <c r="IC135" s="7"/>
      <c r="ID135" s="7"/>
      <c r="IE135" s="7"/>
      <c r="IF135" s="7"/>
      <c r="IG135" s="7"/>
      <c r="IH135" s="7"/>
      <c r="II135" s="7"/>
      <c r="IJ135" s="7"/>
      <c r="IK135" s="7"/>
      <c r="IL135" s="7"/>
      <c r="IM135" s="7"/>
      <c r="IN135" s="7"/>
      <c r="IO135" s="7"/>
      <c r="IP135" s="7"/>
      <c r="IQ135" s="7"/>
      <c r="IR135" s="7"/>
    </row>
    <row r="136" spans="1:252" s="8" customFormat="1" ht="12.75">
      <c r="A136" s="14" t="s">
        <v>290</v>
      </c>
      <c r="B136" s="14" t="s">
        <v>291</v>
      </c>
      <c r="C136" s="15">
        <v>0.67400000000000004</v>
      </c>
      <c r="D136" s="16">
        <f t="shared" si="2"/>
        <v>16.176000000000002</v>
      </c>
      <c r="E136" s="15">
        <v>1.288</v>
      </c>
      <c r="F136" s="14" t="s">
        <v>8</v>
      </c>
      <c r="G136" s="14" t="s">
        <v>292</v>
      </c>
      <c r="H136" s="14" t="s">
        <v>293</v>
      </c>
      <c r="I136" s="14" t="s">
        <v>11</v>
      </c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  <c r="EM136" s="7"/>
      <c r="EN136" s="7"/>
      <c r="EO136" s="7"/>
      <c r="EP136" s="7"/>
      <c r="EQ136" s="7"/>
      <c r="ER136" s="7"/>
      <c r="ES136" s="7"/>
      <c r="ET136" s="7"/>
      <c r="EU136" s="7"/>
      <c r="EV136" s="7"/>
      <c r="EW136" s="7"/>
      <c r="EX136" s="7"/>
      <c r="EY136" s="7"/>
      <c r="EZ136" s="7"/>
      <c r="FA136" s="7"/>
      <c r="FB136" s="7"/>
      <c r="FC136" s="7"/>
      <c r="FD136" s="7"/>
      <c r="FE136" s="7"/>
      <c r="FF136" s="7"/>
      <c r="FG136" s="7"/>
      <c r="FH136" s="7"/>
      <c r="FI136" s="7"/>
      <c r="FJ136" s="7"/>
      <c r="FK136" s="7"/>
      <c r="FL136" s="7"/>
      <c r="FM136" s="7"/>
      <c r="FN136" s="7"/>
      <c r="FO136" s="7"/>
      <c r="FP136" s="7"/>
      <c r="FQ136" s="7"/>
      <c r="FR136" s="7"/>
      <c r="FS136" s="7"/>
      <c r="FT136" s="7"/>
      <c r="FU136" s="7"/>
      <c r="FV136" s="7"/>
      <c r="FW136" s="7"/>
      <c r="FX136" s="7"/>
      <c r="FY136" s="7"/>
      <c r="FZ136" s="7"/>
      <c r="GA136" s="7"/>
      <c r="GB136" s="7"/>
      <c r="GC136" s="7"/>
      <c r="GD136" s="7"/>
      <c r="GE136" s="7"/>
      <c r="GF136" s="7"/>
      <c r="GG136" s="7"/>
      <c r="GH136" s="7"/>
      <c r="GI136" s="7"/>
      <c r="GJ136" s="7"/>
      <c r="GK136" s="7"/>
      <c r="GL136" s="7"/>
      <c r="GM136" s="7"/>
      <c r="GN136" s="7"/>
      <c r="GO136" s="7"/>
      <c r="GP136" s="7"/>
      <c r="GQ136" s="7"/>
      <c r="GR136" s="7"/>
      <c r="GS136" s="7"/>
      <c r="GT136" s="7"/>
      <c r="GU136" s="7"/>
      <c r="GV136" s="7"/>
      <c r="GW136" s="7"/>
      <c r="GX136" s="7"/>
      <c r="GY136" s="7"/>
      <c r="GZ136" s="7"/>
      <c r="HA136" s="7"/>
      <c r="HB136" s="7"/>
      <c r="HC136" s="7"/>
      <c r="HD136" s="7"/>
      <c r="HE136" s="7"/>
      <c r="HF136" s="7"/>
      <c r="HG136" s="7"/>
      <c r="HH136" s="7"/>
      <c r="HI136" s="7"/>
      <c r="HJ136" s="7"/>
      <c r="HK136" s="7"/>
      <c r="HL136" s="7"/>
      <c r="HM136" s="7"/>
      <c r="HN136" s="7"/>
      <c r="HO136" s="7"/>
      <c r="HP136" s="7"/>
      <c r="HQ136" s="7"/>
      <c r="HR136" s="7"/>
      <c r="HS136" s="7"/>
      <c r="HT136" s="7"/>
      <c r="HU136" s="7"/>
      <c r="HV136" s="7"/>
      <c r="HW136" s="7"/>
      <c r="HX136" s="7"/>
      <c r="HY136" s="7"/>
      <c r="HZ136" s="7"/>
      <c r="IA136" s="7"/>
      <c r="IB136" s="7"/>
      <c r="IC136" s="7"/>
      <c r="ID136" s="7"/>
      <c r="IE136" s="7"/>
      <c r="IF136" s="7"/>
      <c r="IG136" s="7"/>
      <c r="IH136" s="7"/>
      <c r="II136" s="7"/>
      <c r="IJ136" s="7"/>
      <c r="IK136" s="7"/>
      <c r="IL136" s="7"/>
      <c r="IM136" s="7"/>
      <c r="IN136" s="7"/>
      <c r="IO136" s="7"/>
      <c r="IP136" s="7"/>
      <c r="IQ136" s="7"/>
      <c r="IR136" s="7"/>
    </row>
    <row r="137" spans="1:252" s="8" customFormat="1" ht="12.75">
      <c r="A137" s="14" t="s">
        <v>294</v>
      </c>
      <c r="B137" s="14" t="s">
        <v>295</v>
      </c>
      <c r="C137" s="15">
        <v>2.4790000000000001</v>
      </c>
      <c r="D137" s="16">
        <f t="shared" si="2"/>
        <v>59.496000000000002</v>
      </c>
      <c r="E137" s="15">
        <v>3.3260000000000001</v>
      </c>
      <c r="F137" s="14" t="s">
        <v>8</v>
      </c>
      <c r="G137" s="14" t="s">
        <v>104</v>
      </c>
      <c r="H137" s="14" t="s">
        <v>105</v>
      </c>
      <c r="I137" s="14" t="s">
        <v>11</v>
      </c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  <c r="EM137" s="7"/>
      <c r="EN137" s="7"/>
      <c r="EO137" s="7"/>
      <c r="EP137" s="7"/>
      <c r="EQ137" s="7"/>
      <c r="ER137" s="7"/>
      <c r="ES137" s="7"/>
      <c r="ET137" s="7"/>
      <c r="EU137" s="7"/>
      <c r="EV137" s="7"/>
      <c r="EW137" s="7"/>
      <c r="EX137" s="7"/>
      <c r="EY137" s="7"/>
      <c r="EZ137" s="7"/>
      <c r="FA137" s="7"/>
      <c r="FB137" s="7"/>
      <c r="FC137" s="7"/>
      <c r="FD137" s="7"/>
      <c r="FE137" s="7"/>
      <c r="FF137" s="7"/>
      <c r="FG137" s="7"/>
      <c r="FH137" s="7"/>
      <c r="FI137" s="7"/>
      <c r="FJ137" s="7"/>
      <c r="FK137" s="7"/>
      <c r="FL137" s="7"/>
      <c r="FM137" s="7"/>
      <c r="FN137" s="7"/>
      <c r="FO137" s="7"/>
      <c r="FP137" s="7"/>
      <c r="FQ137" s="7"/>
      <c r="FR137" s="7"/>
      <c r="FS137" s="7"/>
      <c r="FT137" s="7"/>
      <c r="FU137" s="7"/>
      <c r="FV137" s="7"/>
      <c r="FW137" s="7"/>
      <c r="FX137" s="7"/>
      <c r="FY137" s="7"/>
      <c r="FZ137" s="7"/>
      <c r="GA137" s="7"/>
      <c r="GB137" s="7"/>
      <c r="GC137" s="7"/>
      <c r="GD137" s="7"/>
      <c r="GE137" s="7"/>
      <c r="GF137" s="7"/>
      <c r="GG137" s="7"/>
      <c r="GH137" s="7"/>
      <c r="GI137" s="7"/>
      <c r="GJ137" s="7"/>
      <c r="GK137" s="7"/>
      <c r="GL137" s="7"/>
      <c r="GM137" s="7"/>
      <c r="GN137" s="7"/>
      <c r="GO137" s="7"/>
      <c r="GP137" s="7"/>
      <c r="GQ137" s="7"/>
      <c r="GR137" s="7"/>
      <c r="GS137" s="7"/>
      <c r="GT137" s="7"/>
      <c r="GU137" s="7"/>
      <c r="GV137" s="7"/>
      <c r="GW137" s="7"/>
      <c r="GX137" s="7"/>
      <c r="GY137" s="7"/>
      <c r="GZ137" s="7"/>
      <c r="HA137" s="7"/>
      <c r="HB137" s="7"/>
      <c r="HC137" s="7"/>
      <c r="HD137" s="7"/>
      <c r="HE137" s="7"/>
      <c r="HF137" s="7"/>
      <c r="HG137" s="7"/>
      <c r="HH137" s="7"/>
      <c r="HI137" s="7"/>
      <c r="HJ137" s="7"/>
      <c r="HK137" s="7"/>
      <c r="HL137" s="7"/>
      <c r="HM137" s="7"/>
      <c r="HN137" s="7"/>
      <c r="HO137" s="7"/>
      <c r="HP137" s="7"/>
      <c r="HQ137" s="7"/>
      <c r="HR137" s="7"/>
      <c r="HS137" s="7"/>
      <c r="HT137" s="7"/>
      <c r="HU137" s="7"/>
      <c r="HV137" s="7"/>
      <c r="HW137" s="7"/>
      <c r="HX137" s="7"/>
      <c r="HY137" s="7"/>
      <c r="HZ137" s="7"/>
      <c r="IA137" s="7"/>
      <c r="IB137" s="7"/>
      <c r="IC137" s="7"/>
      <c r="ID137" s="7"/>
      <c r="IE137" s="7"/>
      <c r="IF137" s="7"/>
      <c r="IG137" s="7"/>
      <c r="IH137" s="7"/>
      <c r="II137" s="7"/>
      <c r="IJ137" s="7"/>
      <c r="IK137" s="7"/>
      <c r="IL137" s="7"/>
      <c r="IM137" s="7"/>
      <c r="IN137" s="7"/>
      <c r="IO137" s="7"/>
      <c r="IP137" s="7"/>
      <c r="IQ137" s="7"/>
      <c r="IR137" s="7"/>
    </row>
    <row r="138" spans="1:252" s="8" customFormat="1" ht="12.75">
      <c r="A138" s="14" t="s">
        <v>294</v>
      </c>
      <c r="B138" s="14" t="s">
        <v>296</v>
      </c>
      <c r="C138" s="15">
        <v>2.3820000000000001</v>
      </c>
      <c r="D138" s="16">
        <f t="shared" si="2"/>
        <v>57.168000000000006</v>
      </c>
      <c r="E138" s="15">
        <v>11.49</v>
      </c>
      <c r="F138" s="14" t="s">
        <v>8</v>
      </c>
      <c r="G138" s="14" t="s">
        <v>71</v>
      </c>
      <c r="H138" s="14" t="s">
        <v>72</v>
      </c>
      <c r="I138" s="14" t="s">
        <v>11</v>
      </c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  <c r="EM138" s="7"/>
      <c r="EN138" s="7"/>
      <c r="EO138" s="7"/>
      <c r="EP138" s="7"/>
      <c r="EQ138" s="7"/>
      <c r="ER138" s="7"/>
      <c r="ES138" s="7"/>
      <c r="ET138" s="7"/>
      <c r="EU138" s="7"/>
      <c r="EV138" s="7"/>
      <c r="EW138" s="7"/>
      <c r="EX138" s="7"/>
      <c r="EY138" s="7"/>
      <c r="EZ138" s="7"/>
      <c r="FA138" s="7"/>
      <c r="FB138" s="7"/>
      <c r="FC138" s="7"/>
      <c r="FD138" s="7"/>
      <c r="FE138" s="7"/>
      <c r="FF138" s="7"/>
      <c r="FG138" s="7"/>
      <c r="FH138" s="7"/>
      <c r="FI138" s="7"/>
      <c r="FJ138" s="7"/>
      <c r="FK138" s="7"/>
      <c r="FL138" s="7"/>
      <c r="FM138" s="7"/>
      <c r="FN138" s="7"/>
      <c r="FO138" s="7"/>
      <c r="FP138" s="7"/>
      <c r="FQ138" s="7"/>
      <c r="FR138" s="7"/>
      <c r="FS138" s="7"/>
      <c r="FT138" s="7"/>
      <c r="FU138" s="7"/>
      <c r="FV138" s="7"/>
      <c r="FW138" s="7"/>
      <c r="FX138" s="7"/>
      <c r="FY138" s="7"/>
      <c r="FZ138" s="7"/>
      <c r="GA138" s="7"/>
      <c r="GB138" s="7"/>
      <c r="GC138" s="7"/>
      <c r="GD138" s="7"/>
      <c r="GE138" s="7"/>
      <c r="GF138" s="7"/>
      <c r="GG138" s="7"/>
      <c r="GH138" s="7"/>
      <c r="GI138" s="7"/>
      <c r="GJ138" s="7"/>
      <c r="GK138" s="7"/>
      <c r="GL138" s="7"/>
      <c r="GM138" s="7"/>
      <c r="GN138" s="7"/>
      <c r="GO138" s="7"/>
      <c r="GP138" s="7"/>
      <c r="GQ138" s="7"/>
      <c r="GR138" s="7"/>
      <c r="GS138" s="7"/>
      <c r="GT138" s="7"/>
      <c r="GU138" s="7"/>
      <c r="GV138" s="7"/>
      <c r="GW138" s="7"/>
      <c r="GX138" s="7"/>
      <c r="GY138" s="7"/>
      <c r="GZ138" s="7"/>
      <c r="HA138" s="7"/>
      <c r="HB138" s="7"/>
      <c r="HC138" s="7"/>
      <c r="HD138" s="7"/>
      <c r="HE138" s="7"/>
      <c r="HF138" s="7"/>
      <c r="HG138" s="7"/>
      <c r="HH138" s="7"/>
      <c r="HI138" s="7"/>
      <c r="HJ138" s="7"/>
      <c r="HK138" s="7"/>
      <c r="HL138" s="7"/>
      <c r="HM138" s="7"/>
      <c r="HN138" s="7"/>
      <c r="HO138" s="7"/>
      <c r="HP138" s="7"/>
      <c r="HQ138" s="7"/>
      <c r="HR138" s="7"/>
      <c r="HS138" s="7"/>
      <c r="HT138" s="7"/>
      <c r="HU138" s="7"/>
      <c r="HV138" s="7"/>
      <c r="HW138" s="7"/>
      <c r="HX138" s="7"/>
      <c r="HY138" s="7"/>
      <c r="HZ138" s="7"/>
      <c r="IA138" s="7"/>
      <c r="IB138" s="7"/>
      <c r="IC138" s="7"/>
      <c r="ID138" s="7"/>
      <c r="IE138" s="7"/>
      <c r="IF138" s="7"/>
      <c r="IG138" s="7"/>
      <c r="IH138" s="7"/>
      <c r="II138" s="7"/>
      <c r="IJ138" s="7"/>
      <c r="IK138" s="7"/>
      <c r="IL138" s="7"/>
      <c r="IM138" s="7"/>
      <c r="IN138" s="7"/>
      <c r="IO138" s="7"/>
      <c r="IP138" s="7"/>
      <c r="IQ138" s="7"/>
      <c r="IR138" s="7"/>
    </row>
    <row r="139" spans="1:252" s="8" customFormat="1" ht="12.75">
      <c r="A139" s="14" t="s">
        <v>294</v>
      </c>
      <c r="B139" s="14" t="s">
        <v>296</v>
      </c>
      <c r="C139" s="15">
        <v>1.28</v>
      </c>
      <c r="D139" s="16">
        <f t="shared" si="2"/>
        <v>30.72</v>
      </c>
      <c r="E139" s="15">
        <v>2.1640000000000001</v>
      </c>
      <c r="F139" s="14" t="s">
        <v>8</v>
      </c>
      <c r="G139" s="14" t="s">
        <v>297</v>
      </c>
      <c r="H139" s="14" t="s">
        <v>298</v>
      </c>
      <c r="I139" s="14" t="s">
        <v>11</v>
      </c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  <c r="EM139" s="7"/>
      <c r="EN139" s="7"/>
      <c r="EO139" s="7"/>
      <c r="EP139" s="7"/>
      <c r="EQ139" s="7"/>
      <c r="ER139" s="7"/>
      <c r="ES139" s="7"/>
      <c r="ET139" s="7"/>
      <c r="EU139" s="7"/>
      <c r="EV139" s="7"/>
      <c r="EW139" s="7"/>
      <c r="EX139" s="7"/>
      <c r="EY139" s="7"/>
      <c r="EZ139" s="7"/>
      <c r="FA139" s="7"/>
      <c r="FB139" s="7"/>
      <c r="FC139" s="7"/>
      <c r="FD139" s="7"/>
      <c r="FE139" s="7"/>
      <c r="FF139" s="7"/>
      <c r="FG139" s="7"/>
      <c r="FH139" s="7"/>
      <c r="FI139" s="7"/>
      <c r="FJ139" s="7"/>
      <c r="FK139" s="7"/>
      <c r="FL139" s="7"/>
      <c r="FM139" s="7"/>
      <c r="FN139" s="7"/>
      <c r="FO139" s="7"/>
      <c r="FP139" s="7"/>
      <c r="FQ139" s="7"/>
      <c r="FR139" s="7"/>
      <c r="FS139" s="7"/>
      <c r="FT139" s="7"/>
      <c r="FU139" s="7"/>
      <c r="FV139" s="7"/>
      <c r="FW139" s="7"/>
      <c r="FX139" s="7"/>
      <c r="FY139" s="7"/>
      <c r="FZ139" s="7"/>
      <c r="GA139" s="7"/>
      <c r="GB139" s="7"/>
      <c r="GC139" s="7"/>
      <c r="GD139" s="7"/>
      <c r="GE139" s="7"/>
      <c r="GF139" s="7"/>
      <c r="GG139" s="7"/>
      <c r="GH139" s="7"/>
      <c r="GI139" s="7"/>
      <c r="GJ139" s="7"/>
      <c r="GK139" s="7"/>
      <c r="GL139" s="7"/>
      <c r="GM139" s="7"/>
      <c r="GN139" s="7"/>
      <c r="GO139" s="7"/>
      <c r="GP139" s="7"/>
      <c r="GQ139" s="7"/>
      <c r="GR139" s="7"/>
      <c r="GS139" s="7"/>
      <c r="GT139" s="7"/>
      <c r="GU139" s="7"/>
      <c r="GV139" s="7"/>
      <c r="GW139" s="7"/>
      <c r="GX139" s="7"/>
      <c r="GY139" s="7"/>
      <c r="GZ139" s="7"/>
      <c r="HA139" s="7"/>
      <c r="HB139" s="7"/>
      <c r="HC139" s="7"/>
      <c r="HD139" s="7"/>
      <c r="HE139" s="7"/>
      <c r="HF139" s="7"/>
      <c r="HG139" s="7"/>
      <c r="HH139" s="7"/>
      <c r="HI139" s="7"/>
      <c r="HJ139" s="7"/>
      <c r="HK139" s="7"/>
      <c r="HL139" s="7"/>
      <c r="HM139" s="7"/>
      <c r="HN139" s="7"/>
      <c r="HO139" s="7"/>
      <c r="HP139" s="7"/>
      <c r="HQ139" s="7"/>
      <c r="HR139" s="7"/>
      <c r="HS139" s="7"/>
      <c r="HT139" s="7"/>
      <c r="HU139" s="7"/>
      <c r="HV139" s="7"/>
      <c r="HW139" s="7"/>
      <c r="HX139" s="7"/>
      <c r="HY139" s="7"/>
      <c r="HZ139" s="7"/>
      <c r="IA139" s="7"/>
      <c r="IB139" s="7"/>
      <c r="IC139" s="7"/>
      <c r="ID139" s="7"/>
      <c r="IE139" s="7"/>
      <c r="IF139" s="7"/>
      <c r="IG139" s="7"/>
      <c r="IH139" s="7"/>
      <c r="II139" s="7"/>
      <c r="IJ139" s="7"/>
      <c r="IK139" s="7"/>
      <c r="IL139" s="7"/>
      <c r="IM139" s="7"/>
      <c r="IN139" s="7"/>
      <c r="IO139" s="7"/>
      <c r="IP139" s="7"/>
      <c r="IQ139" s="7"/>
      <c r="IR139" s="7"/>
    </row>
    <row r="140" spans="1:252" s="8" customFormat="1" ht="12.75">
      <c r="A140" s="14" t="s">
        <v>294</v>
      </c>
      <c r="B140" s="14" t="s">
        <v>299</v>
      </c>
      <c r="C140" s="15">
        <v>0.23100000000000001</v>
      </c>
      <c r="D140" s="16">
        <f t="shared" si="2"/>
        <v>5.5440000000000005</v>
      </c>
      <c r="E140" s="15">
        <v>7.3689999999999998</v>
      </c>
      <c r="F140" s="14" t="s">
        <v>8</v>
      </c>
      <c r="G140" s="14" t="s">
        <v>300</v>
      </c>
      <c r="H140" s="14" t="s">
        <v>301</v>
      </c>
      <c r="I140" s="14" t="s">
        <v>11</v>
      </c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  <c r="EM140" s="7"/>
      <c r="EN140" s="7"/>
      <c r="EO140" s="7"/>
      <c r="EP140" s="7"/>
      <c r="EQ140" s="7"/>
      <c r="ER140" s="7"/>
      <c r="ES140" s="7"/>
      <c r="ET140" s="7"/>
      <c r="EU140" s="7"/>
      <c r="EV140" s="7"/>
      <c r="EW140" s="7"/>
      <c r="EX140" s="7"/>
      <c r="EY140" s="7"/>
      <c r="EZ140" s="7"/>
      <c r="FA140" s="7"/>
      <c r="FB140" s="7"/>
      <c r="FC140" s="7"/>
      <c r="FD140" s="7"/>
      <c r="FE140" s="7"/>
      <c r="FF140" s="7"/>
      <c r="FG140" s="7"/>
      <c r="FH140" s="7"/>
      <c r="FI140" s="7"/>
      <c r="FJ140" s="7"/>
      <c r="FK140" s="7"/>
      <c r="FL140" s="7"/>
      <c r="FM140" s="7"/>
      <c r="FN140" s="7"/>
      <c r="FO140" s="7"/>
      <c r="FP140" s="7"/>
      <c r="FQ140" s="7"/>
      <c r="FR140" s="7"/>
      <c r="FS140" s="7"/>
      <c r="FT140" s="7"/>
      <c r="FU140" s="7"/>
      <c r="FV140" s="7"/>
      <c r="FW140" s="7"/>
      <c r="FX140" s="7"/>
      <c r="FY140" s="7"/>
      <c r="FZ140" s="7"/>
      <c r="GA140" s="7"/>
      <c r="GB140" s="7"/>
      <c r="GC140" s="7"/>
      <c r="GD140" s="7"/>
      <c r="GE140" s="7"/>
      <c r="GF140" s="7"/>
      <c r="GG140" s="7"/>
      <c r="GH140" s="7"/>
      <c r="GI140" s="7"/>
      <c r="GJ140" s="7"/>
      <c r="GK140" s="7"/>
      <c r="GL140" s="7"/>
      <c r="GM140" s="7"/>
      <c r="GN140" s="7"/>
      <c r="GO140" s="7"/>
      <c r="GP140" s="7"/>
      <c r="GQ140" s="7"/>
      <c r="GR140" s="7"/>
      <c r="GS140" s="7"/>
      <c r="GT140" s="7"/>
      <c r="GU140" s="7"/>
      <c r="GV140" s="7"/>
      <c r="GW140" s="7"/>
      <c r="GX140" s="7"/>
      <c r="GY140" s="7"/>
      <c r="GZ140" s="7"/>
      <c r="HA140" s="7"/>
      <c r="HB140" s="7"/>
      <c r="HC140" s="7"/>
      <c r="HD140" s="7"/>
      <c r="HE140" s="7"/>
      <c r="HF140" s="7"/>
      <c r="HG140" s="7"/>
      <c r="HH140" s="7"/>
      <c r="HI140" s="7"/>
      <c r="HJ140" s="7"/>
      <c r="HK140" s="7"/>
      <c r="HL140" s="7"/>
      <c r="HM140" s="7"/>
      <c r="HN140" s="7"/>
      <c r="HO140" s="7"/>
      <c r="HP140" s="7"/>
      <c r="HQ140" s="7"/>
      <c r="HR140" s="7"/>
      <c r="HS140" s="7"/>
      <c r="HT140" s="7"/>
      <c r="HU140" s="7"/>
      <c r="HV140" s="7"/>
      <c r="HW140" s="7"/>
      <c r="HX140" s="7"/>
      <c r="HY140" s="7"/>
      <c r="HZ140" s="7"/>
      <c r="IA140" s="7"/>
      <c r="IB140" s="7"/>
      <c r="IC140" s="7"/>
      <c r="ID140" s="7"/>
      <c r="IE140" s="7"/>
      <c r="IF140" s="7"/>
      <c r="IG140" s="7"/>
      <c r="IH140" s="7"/>
      <c r="II140" s="7"/>
      <c r="IJ140" s="7"/>
      <c r="IK140" s="7"/>
      <c r="IL140" s="7"/>
      <c r="IM140" s="7"/>
      <c r="IN140" s="7"/>
      <c r="IO140" s="7"/>
      <c r="IP140" s="7"/>
      <c r="IQ140" s="7"/>
      <c r="IR140" s="7"/>
    </row>
    <row r="141" spans="1:252" s="8" customFormat="1" ht="12.75">
      <c r="A141" s="14" t="s">
        <v>302</v>
      </c>
      <c r="B141" s="14" t="s">
        <v>303</v>
      </c>
      <c r="C141" s="15">
        <v>5.7919999999999998</v>
      </c>
      <c r="D141" s="16">
        <f t="shared" si="2"/>
        <v>139.00799999999998</v>
      </c>
      <c r="E141" s="15">
        <v>9.4619999999999997</v>
      </c>
      <c r="F141" s="14" t="s">
        <v>8</v>
      </c>
      <c r="G141" s="14" t="s">
        <v>304</v>
      </c>
      <c r="H141" s="14" t="s">
        <v>305</v>
      </c>
      <c r="I141" s="14" t="s">
        <v>11</v>
      </c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  <c r="EM141" s="7"/>
      <c r="EN141" s="7"/>
      <c r="EO141" s="7"/>
      <c r="EP141" s="7"/>
      <c r="EQ141" s="7"/>
      <c r="ER141" s="7"/>
      <c r="ES141" s="7"/>
      <c r="ET141" s="7"/>
      <c r="EU141" s="7"/>
      <c r="EV141" s="7"/>
      <c r="EW141" s="7"/>
      <c r="EX141" s="7"/>
      <c r="EY141" s="7"/>
      <c r="EZ141" s="7"/>
      <c r="FA141" s="7"/>
      <c r="FB141" s="7"/>
      <c r="FC141" s="7"/>
      <c r="FD141" s="7"/>
      <c r="FE141" s="7"/>
      <c r="FF141" s="7"/>
      <c r="FG141" s="7"/>
      <c r="FH141" s="7"/>
      <c r="FI141" s="7"/>
      <c r="FJ141" s="7"/>
      <c r="FK141" s="7"/>
      <c r="FL141" s="7"/>
      <c r="FM141" s="7"/>
      <c r="FN141" s="7"/>
      <c r="FO141" s="7"/>
      <c r="FP141" s="7"/>
      <c r="FQ141" s="7"/>
      <c r="FR141" s="7"/>
      <c r="FS141" s="7"/>
      <c r="FT141" s="7"/>
      <c r="FU141" s="7"/>
      <c r="FV141" s="7"/>
      <c r="FW141" s="7"/>
      <c r="FX141" s="7"/>
      <c r="FY141" s="7"/>
      <c r="FZ141" s="7"/>
      <c r="GA141" s="7"/>
      <c r="GB141" s="7"/>
      <c r="GC141" s="7"/>
      <c r="GD141" s="7"/>
      <c r="GE141" s="7"/>
      <c r="GF141" s="7"/>
      <c r="GG141" s="7"/>
      <c r="GH141" s="7"/>
      <c r="GI141" s="7"/>
      <c r="GJ141" s="7"/>
      <c r="GK141" s="7"/>
      <c r="GL141" s="7"/>
      <c r="GM141" s="7"/>
      <c r="GN141" s="7"/>
      <c r="GO141" s="7"/>
      <c r="GP141" s="7"/>
      <c r="GQ141" s="7"/>
      <c r="GR141" s="7"/>
      <c r="GS141" s="7"/>
      <c r="GT141" s="7"/>
      <c r="GU141" s="7"/>
      <c r="GV141" s="7"/>
      <c r="GW141" s="7"/>
      <c r="GX141" s="7"/>
      <c r="GY141" s="7"/>
      <c r="GZ141" s="7"/>
      <c r="HA141" s="7"/>
      <c r="HB141" s="7"/>
      <c r="HC141" s="7"/>
      <c r="HD141" s="7"/>
      <c r="HE141" s="7"/>
      <c r="HF141" s="7"/>
      <c r="HG141" s="7"/>
      <c r="HH141" s="7"/>
      <c r="HI141" s="7"/>
      <c r="HJ141" s="7"/>
      <c r="HK141" s="7"/>
      <c r="HL141" s="7"/>
      <c r="HM141" s="7"/>
      <c r="HN141" s="7"/>
      <c r="HO141" s="7"/>
      <c r="HP141" s="7"/>
      <c r="HQ141" s="7"/>
      <c r="HR141" s="7"/>
      <c r="HS141" s="7"/>
      <c r="HT141" s="7"/>
      <c r="HU141" s="7"/>
      <c r="HV141" s="7"/>
      <c r="HW141" s="7"/>
      <c r="HX141" s="7"/>
      <c r="HY141" s="7"/>
      <c r="HZ141" s="7"/>
      <c r="IA141" s="7"/>
      <c r="IB141" s="7"/>
      <c r="IC141" s="7"/>
      <c r="ID141" s="7"/>
      <c r="IE141" s="7"/>
      <c r="IF141" s="7"/>
      <c r="IG141" s="7"/>
      <c r="IH141" s="7"/>
      <c r="II141" s="7"/>
      <c r="IJ141" s="7"/>
      <c r="IK141" s="7"/>
      <c r="IL141" s="7"/>
      <c r="IM141" s="7"/>
      <c r="IN141" s="7"/>
      <c r="IO141" s="7"/>
      <c r="IP141" s="7"/>
      <c r="IQ141" s="7"/>
      <c r="IR141" s="7"/>
    </row>
    <row r="142" spans="1:252" s="8" customFormat="1" ht="12.75">
      <c r="A142" s="14" t="s">
        <v>302</v>
      </c>
      <c r="B142" s="14" t="s">
        <v>303</v>
      </c>
      <c r="C142" s="15">
        <v>3.024</v>
      </c>
      <c r="D142" s="16">
        <f t="shared" si="2"/>
        <v>72.575999999999993</v>
      </c>
      <c r="E142" s="15">
        <v>3.0579999999999998</v>
      </c>
      <c r="F142" s="14" t="s">
        <v>8</v>
      </c>
      <c r="G142" s="14" t="s">
        <v>306</v>
      </c>
      <c r="H142" s="14" t="s">
        <v>307</v>
      </c>
      <c r="I142" s="14" t="s">
        <v>11</v>
      </c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  <c r="EM142" s="7"/>
      <c r="EN142" s="7"/>
      <c r="EO142" s="7"/>
      <c r="EP142" s="7"/>
      <c r="EQ142" s="7"/>
      <c r="ER142" s="7"/>
      <c r="ES142" s="7"/>
      <c r="ET142" s="7"/>
      <c r="EU142" s="7"/>
      <c r="EV142" s="7"/>
      <c r="EW142" s="7"/>
      <c r="EX142" s="7"/>
      <c r="EY142" s="7"/>
      <c r="EZ142" s="7"/>
      <c r="FA142" s="7"/>
      <c r="FB142" s="7"/>
      <c r="FC142" s="7"/>
      <c r="FD142" s="7"/>
      <c r="FE142" s="7"/>
      <c r="FF142" s="7"/>
      <c r="FG142" s="7"/>
      <c r="FH142" s="7"/>
      <c r="FI142" s="7"/>
      <c r="FJ142" s="7"/>
      <c r="FK142" s="7"/>
      <c r="FL142" s="7"/>
      <c r="FM142" s="7"/>
      <c r="FN142" s="7"/>
      <c r="FO142" s="7"/>
      <c r="FP142" s="7"/>
      <c r="FQ142" s="7"/>
      <c r="FR142" s="7"/>
      <c r="FS142" s="7"/>
      <c r="FT142" s="7"/>
      <c r="FU142" s="7"/>
      <c r="FV142" s="7"/>
      <c r="FW142" s="7"/>
      <c r="FX142" s="7"/>
      <c r="FY142" s="7"/>
      <c r="FZ142" s="7"/>
      <c r="GA142" s="7"/>
      <c r="GB142" s="7"/>
      <c r="GC142" s="7"/>
      <c r="GD142" s="7"/>
      <c r="GE142" s="7"/>
      <c r="GF142" s="7"/>
      <c r="GG142" s="7"/>
      <c r="GH142" s="7"/>
      <c r="GI142" s="7"/>
      <c r="GJ142" s="7"/>
      <c r="GK142" s="7"/>
      <c r="GL142" s="7"/>
      <c r="GM142" s="7"/>
      <c r="GN142" s="7"/>
      <c r="GO142" s="7"/>
      <c r="GP142" s="7"/>
      <c r="GQ142" s="7"/>
      <c r="GR142" s="7"/>
      <c r="GS142" s="7"/>
      <c r="GT142" s="7"/>
      <c r="GU142" s="7"/>
      <c r="GV142" s="7"/>
      <c r="GW142" s="7"/>
      <c r="GX142" s="7"/>
      <c r="GY142" s="7"/>
      <c r="GZ142" s="7"/>
      <c r="HA142" s="7"/>
      <c r="HB142" s="7"/>
      <c r="HC142" s="7"/>
      <c r="HD142" s="7"/>
      <c r="HE142" s="7"/>
      <c r="HF142" s="7"/>
      <c r="HG142" s="7"/>
      <c r="HH142" s="7"/>
      <c r="HI142" s="7"/>
      <c r="HJ142" s="7"/>
      <c r="HK142" s="7"/>
      <c r="HL142" s="7"/>
      <c r="HM142" s="7"/>
      <c r="HN142" s="7"/>
      <c r="HO142" s="7"/>
      <c r="HP142" s="7"/>
      <c r="HQ142" s="7"/>
      <c r="HR142" s="7"/>
      <c r="HS142" s="7"/>
      <c r="HT142" s="7"/>
      <c r="HU142" s="7"/>
      <c r="HV142" s="7"/>
      <c r="HW142" s="7"/>
      <c r="HX142" s="7"/>
      <c r="HY142" s="7"/>
      <c r="HZ142" s="7"/>
      <c r="IA142" s="7"/>
      <c r="IB142" s="7"/>
      <c r="IC142" s="7"/>
      <c r="ID142" s="7"/>
      <c r="IE142" s="7"/>
      <c r="IF142" s="7"/>
      <c r="IG142" s="7"/>
      <c r="IH142" s="7"/>
      <c r="II142" s="7"/>
      <c r="IJ142" s="7"/>
      <c r="IK142" s="7"/>
      <c r="IL142" s="7"/>
      <c r="IM142" s="7"/>
      <c r="IN142" s="7"/>
      <c r="IO142" s="7"/>
      <c r="IP142" s="7"/>
      <c r="IQ142" s="7"/>
      <c r="IR142" s="7"/>
    </row>
    <row r="143" spans="1:252" s="8" customFormat="1" ht="12.75">
      <c r="A143" s="14" t="s">
        <v>302</v>
      </c>
      <c r="B143" s="14" t="s">
        <v>303</v>
      </c>
      <c r="C143" s="15">
        <v>2.4820000000000002</v>
      </c>
      <c r="D143" s="16">
        <f t="shared" si="2"/>
        <v>59.568000000000005</v>
      </c>
      <c r="E143" s="15">
        <v>4.7</v>
      </c>
      <c r="F143" s="14" t="s">
        <v>8</v>
      </c>
      <c r="G143" s="14" t="s">
        <v>59</v>
      </c>
      <c r="H143" s="14" t="s">
        <v>60</v>
      </c>
      <c r="I143" s="14" t="s">
        <v>11</v>
      </c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  <c r="EM143" s="7"/>
      <c r="EN143" s="7"/>
      <c r="EO143" s="7"/>
      <c r="EP143" s="7"/>
      <c r="EQ143" s="7"/>
      <c r="ER143" s="7"/>
      <c r="ES143" s="7"/>
      <c r="ET143" s="7"/>
      <c r="EU143" s="7"/>
      <c r="EV143" s="7"/>
      <c r="EW143" s="7"/>
      <c r="EX143" s="7"/>
      <c r="EY143" s="7"/>
      <c r="EZ143" s="7"/>
      <c r="FA143" s="7"/>
      <c r="FB143" s="7"/>
      <c r="FC143" s="7"/>
      <c r="FD143" s="7"/>
      <c r="FE143" s="7"/>
      <c r="FF143" s="7"/>
      <c r="FG143" s="7"/>
      <c r="FH143" s="7"/>
      <c r="FI143" s="7"/>
      <c r="FJ143" s="7"/>
      <c r="FK143" s="7"/>
      <c r="FL143" s="7"/>
      <c r="FM143" s="7"/>
      <c r="FN143" s="7"/>
      <c r="FO143" s="7"/>
      <c r="FP143" s="7"/>
      <c r="FQ143" s="7"/>
      <c r="FR143" s="7"/>
      <c r="FS143" s="7"/>
      <c r="FT143" s="7"/>
      <c r="FU143" s="7"/>
      <c r="FV143" s="7"/>
      <c r="FW143" s="7"/>
      <c r="FX143" s="7"/>
      <c r="FY143" s="7"/>
      <c r="FZ143" s="7"/>
      <c r="GA143" s="7"/>
      <c r="GB143" s="7"/>
      <c r="GC143" s="7"/>
      <c r="GD143" s="7"/>
      <c r="GE143" s="7"/>
      <c r="GF143" s="7"/>
      <c r="GG143" s="7"/>
      <c r="GH143" s="7"/>
      <c r="GI143" s="7"/>
      <c r="GJ143" s="7"/>
      <c r="GK143" s="7"/>
      <c r="GL143" s="7"/>
      <c r="GM143" s="7"/>
      <c r="GN143" s="7"/>
      <c r="GO143" s="7"/>
      <c r="GP143" s="7"/>
      <c r="GQ143" s="7"/>
      <c r="GR143" s="7"/>
      <c r="GS143" s="7"/>
      <c r="GT143" s="7"/>
      <c r="GU143" s="7"/>
      <c r="GV143" s="7"/>
      <c r="GW143" s="7"/>
      <c r="GX143" s="7"/>
      <c r="GY143" s="7"/>
      <c r="GZ143" s="7"/>
      <c r="HA143" s="7"/>
      <c r="HB143" s="7"/>
      <c r="HC143" s="7"/>
      <c r="HD143" s="7"/>
      <c r="HE143" s="7"/>
      <c r="HF143" s="7"/>
      <c r="HG143" s="7"/>
      <c r="HH143" s="7"/>
      <c r="HI143" s="7"/>
      <c r="HJ143" s="7"/>
      <c r="HK143" s="7"/>
      <c r="HL143" s="7"/>
      <c r="HM143" s="7"/>
      <c r="HN143" s="7"/>
      <c r="HO143" s="7"/>
      <c r="HP143" s="7"/>
      <c r="HQ143" s="7"/>
      <c r="HR143" s="7"/>
      <c r="HS143" s="7"/>
      <c r="HT143" s="7"/>
      <c r="HU143" s="7"/>
      <c r="HV143" s="7"/>
      <c r="HW143" s="7"/>
      <c r="HX143" s="7"/>
      <c r="HY143" s="7"/>
      <c r="HZ143" s="7"/>
      <c r="IA143" s="7"/>
      <c r="IB143" s="7"/>
      <c r="IC143" s="7"/>
      <c r="ID143" s="7"/>
      <c r="IE143" s="7"/>
      <c r="IF143" s="7"/>
      <c r="IG143" s="7"/>
      <c r="IH143" s="7"/>
      <c r="II143" s="7"/>
      <c r="IJ143" s="7"/>
      <c r="IK143" s="7"/>
      <c r="IL143" s="7"/>
      <c r="IM143" s="7"/>
      <c r="IN143" s="7"/>
      <c r="IO143" s="7"/>
      <c r="IP143" s="7"/>
      <c r="IQ143" s="7"/>
      <c r="IR143" s="7"/>
    </row>
    <row r="144" spans="1:252" s="8" customFormat="1" ht="12.75">
      <c r="A144" s="14" t="s">
        <v>302</v>
      </c>
      <c r="B144" s="14" t="s">
        <v>308</v>
      </c>
      <c r="C144" s="15">
        <v>2.0950000000000002</v>
      </c>
      <c r="D144" s="16">
        <f t="shared" si="2"/>
        <v>50.28</v>
      </c>
      <c r="E144" s="15">
        <v>2.0950000000000002</v>
      </c>
      <c r="F144" s="14" t="s">
        <v>8</v>
      </c>
      <c r="G144" s="14" t="s">
        <v>309</v>
      </c>
      <c r="H144" s="14" t="s">
        <v>310</v>
      </c>
      <c r="I144" s="14" t="s">
        <v>11</v>
      </c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  <c r="EM144" s="7"/>
      <c r="EN144" s="7"/>
      <c r="EO144" s="7"/>
      <c r="EP144" s="7"/>
      <c r="EQ144" s="7"/>
      <c r="ER144" s="7"/>
      <c r="ES144" s="7"/>
      <c r="ET144" s="7"/>
      <c r="EU144" s="7"/>
      <c r="EV144" s="7"/>
      <c r="EW144" s="7"/>
      <c r="EX144" s="7"/>
      <c r="EY144" s="7"/>
      <c r="EZ144" s="7"/>
      <c r="FA144" s="7"/>
      <c r="FB144" s="7"/>
      <c r="FC144" s="7"/>
      <c r="FD144" s="7"/>
      <c r="FE144" s="7"/>
      <c r="FF144" s="7"/>
      <c r="FG144" s="7"/>
      <c r="FH144" s="7"/>
      <c r="FI144" s="7"/>
      <c r="FJ144" s="7"/>
      <c r="FK144" s="7"/>
      <c r="FL144" s="7"/>
      <c r="FM144" s="7"/>
      <c r="FN144" s="7"/>
      <c r="FO144" s="7"/>
      <c r="FP144" s="7"/>
      <c r="FQ144" s="7"/>
      <c r="FR144" s="7"/>
      <c r="FS144" s="7"/>
      <c r="FT144" s="7"/>
      <c r="FU144" s="7"/>
      <c r="FV144" s="7"/>
      <c r="FW144" s="7"/>
      <c r="FX144" s="7"/>
      <c r="FY144" s="7"/>
      <c r="FZ144" s="7"/>
      <c r="GA144" s="7"/>
      <c r="GB144" s="7"/>
      <c r="GC144" s="7"/>
      <c r="GD144" s="7"/>
      <c r="GE144" s="7"/>
      <c r="GF144" s="7"/>
      <c r="GG144" s="7"/>
      <c r="GH144" s="7"/>
      <c r="GI144" s="7"/>
      <c r="GJ144" s="7"/>
      <c r="GK144" s="7"/>
      <c r="GL144" s="7"/>
      <c r="GM144" s="7"/>
      <c r="GN144" s="7"/>
      <c r="GO144" s="7"/>
      <c r="GP144" s="7"/>
      <c r="GQ144" s="7"/>
      <c r="GR144" s="7"/>
      <c r="GS144" s="7"/>
      <c r="GT144" s="7"/>
      <c r="GU144" s="7"/>
      <c r="GV144" s="7"/>
      <c r="GW144" s="7"/>
      <c r="GX144" s="7"/>
      <c r="GY144" s="7"/>
      <c r="GZ144" s="7"/>
      <c r="HA144" s="7"/>
      <c r="HB144" s="7"/>
      <c r="HC144" s="7"/>
      <c r="HD144" s="7"/>
      <c r="HE144" s="7"/>
      <c r="HF144" s="7"/>
      <c r="HG144" s="7"/>
      <c r="HH144" s="7"/>
      <c r="HI144" s="7"/>
      <c r="HJ144" s="7"/>
      <c r="HK144" s="7"/>
      <c r="HL144" s="7"/>
      <c r="HM144" s="7"/>
      <c r="HN144" s="7"/>
      <c r="HO144" s="7"/>
      <c r="HP144" s="7"/>
      <c r="HQ144" s="7"/>
      <c r="HR144" s="7"/>
      <c r="HS144" s="7"/>
      <c r="HT144" s="7"/>
      <c r="HU144" s="7"/>
      <c r="HV144" s="7"/>
      <c r="HW144" s="7"/>
      <c r="HX144" s="7"/>
      <c r="HY144" s="7"/>
      <c r="HZ144" s="7"/>
      <c r="IA144" s="7"/>
      <c r="IB144" s="7"/>
      <c r="IC144" s="7"/>
      <c r="ID144" s="7"/>
      <c r="IE144" s="7"/>
      <c r="IF144" s="7"/>
      <c r="IG144" s="7"/>
      <c r="IH144" s="7"/>
      <c r="II144" s="7"/>
      <c r="IJ144" s="7"/>
      <c r="IK144" s="7"/>
      <c r="IL144" s="7"/>
      <c r="IM144" s="7"/>
      <c r="IN144" s="7"/>
      <c r="IO144" s="7"/>
      <c r="IP144" s="7"/>
      <c r="IQ144" s="7"/>
      <c r="IR144" s="7"/>
    </row>
    <row r="145" spans="1:252" s="8" customFormat="1" ht="12.75">
      <c r="A145" s="14" t="s">
        <v>302</v>
      </c>
      <c r="B145" s="14" t="s">
        <v>311</v>
      </c>
      <c r="C145" s="15">
        <v>1.0660000000000001</v>
      </c>
      <c r="D145" s="16">
        <f t="shared" si="2"/>
        <v>25.584000000000003</v>
      </c>
      <c r="E145" s="15">
        <v>2.0920000000000001</v>
      </c>
      <c r="F145" s="14" t="s">
        <v>8</v>
      </c>
      <c r="G145" s="14" t="s">
        <v>312</v>
      </c>
      <c r="H145" s="14" t="s">
        <v>313</v>
      </c>
      <c r="I145" s="14" t="s">
        <v>11</v>
      </c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  <c r="EM145" s="7"/>
      <c r="EN145" s="7"/>
      <c r="EO145" s="7"/>
      <c r="EP145" s="7"/>
      <c r="EQ145" s="7"/>
      <c r="ER145" s="7"/>
      <c r="ES145" s="7"/>
      <c r="ET145" s="7"/>
      <c r="EU145" s="7"/>
      <c r="EV145" s="7"/>
      <c r="EW145" s="7"/>
      <c r="EX145" s="7"/>
      <c r="EY145" s="7"/>
      <c r="EZ145" s="7"/>
      <c r="FA145" s="7"/>
      <c r="FB145" s="7"/>
      <c r="FC145" s="7"/>
      <c r="FD145" s="7"/>
      <c r="FE145" s="7"/>
      <c r="FF145" s="7"/>
      <c r="FG145" s="7"/>
      <c r="FH145" s="7"/>
      <c r="FI145" s="7"/>
      <c r="FJ145" s="7"/>
      <c r="FK145" s="7"/>
      <c r="FL145" s="7"/>
      <c r="FM145" s="7"/>
      <c r="FN145" s="7"/>
      <c r="FO145" s="7"/>
      <c r="FP145" s="7"/>
      <c r="FQ145" s="7"/>
      <c r="FR145" s="7"/>
      <c r="FS145" s="7"/>
      <c r="FT145" s="7"/>
      <c r="FU145" s="7"/>
      <c r="FV145" s="7"/>
      <c r="FW145" s="7"/>
      <c r="FX145" s="7"/>
      <c r="FY145" s="7"/>
      <c r="FZ145" s="7"/>
      <c r="GA145" s="7"/>
      <c r="GB145" s="7"/>
      <c r="GC145" s="7"/>
      <c r="GD145" s="7"/>
      <c r="GE145" s="7"/>
      <c r="GF145" s="7"/>
      <c r="GG145" s="7"/>
      <c r="GH145" s="7"/>
      <c r="GI145" s="7"/>
      <c r="GJ145" s="7"/>
      <c r="GK145" s="7"/>
      <c r="GL145" s="7"/>
      <c r="GM145" s="7"/>
      <c r="GN145" s="7"/>
      <c r="GO145" s="7"/>
      <c r="GP145" s="7"/>
      <c r="GQ145" s="7"/>
      <c r="GR145" s="7"/>
      <c r="GS145" s="7"/>
      <c r="GT145" s="7"/>
      <c r="GU145" s="7"/>
      <c r="GV145" s="7"/>
      <c r="GW145" s="7"/>
      <c r="GX145" s="7"/>
      <c r="GY145" s="7"/>
      <c r="GZ145" s="7"/>
      <c r="HA145" s="7"/>
      <c r="HB145" s="7"/>
      <c r="HC145" s="7"/>
      <c r="HD145" s="7"/>
      <c r="HE145" s="7"/>
      <c r="HF145" s="7"/>
      <c r="HG145" s="7"/>
      <c r="HH145" s="7"/>
      <c r="HI145" s="7"/>
      <c r="HJ145" s="7"/>
      <c r="HK145" s="7"/>
      <c r="HL145" s="7"/>
      <c r="HM145" s="7"/>
      <c r="HN145" s="7"/>
      <c r="HO145" s="7"/>
      <c r="HP145" s="7"/>
      <c r="HQ145" s="7"/>
      <c r="HR145" s="7"/>
      <c r="HS145" s="7"/>
      <c r="HT145" s="7"/>
      <c r="HU145" s="7"/>
      <c r="HV145" s="7"/>
      <c r="HW145" s="7"/>
      <c r="HX145" s="7"/>
      <c r="HY145" s="7"/>
      <c r="HZ145" s="7"/>
      <c r="IA145" s="7"/>
      <c r="IB145" s="7"/>
      <c r="IC145" s="7"/>
      <c r="ID145" s="7"/>
      <c r="IE145" s="7"/>
      <c r="IF145" s="7"/>
      <c r="IG145" s="7"/>
      <c r="IH145" s="7"/>
      <c r="II145" s="7"/>
      <c r="IJ145" s="7"/>
      <c r="IK145" s="7"/>
      <c r="IL145" s="7"/>
      <c r="IM145" s="7"/>
      <c r="IN145" s="7"/>
      <c r="IO145" s="7"/>
      <c r="IP145" s="7"/>
      <c r="IQ145" s="7"/>
      <c r="IR145" s="7"/>
    </row>
    <row r="146" spans="1:252" s="8" customFormat="1" ht="12.75">
      <c r="A146" s="14" t="s">
        <v>302</v>
      </c>
      <c r="B146" s="14" t="s">
        <v>311</v>
      </c>
      <c r="C146" s="15">
        <v>0.88400000000000001</v>
      </c>
      <c r="D146" s="16">
        <f t="shared" si="2"/>
        <v>21.216000000000001</v>
      </c>
      <c r="E146" s="15">
        <v>2.1640000000000001</v>
      </c>
      <c r="F146" s="14" t="s">
        <v>8</v>
      </c>
      <c r="G146" s="14" t="s">
        <v>297</v>
      </c>
      <c r="H146" s="14" t="s">
        <v>298</v>
      </c>
      <c r="I146" s="14" t="s">
        <v>11</v>
      </c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  <c r="EM146" s="7"/>
      <c r="EN146" s="7"/>
      <c r="EO146" s="7"/>
      <c r="EP146" s="7"/>
      <c r="EQ146" s="7"/>
      <c r="ER146" s="7"/>
      <c r="ES146" s="7"/>
      <c r="ET146" s="7"/>
      <c r="EU146" s="7"/>
      <c r="EV146" s="7"/>
      <c r="EW146" s="7"/>
      <c r="EX146" s="7"/>
      <c r="EY146" s="7"/>
      <c r="EZ146" s="7"/>
      <c r="FA146" s="7"/>
      <c r="FB146" s="7"/>
      <c r="FC146" s="7"/>
      <c r="FD146" s="7"/>
      <c r="FE146" s="7"/>
      <c r="FF146" s="7"/>
      <c r="FG146" s="7"/>
      <c r="FH146" s="7"/>
      <c r="FI146" s="7"/>
      <c r="FJ146" s="7"/>
      <c r="FK146" s="7"/>
      <c r="FL146" s="7"/>
      <c r="FM146" s="7"/>
      <c r="FN146" s="7"/>
      <c r="FO146" s="7"/>
      <c r="FP146" s="7"/>
      <c r="FQ146" s="7"/>
      <c r="FR146" s="7"/>
      <c r="FS146" s="7"/>
      <c r="FT146" s="7"/>
      <c r="FU146" s="7"/>
      <c r="FV146" s="7"/>
      <c r="FW146" s="7"/>
      <c r="FX146" s="7"/>
      <c r="FY146" s="7"/>
      <c r="FZ146" s="7"/>
      <c r="GA146" s="7"/>
      <c r="GB146" s="7"/>
      <c r="GC146" s="7"/>
      <c r="GD146" s="7"/>
      <c r="GE146" s="7"/>
      <c r="GF146" s="7"/>
      <c r="GG146" s="7"/>
      <c r="GH146" s="7"/>
      <c r="GI146" s="7"/>
      <c r="GJ146" s="7"/>
      <c r="GK146" s="7"/>
      <c r="GL146" s="7"/>
      <c r="GM146" s="7"/>
      <c r="GN146" s="7"/>
      <c r="GO146" s="7"/>
      <c r="GP146" s="7"/>
      <c r="GQ146" s="7"/>
      <c r="GR146" s="7"/>
      <c r="GS146" s="7"/>
      <c r="GT146" s="7"/>
      <c r="GU146" s="7"/>
      <c r="GV146" s="7"/>
      <c r="GW146" s="7"/>
      <c r="GX146" s="7"/>
      <c r="GY146" s="7"/>
      <c r="GZ146" s="7"/>
      <c r="HA146" s="7"/>
      <c r="HB146" s="7"/>
      <c r="HC146" s="7"/>
      <c r="HD146" s="7"/>
      <c r="HE146" s="7"/>
      <c r="HF146" s="7"/>
      <c r="HG146" s="7"/>
      <c r="HH146" s="7"/>
      <c r="HI146" s="7"/>
      <c r="HJ146" s="7"/>
      <c r="HK146" s="7"/>
      <c r="HL146" s="7"/>
      <c r="HM146" s="7"/>
      <c r="HN146" s="7"/>
      <c r="HO146" s="7"/>
      <c r="HP146" s="7"/>
      <c r="HQ146" s="7"/>
      <c r="HR146" s="7"/>
      <c r="HS146" s="7"/>
      <c r="HT146" s="7"/>
      <c r="HU146" s="7"/>
      <c r="HV146" s="7"/>
      <c r="HW146" s="7"/>
      <c r="HX146" s="7"/>
      <c r="HY146" s="7"/>
      <c r="HZ146" s="7"/>
      <c r="IA146" s="7"/>
      <c r="IB146" s="7"/>
      <c r="IC146" s="7"/>
      <c r="ID146" s="7"/>
      <c r="IE146" s="7"/>
      <c r="IF146" s="7"/>
      <c r="IG146" s="7"/>
      <c r="IH146" s="7"/>
      <c r="II146" s="7"/>
      <c r="IJ146" s="7"/>
      <c r="IK146" s="7"/>
      <c r="IL146" s="7"/>
      <c r="IM146" s="7"/>
      <c r="IN146" s="7"/>
      <c r="IO146" s="7"/>
      <c r="IP146" s="7"/>
      <c r="IQ146" s="7"/>
      <c r="IR146" s="7"/>
    </row>
    <row r="147" spans="1:252" s="8" customFormat="1" ht="12.75">
      <c r="A147" s="14" t="s">
        <v>302</v>
      </c>
      <c r="B147" s="14" t="s">
        <v>314</v>
      </c>
      <c r="C147" s="15">
        <v>0.67200000000000004</v>
      </c>
      <c r="D147" s="16">
        <f t="shared" si="2"/>
        <v>16.128</v>
      </c>
      <c r="E147" s="15">
        <v>0.71099999999999997</v>
      </c>
      <c r="F147" s="14" t="s">
        <v>8</v>
      </c>
      <c r="G147" s="14" t="s">
        <v>315</v>
      </c>
      <c r="H147" s="14" t="s">
        <v>316</v>
      </c>
      <c r="I147" s="14" t="s">
        <v>11</v>
      </c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  <c r="EM147" s="7"/>
      <c r="EN147" s="7"/>
      <c r="EO147" s="7"/>
      <c r="EP147" s="7"/>
      <c r="EQ147" s="7"/>
      <c r="ER147" s="7"/>
      <c r="ES147" s="7"/>
      <c r="ET147" s="7"/>
      <c r="EU147" s="7"/>
      <c r="EV147" s="7"/>
      <c r="EW147" s="7"/>
      <c r="EX147" s="7"/>
      <c r="EY147" s="7"/>
      <c r="EZ147" s="7"/>
      <c r="FA147" s="7"/>
      <c r="FB147" s="7"/>
      <c r="FC147" s="7"/>
      <c r="FD147" s="7"/>
      <c r="FE147" s="7"/>
      <c r="FF147" s="7"/>
      <c r="FG147" s="7"/>
      <c r="FH147" s="7"/>
      <c r="FI147" s="7"/>
      <c r="FJ147" s="7"/>
      <c r="FK147" s="7"/>
      <c r="FL147" s="7"/>
      <c r="FM147" s="7"/>
      <c r="FN147" s="7"/>
      <c r="FO147" s="7"/>
      <c r="FP147" s="7"/>
      <c r="FQ147" s="7"/>
      <c r="FR147" s="7"/>
      <c r="FS147" s="7"/>
      <c r="FT147" s="7"/>
      <c r="FU147" s="7"/>
      <c r="FV147" s="7"/>
      <c r="FW147" s="7"/>
      <c r="FX147" s="7"/>
      <c r="FY147" s="7"/>
      <c r="FZ147" s="7"/>
      <c r="GA147" s="7"/>
      <c r="GB147" s="7"/>
      <c r="GC147" s="7"/>
      <c r="GD147" s="7"/>
      <c r="GE147" s="7"/>
      <c r="GF147" s="7"/>
      <c r="GG147" s="7"/>
      <c r="GH147" s="7"/>
      <c r="GI147" s="7"/>
      <c r="GJ147" s="7"/>
      <c r="GK147" s="7"/>
      <c r="GL147" s="7"/>
      <c r="GM147" s="7"/>
      <c r="GN147" s="7"/>
      <c r="GO147" s="7"/>
      <c r="GP147" s="7"/>
      <c r="GQ147" s="7"/>
      <c r="GR147" s="7"/>
      <c r="GS147" s="7"/>
      <c r="GT147" s="7"/>
      <c r="GU147" s="7"/>
      <c r="GV147" s="7"/>
      <c r="GW147" s="7"/>
      <c r="GX147" s="7"/>
      <c r="GY147" s="7"/>
      <c r="GZ147" s="7"/>
      <c r="HA147" s="7"/>
      <c r="HB147" s="7"/>
      <c r="HC147" s="7"/>
      <c r="HD147" s="7"/>
      <c r="HE147" s="7"/>
      <c r="HF147" s="7"/>
      <c r="HG147" s="7"/>
      <c r="HH147" s="7"/>
      <c r="HI147" s="7"/>
      <c r="HJ147" s="7"/>
      <c r="HK147" s="7"/>
      <c r="HL147" s="7"/>
      <c r="HM147" s="7"/>
      <c r="HN147" s="7"/>
      <c r="HO147" s="7"/>
      <c r="HP147" s="7"/>
      <c r="HQ147" s="7"/>
      <c r="HR147" s="7"/>
      <c r="HS147" s="7"/>
      <c r="HT147" s="7"/>
      <c r="HU147" s="7"/>
      <c r="HV147" s="7"/>
      <c r="HW147" s="7"/>
      <c r="HX147" s="7"/>
      <c r="HY147" s="7"/>
      <c r="HZ147" s="7"/>
      <c r="IA147" s="7"/>
      <c r="IB147" s="7"/>
      <c r="IC147" s="7"/>
      <c r="ID147" s="7"/>
      <c r="IE147" s="7"/>
      <c r="IF147" s="7"/>
      <c r="IG147" s="7"/>
      <c r="IH147" s="7"/>
      <c r="II147" s="7"/>
      <c r="IJ147" s="7"/>
      <c r="IK147" s="7"/>
      <c r="IL147" s="7"/>
      <c r="IM147" s="7"/>
      <c r="IN147" s="7"/>
      <c r="IO147" s="7"/>
      <c r="IP147" s="7"/>
      <c r="IQ147" s="7"/>
      <c r="IR147" s="7"/>
    </row>
    <row r="148" spans="1:252" s="8" customFormat="1" ht="12.75">
      <c r="A148" s="14" t="s">
        <v>302</v>
      </c>
      <c r="B148" s="14" t="s">
        <v>303</v>
      </c>
      <c r="C148" s="15">
        <v>0.28100000000000003</v>
      </c>
      <c r="D148" s="16">
        <f t="shared" si="2"/>
        <v>6.7440000000000007</v>
      </c>
      <c r="E148" s="15">
        <v>6.2519999999999998</v>
      </c>
      <c r="F148" s="14" t="s">
        <v>8</v>
      </c>
      <c r="G148" s="14" t="s">
        <v>55</v>
      </c>
      <c r="H148" s="14" t="s">
        <v>56</v>
      </c>
      <c r="I148" s="14" t="s">
        <v>11</v>
      </c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  <c r="EM148" s="7"/>
      <c r="EN148" s="7"/>
      <c r="EO148" s="7"/>
      <c r="EP148" s="7"/>
      <c r="EQ148" s="7"/>
      <c r="ER148" s="7"/>
      <c r="ES148" s="7"/>
      <c r="ET148" s="7"/>
      <c r="EU148" s="7"/>
      <c r="EV148" s="7"/>
      <c r="EW148" s="7"/>
      <c r="EX148" s="7"/>
      <c r="EY148" s="7"/>
      <c r="EZ148" s="7"/>
      <c r="FA148" s="7"/>
      <c r="FB148" s="7"/>
      <c r="FC148" s="7"/>
      <c r="FD148" s="7"/>
      <c r="FE148" s="7"/>
      <c r="FF148" s="7"/>
      <c r="FG148" s="7"/>
      <c r="FH148" s="7"/>
      <c r="FI148" s="7"/>
      <c r="FJ148" s="7"/>
      <c r="FK148" s="7"/>
      <c r="FL148" s="7"/>
      <c r="FM148" s="7"/>
      <c r="FN148" s="7"/>
      <c r="FO148" s="7"/>
      <c r="FP148" s="7"/>
      <c r="FQ148" s="7"/>
      <c r="FR148" s="7"/>
      <c r="FS148" s="7"/>
      <c r="FT148" s="7"/>
      <c r="FU148" s="7"/>
      <c r="FV148" s="7"/>
      <c r="FW148" s="7"/>
      <c r="FX148" s="7"/>
      <c r="FY148" s="7"/>
      <c r="FZ148" s="7"/>
      <c r="GA148" s="7"/>
      <c r="GB148" s="7"/>
      <c r="GC148" s="7"/>
      <c r="GD148" s="7"/>
      <c r="GE148" s="7"/>
      <c r="GF148" s="7"/>
      <c r="GG148" s="7"/>
      <c r="GH148" s="7"/>
      <c r="GI148" s="7"/>
      <c r="GJ148" s="7"/>
      <c r="GK148" s="7"/>
      <c r="GL148" s="7"/>
      <c r="GM148" s="7"/>
      <c r="GN148" s="7"/>
      <c r="GO148" s="7"/>
      <c r="GP148" s="7"/>
      <c r="GQ148" s="7"/>
      <c r="GR148" s="7"/>
      <c r="GS148" s="7"/>
      <c r="GT148" s="7"/>
      <c r="GU148" s="7"/>
      <c r="GV148" s="7"/>
      <c r="GW148" s="7"/>
      <c r="GX148" s="7"/>
      <c r="GY148" s="7"/>
      <c r="GZ148" s="7"/>
      <c r="HA148" s="7"/>
      <c r="HB148" s="7"/>
      <c r="HC148" s="7"/>
      <c r="HD148" s="7"/>
      <c r="HE148" s="7"/>
      <c r="HF148" s="7"/>
      <c r="HG148" s="7"/>
      <c r="HH148" s="7"/>
      <c r="HI148" s="7"/>
      <c r="HJ148" s="7"/>
      <c r="HK148" s="7"/>
      <c r="HL148" s="7"/>
      <c r="HM148" s="7"/>
      <c r="HN148" s="7"/>
      <c r="HO148" s="7"/>
      <c r="HP148" s="7"/>
      <c r="HQ148" s="7"/>
      <c r="HR148" s="7"/>
      <c r="HS148" s="7"/>
      <c r="HT148" s="7"/>
      <c r="HU148" s="7"/>
      <c r="HV148" s="7"/>
      <c r="HW148" s="7"/>
      <c r="HX148" s="7"/>
      <c r="HY148" s="7"/>
      <c r="HZ148" s="7"/>
      <c r="IA148" s="7"/>
      <c r="IB148" s="7"/>
      <c r="IC148" s="7"/>
      <c r="ID148" s="7"/>
      <c r="IE148" s="7"/>
      <c r="IF148" s="7"/>
      <c r="IG148" s="7"/>
      <c r="IH148" s="7"/>
      <c r="II148" s="7"/>
      <c r="IJ148" s="7"/>
      <c r="IK148" s="7"/>
      <c r="IL148" s="7"/>
      <c r="IM148" s="7"/>
      <c r="IN148" s="7"/>
      <c r="IO148" s="7"/>
      <c r="IP148" s="7"/>
      <c r="IQ148" s="7"/>
      <c r="IR148" s="7"/>
    </row>
    <row r="149" spans="1:252" s="8" customFormat="1" ht="12.75">
      <c r="A149" s="17" t="s">
        <v>302</v>
      </c>
      <c r="B149" s="17" t="s">
        <v>317</v>
      </c>
      <c r="C149" s="18">
        <v>5.2999999999999999E-2</v>
      </c>
      <c r="D149" s="19">
        <f t="shared" si="2"/>
        <v>1.272</v>
      </c>
      <c r="E149" s="18">
        <v>6.2519999999999998</v>
      </c>
      <c r="F149" s="17" t="s">
        <v>8</v>
      </c>
      <c r="G149" s="17" t="s">
        <v>55</v>
      </c>
      <c r="H149" s="17" t="s">
        <v>56</v>
      </c>
      <c r="I149" s="17" t="s">
        <v>11</v>
      </c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  <c r="EM149" s="7"/>
      <c r="EN149" s="7"/>
      <c r="EO149" s="7"/>
      <c r="EP149" s="7"/>
      <c r="EQ149" s="7"/>
      <c r="ER149" s="7"/>
      <c r="ES149" s="7"/>
      <c r="ET149" s="7"/>
      <c r="EU149" s="7"/>
      <c r="EV149" s="7"/>
      <c r="EW149" s="7"/>
      <c r="EX149" s="7"/>
      <c r="EY149" s="7"/>
      <c r="EZ149" s="7"/>
      <c r="FA149" s="7"/>
      <c r="FB149" s="7"/>
      <c r="FC149" s="7"/>
      <c r="FD149" s="7"/>
      <c r="FE149" s="7"/>
      <c r="FF149" s="7"/>
      <c r="FG149" s="7"/>
      <c r="FH149" s="7"/>
      <c r="FI149" s="7"/>
      <c r="FJ149" s="7"/>
      <c r="FK149" s="7"/>
      <c r="FL149" s="7"/>
      <c r="FM149" s="7"/>
      <c r="FN149" s="7"/>
      <c r="FO149" s="7"/>
      <c r="FP149" s="7"/>
      <c r="FQ149" s="7"/>
      <c r="FR149" s="7"/>
      <c r="FS149" s="7"/>
      <c r="FT149" s="7"/>
      <c r="FU149" s="7"/>
      <c r="FV149" s="7"/>
      <c r="FW149" s="7"/>
      <c r="FX149" s="7"/>
      <c r="FY149" s="7"/>
      <c r="FZ149" s="7"/>
      <c r="GA149" s="7"/>
      <c r="GB149" s="7"/>
      <c r="GC149" s="7"/>
      <c r="GD149" s="7"/>
      <c r="GE149" s="7"/>
      <c r="GF149" s="7"/>
      <c r="GG149" s="7"/>
      <c r="GH149" s="7"/>
      <c r="GI149" s="7"/>
      <c r="GJ149" s="7"/>
      <c r="GK149" s="7"/>
      <c r="GL149" s="7"/>
      <c r="GM149" s="7"/>
      <c r="GN149" s="7"/>
      <c r="GO149" s="7"/>
      <c r="GP149" s="7"/>
      <c r="GQ149" s="7"/>
      <c r="GR149" s="7"/>
      <c r="GS149" s="7"/>
      <c r="GT149" s="7"/>
      <c r="GU149" s="7"/>
      <c r="GV149" s="7"/>
      <c r="GW149" s="7"/>
      <c r="GX149" s="7"/>
      <c r="GY149" s="7"/>
      <c r="GZ149" s="7"/>
      <c r="HA149" s="7"/>
      <c r="HB149" s="7"/>
      <c r="HC149" s="7"/>
      <c r="HD149" s="7"/>
      <c r="HE149" s="7"/>
      <c r="HF149" s="7"/>
      <c r="HG149" s="7"/>
      <c r="HH149" s="7"/>
      <c r="HI149" s="7"/>
      <c r="HJ149" s="7"/>
      <c r="HK149" s="7"/>
      <c r="HL149" s="7"/>
      <c r="HM149" s="7"/>
      <c r="HN149" s="7"/>
      <c r="HO149" s="7"/>
      <c r="HP149" s="7"/>
      <c r="HQ149" s="7"/>
      <c r="HR149" s="7"/>
      <c r="HS149" s="7"/>
      <c r="HT149" s="7"/>
      <c r="HU149" s="7"/>
      <c r="HV149" s="7"/>
      <c r="HW149" s="7"/>
      <c r="HX149" s="7"/>
      <c r="HY149" s="7"/>
      <c r="HZ149" s="7"/>
      <c r="IA149" s="7"/>
      <c r="IB149" s="7"/>
      <c r="IC149" s="7"/>
      <c r="ID149" s="7"/>
      <c r="IE149" s="7"/>
      <c r="IF149" s="7"/>
      <c r="IG149" s="7"/>
      <c r="IH149" s="7"/>
      <c r="II149" s="7"/>
      <c r="IJ149" s="7"/>
      <c r="IK149" s="7"/>
      <c r="IL149" s="7"/>
      <c r="IM149" s="7"/>
      <c r="IN149" s="7"/>
      <c r="IO149" s="7"/>
      <c r="IP149" s="7"/>
      <c r="IQ149" s="7"/>
      <c r="IR149" s="7"/>
    </row>
    <row r="150" spans="1:252" s="10" customFormat="1" ht="14.25">
      <c r="A150" s="11" t="s">
        <v>322</v>
      </c>
      <c r="B150" s="11"/>
      <c r="C150" s="12">
        <f>SUM(C3:C149)</f>
        <v>304.88799999999986</v>
      </c>
      <c r="D150" s="13">
        <f t="shared" si="2"/>
        <v>7317.3119999999963</v>
      </c>
      <c r="E150" s="11"/>
      <c r="F150" s="11"/>
      <c r="G150" s="11"/>
      <c r="H150" s="11"/>
      <c r="I150" s="11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</row>
  </sheetData>
  <sortState ref="A6:IV152">
    <sortCondition ref="A6:A152"/>
  </sortState>
  <mergeCells count="1">
    <mergeCell ref="A1:I1"/>
  </mergeCells>
  <pageMargins left="0.39370078740157483" right="0.11811023622047245" top="0.39370078740157483" bottom="0.27559055118110237" header="0.39370078740157483" footer="0.19685039370078741"/>
  <pageSetup paperSize="9" fitToWidth="0" fitToHeight="0" pageOrder="overThenDown" orientation="landscape" useFirstPageNumber="1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CDS8E6EACEE00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ODZ2</cp:lastModifiedBy>
  <cp:lastPrinted>2019-12-09T09:44:31Z</cp:lastPrinted>
  <dcterms:created xsi:type="dcterms:W3CDTF">2019-09-23T10:51:46Z</dcterms:created>
  <dcterms:modified xsi:type="dcterms:W3CDTF">2019-12-09T09:44:35Z</dcterms:modified>
</cp:coreProperties>
</file>