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ДПФ\Свободни Пасища за 2027г\"/>
    </mc:Choice>
  </mc:AlternateContent>
  <bookViews>
    <workbookView xWindow="0" yWindow="0" windowWidth="28800" windowHeight="11730"/>
  </bookViews>
  <sheets>
    <sheet name="ПМ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66" i="1" l="1"/>
  <c r="E44" i="1"/>
  <c r="E32" i="1"/>
  <c r="E10" i="1"/>
</calcChain>
</file>

<file path=xl/sharedStrings.xml><?xml version="1.0" encoding="utf-8"?>
<sst xmlns="http://schemas.openxmlformats.org/spreadsheetml/2006/main" count="260" uniqueCount="99">
  <si>
    <t xml:space="preserve">№ по ред </t>
  </si>
  <si>
    <t>Община</t>
  </si>
  <si>
    <t>Землище</t>
  </si>
  <si>
    <t xml:space="preserve">Поземлен имот с идентификатор по КК </t>
  </si>
  <si>
    <t>Площ (дка)</t>
  </si>
  <si>
    <t>НТП</t>
  </si>
  <si>
    <t>Категория на земята</t>
  </si>
  <si>
    <r>
      <rPr>
        <sz val="12"/>
        <color rgb="FF3F3F3F"/>
        <rFont val="Calibri"/>
        <family val="2"/>
        <charset val="204"/>
        <scheme val="minor"/>
      </rPr>
      <t xml:space="preserve">Списък на свободните пасища, мери и ливади от държавния поземлен фонд, находящи се на територията на област </t>
    </r>
    <r>
      <rPr>
        <b/>
        <sz val="12"/>
        <color rgb="FF3F3F3F"/>
        <rFont val="Calibri"/>
        <family val="2"/>
        <charset val="204"/>
        <scheme val="minor"/>
      </rPr>
      <t>ДОБРИЧ</t>
    </r>
    <r>
      <rPr>
        <sz val="12"/>
        <color rgb="FF3F3F3F"/>
        <rFont val="Calibri"/>
        <family val="2"/>
        <charset val="204"/>
        <scheme val="minor"/>
      </rPr>
      <t xml:space="preserve">, за отдаване </t>
    </r>
    <r>
      <rPr>
        <b/>
        <sz val="12"/>
        <color rgb="FF3F3F3F"/>
        <rFont val="Calibri"/>
        <family val="2"/>
        <charset val="204"/>
        <scheme val="minor"/>
      </rPr>
      <t>под наем</t>
    </r>
    <r>
      <rPr>
        <sz val="12"/>
        <color rgb="FF3F3F3F"/>
        <rFont val="Calibri"/>
        <family val="2"/>
        <charset val="204"/>
        <scheme val="minor"/>
      </rPr>
      <t xml:space="preserve"> по реда на</t>
    </r>
    <r>
      <rPr>
        <b/>
        <sz val="12"/>
        <color rgb="FF3F3F3F"/>
        <rFont val="Calibri"/>
        <family val="2"/>
        <charset val="204"/>
        <scheme val="minor"/>
      </rPr>
      <t xml:space="preserve"> чл. 37и от ЗСПЗЗ</t>
    </r>
    <r>
      <rPr>
        <sz val="12"/>
        <color rgb="FF3F3F3F"/>
        <rFont val="Calibri"/>
        <family val="2"/>
        <charset val="204"/>
        <scheme val="minor"/>
      </rPr>
      <t>,</t>
    </r>
    <r>
      <rPr>
        <b/>
        <sz val="12"/>
        <color rgb="FF3F3F3F"/>
        <rFont val="Calibri"/>
        <family val="2"/>
        <charset val="204"/>
        <scheme val="minor"/>
      </rPr>
      <t xml:space="preserve"> считано от календарната 2027 година</t>
    </r>
  </si>
  <si>
    <t>Балчик</t>
  </si>
  <si>
    <t>Бобовец</t>
  </si>
  <si>
    <t>04515.11.4</t>
  </si>
  <si>
    <t>пасище</t>
  </si>
  <si>
    <t>III</t>
  </si>
  <si>
    <t>Дъбрава</t>
  </si>
  <si>
    <t>24387.31.2</t>
  </si>
  <si>
    <t>V</t>
  </si>
  <si>
    <t>Стражица</t>
  </si>
  <si>
    <t>69643.12.37</t>
  </si>
  <si>
    <t>Тригорци</t>
  </si>
  <si>
    <t>Храброво</t>
  </si>
  <si>
    <t>77390.24.1</t>
  </si>
  <si>
    <t>Общо за общината</t>
  </si>
  <si>
    <t>Добричка</t>
  </si>
  <si>
    <t>Златия</t>
  </si>
  <si>
    <t>X</t>
  </si>
  <si>
    <t>Лясково</t>
  </si>
  <si>
    <t>43431.35.14</t>
  </si>
  <si>
    <t>Миладиновци</t>
  </si>
  <si>
    <t>48088.39.373</t>
  </si>
  <si>
    <t>48088.37.2</t>
  </si>
  <si>
    <t>48088.43.3</t>
  </si>
  <si>
    <t>Одърци</t>
  </si>
  <si>
    <t xml:space="preserve">ИЗГОТВИЛ: </t>
  </si>
  <si>
    <t xml:space="preserve">                      ДИРЕКТОР НА ОДЗ: </t>
  </si>
  <si>
    <t>(Калоян Димитров - гл. юрисконсулт)</t>
  </si>
  <si>
    <t>инж. ДЕСИСЛАВА ИВАНОВА</t>
  </si>
  <si>
    <t>Орлова могила</t>
  </si>
  <si>
    <t>53881.110.4</t>
  </si>
  <si>
    <t>IV</t>
  </si>
  <si>
    <t>53881.111.2</t>
  </si>
  <si>
    <t>Стожер</t>
  </si>
  <si>
    <t>69300.24.11</t>
  </si>
  <si>
    <t>69300.24.12</t>
  </si>
  <si>
    <t>69300.24.5</t>
  </si>
  <si>
    <t>69300.24.6</t>
  </si>
  <si>
    <t>69300.24.7</t>
  </si>
  <si>
    <t>69300.24.8</t>
  </si>
  <si>
    <t>IX</t>
  </si>
  <si>
    <t>Крушари</t>
  </si>
  <si>
    <t>Абрит</t>
  </si>
  <si>
    <t>00031.38.1</t>
  </si>
  <si>
    <t>VI</t>
  </si>
  <si>
    <t>Бистрец</t>
  </si>
  <si>
    <t>04193.38.1</t>
  </si>
  <si>
    <t>Добрин</t>
  </si>
  <si>
    <t>21470.6.50</t>
  </si>
  <si>
    <t> 21470.45.1</t>
  </si>
  <si>
    <t>21470.45.2 </t>
  </si>
  <si>
    <t>Коритен</t>
  </si>
  <si>
    <t>38618.15.61</t>
  </si>
  <si>
    <t> 38618.76.72</t>
  </si>
  <si>
    <t>Полк.Дяково</t>
  </si>
  <si>
    <t>57234.67.1</t>
  </si>
  <si>
    <t>Северци</t>
  </si>
  <si>
    <t>65913.17.1</t>
  </si>
  <si>
    <t>Тервел</t>
  </si>
  <si>
    <t>Бонево</t>
  </si>
  <si>
    <t>05342.120.4</t>
  </si>
  <si>
    <t>Каблешково</t>
  </si>
  <si>
    <t>35050.12.13</t>
  </si>
  <si>
    <t>VII</t>
  </si>
  <si>
    <t>Кочмар</t>
  </si>
  <si>
    <t>39127.33.84</t>
  </si>
  <si>
    <t>39127.34.85</t>
  </si>
  <si>
    <t>39127.26.65</t>
  </si>
  <si>
    <t>Оногур</t>
  </si>
  <si>
    <t>ОБЩО за областта</t>
  </si>
  <si>
    <t>Общо за общината:</t>
  </si>
  <si>
    <t>брой имоти: 5</t>
  </si>
  <si>
    <t>брой имоти: 17</t>
  </si>
  <si>
    <t>брой имоти: 15</t>
  </si>
  <si>
    <t>брой имоти: 9</t>
  </si>
  <si>
    <t>73095.12.31 - част имот</t>
  </si>
  <si>
    <t>31067.13.14 - част имот</t>
  </si>
  <si>
    <t>48088.36.16 - част имот</t>
  </si>
  <si>
    <t>53450.10.14 - част имот</t>
  </si>
  <si>
    <t>53881.118.8 - част имот</t>
  </si>
  <si>
    <t>53881.118.9 - част имот</t>
  </si>
  <si>
    <t>05342.113.1 - част имот</t>
  </si>
  <si>
    <t>35050.12.11 - част имот</t>
  </si>
  <si>
    <t>35050.12.14 - част имот</t>
  </si>
  <si>
    <t>35050.12.15 - част имот</t>
  </si>
  <si>
    <t>39127.39.64 - част имот</t>
  </si>
  <si>
    <t>39127.23.70 - част имот</t>
  </si>
  <si>
    <t>39127.10.174 - част имот</t>
  </si>
  <si>
    <t>39127.32.87 - част имот</t>
  </si>
  <si>
    <t>53549.6.33 - част имот</t>
  </si>
  <si>
    <t>53549.22.56 - част имот</t>
  </si>
  <si>
    <t>брой имоти: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</si>
</sst>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2"/>
      <color rgb="FF3F3F3F"/>
      <name val="Calibri"/>
      <family val="2"/>
      <charset val="204"/>
      <scheme val="minor"/>
    </font>
    <font>
      <sz val="12"/>
      <color rgb="FF3F3F3F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4">
    <xf numFmtId="0" fontId="0" fillId="0" borderId="0" xfId="0"/>
    <xf numFmtId="0" fontId="3" fillId="4" borderId="7" xfId="0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0" fontId="7" fillId="3" borderId="6" xfId="2" applyFont="1" applyBorder="1" applyAlignment="1">
      <alignment horizontal="center" wrapText="1"/>
    </xf>
    <xf numFmtId="0" fontId="7" fillId="3" borderId="6" xfId="2" applyFont="1" applyBorder="1" applyAlignment="1">
      <alignment horizontal="center"/>
    </xf>
    <xf numFmtId="0" fontId="9" fillId="5" borderId="14" xfId="0" applyFont="1" applyFill="1" applyBorder="1" applyAlignment="1">
      <alignment horizontal="left"/>
    </xf>
    <xf numFmtId="49" fontId="9" fillId="5" borderId="14" xfId="0" applyNumberFormat="1" applyFont="1" applyFill="1" applyBorder="1" applyAlignment="1">
      <alignment horizontal="right"/>
    </xf>
    <xf numFmtId="165" fontId="9" fillId="5" borderId="14" xfId="0" applyNumberFormat="1" applyFont="1" applyFill="1" applyBorder="1" applyAlignment="1"/>
    <xf numFmtId="0" fontId="9" fillId="5" borderId="19" xfId="0" applyFont="1" applyFill="1" applyBorder="1" applyAlignment="1">
      <alignment horizontal="left"/>
    </xf>
    <xf numFmtId="49" fontId="9" fillId="5" borderId="19" xfId="0" applyNumberFormat="1" applyFont="1" applyFill="1" applyBorder="1" applyAlignment="1">
      <alignment horizontal="right"/>
    </xf>
    <xf numFmtId="165" fontId="9" fillId="5" borderId="19" xfId="0" applyNumberFormat="1" applyFont="1" applyFill="1" applyBorder="1" applyAlignment="1"/>
    <xf numFmtId="0" fontId="9" fillId="5" borderId="16" xfId="0" applyFont="1" applyFill="1" applyBorder="1" applyAlignment="1">
      <alignment horizontal="left"/>
    </xf>
    <xf numFmtId="49" fontId="9" fillId="5" borderId="16" xfId="0" applyNumberFormat="1" applyFont="1" applyFill="1" applyBorder="1" applyAlignment="1">
      <alignment horizontal="right"/>
    </xf>
    <xf numFmtId="165" fontId="9" fillId="5" borderId="16" xfId="0" applyNumberFormat="1" applyFont="1" applyFill="1" applyBorder="1" applyAlignment="1"/>
    <xf numFmtId="0" fontId="9" fillId="5" borderId="23" xfId="0" applyFont="1" applyFill="1" applyBorder="1" applyAlignment="1">
      <alignment horizontal="left"/>
    </xf>
    <xf numFmtId="49" fontId="9" fillId="5" borderId="23" xfId="0" applyNumberFormat="1" applyFont="1" applyFill="1" applyBorder="1" applyAlignment="1">
      <alignment horizontal="right"/>
    </xf>
    <xf numFmtId="165" fontId="9" fillId="5" borderId="23" xfId="0" applyNumberFormat="1" applyFont="1" applyFill="1" applyBorder="1" applyAlignment="1"/>
    <xf numFmtId="0" fontId="9" fillId="5" borderId="0" xfId="0" applyFont="1" applyFill="1" applyBorder="1" applyAlignment="1">
      <alignment horizontal="left"/>
    </xf>
    <xf numFmtId="49" fontId="9" fillId="5" borderId="0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/>
    <xf numFmtId="0" fontId="9" fillId="5" borderId="11" xfId="0" applyFont="1" applyFill="1" applyBorder="1" applyAlignment="1">
      <alignment horizontal="left"/>
    </xf>
    <xf numFmtId="49" fontId="9" fillId="5" borderId="11" xfId="0" applyNumberFormat="1" applyFont="1" applyFill="1" applyBorder="1" applyAlignment="1">
      <alignment horizontal="right"/>
    </xf>
    <xf numFmtId="165" fontId="9" fillId="5" borderId="11" xfId="0" applyNumberFormat="1" applyFont="1" applyFill="1" applyBorder="1" applyAlignment="1"/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8" fillId="5" borderId="10" xfId="0" applyFont="1" applyFill="1" applyBorder="1" applyAlignment="1">
      <alignment horizontal="center"/>
    </xf>
    <xf numFmtId="49" fontId="8" fillId="5" borderId="11" xfId="0" applyNumberFormat="1" applyFont="1" applyFill="1" applyBorder="1"/>
    <xf numFmtId="49" fontId="8" fillId="5" borderId="11" xfId="0" applyNumberFormat="1" applyFont="1" applyFill="1" applyBorder="1" applyAlignment="1">
      <alignment horizontal="right"/>
    </xf>
    <xf numFmtId="164" fontId="8" fillId="5" borderId="11" xfId="0" applyNumberFormat="1" applyFont="1" applyFill="1" applyBorder="1" applyAlignment="1">
      <alignment horizontal="right"/>
    </xf>
    <xf numFmtId="49" fontId="8" fillId="5" borderId="11" xfId="0" applyNumberFormat="1" applyFont="1" applyFill="1" applyBorder="1" applyAlignment="1">
      <alignment horizontal="right" vertical="center"/>
    </xf>
    <xf numFmtId="49" fontId="8" fillId="5" borderId="12" xfId="0" applyNumberFormat="1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/>
    </xf>
    <xf numFmtId="0" fontId="9" fillId="5" borderId="14" xfId="0" applyFont="1" applyFill="1" applyBorder="1"/>
    <xf numFmtId="165" fontId="9" fillId="5" borderId="14" xfId="0" applyNumberFormat="1" applyFont="1" applyFill="1" applyBorder="1" applyAlignment="1">
      <alignment horizontal="right"/>
    </xf>
    <xf numFmtId="49" fontId="8" fillId="5" borderId="14" xfId="0" applyNumberFormat="1" applyFont="1" applyFill="1" applyBorder="1" applyAlignment="1">
      <alignment horizontal="right" vertical="center"/>
    </xf>
    <xf numFmtId="49" fontId="8" fillId="5" borderId="15" xfId="0" applyNumberFormat="1" applyFont="1" applyFill="1" applyBorder="1" applyAlignment="1">
      <alignment horizontal="center" vertical="center"/>
    </xf>
    <xf numFmtId="49" fontId="10" fillId="5" borderId="14" xfId="0" applyNumberFormat="1" applyFont="1" applyFill="1" applyBorder="1" applyAlignment="1">
      <alignment horizontal="right"/>
    </xf>
    <xf numFmtId="165" fontId="10" fillId="5" borderId="14" xfId="0" applyNumberFormat="1" applyFont="1" applyFill="1" applyBorder="1" applyAlignment="1">
      <alignment horizontal="right"/>
    </xf>
    <xf numFmtId="0" fontId="9" fillId="5" borderId="14" xfId="0" applyFont="1" applyFill="1" applyBorder="1" applyAlignment="1">
      <alignment horizontal="right"/>
    </xf>
    <xf numFmtId="0" fontId="8" fillId="5" borderId="14" xfId="0" applyFont="1" applyFill="1" applyBorder="1"/>
    <xf numFmtId="0" fontId="8" fillId="5" borderId="18" xfId="0" applyFont="1" applyFill="1" applyBorder="1" applyAlignment="1">
      <alignment horizontal="center"/>
    </xf>
    <xf numFmtId="0" fontId="9" fillId="5" borderId="16" xfId="0" applyFont="1" applyFill="1" applyBorder="1"/>
    <xf numFmtId="165" fontId="9" fillId="5" borderId="16" xfId="0" applyNumberFormat="1" applyFont="1" applyFill="1" applyBorder="1" applyAlignment="1">
      <alignment horizontal="right"/>
    </xf>
    <xf numFmtId="49" fontId="8" fillId="5" borderId="16" xfId="0" applyNumberFormat="1" applyFont="1" applyFill="1" applyBorder="1" applyAlignment="1">
      <alignment horizontal="right" vertical="center"/>
    </xf>
    <xf numFmtId="49" fontId="8" fillId="5" borderId="17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/>
    </xf>
    <xf numFmtId="49" fontId="11" fillId="5" borderId="8" xfId="0" applyNumberFormat="1" applyFont="1" applyFill="1" applyBorder="1"/>
    <xf numFmtId="49" fontId="8" fillId="5" borderId="8" xfId="0" applyNumberFormat="1" applyFont="1" applyFill="1" applyBorder="1"/>
    <xf numFmtId="49" fontId="11" fillId="5" borderId="8" xfId="0" applyNumberFormat="1" applyFont="1" applyFill="1" applyBorder="1" applyAlignment="1">
      <alignment horizontal="center"/>
    </xf>
    <xf numFmtId="164" fontId="11" fillId="5" borderId="8" xfId="0" applyNumberFormat="1" applyFont="1" applyFill="1" applyBorder="1" applyAlignment="1">
      <alignment horizontal="right"/>
    </xf>
    <xf numFmtId="49" fontId="8" fillId="5" borderId="8" xfId="0" applyNumberFormat="1" applyFont="1" applyFill="1" applyBorder="1" applyAlignment="1">
      <alignment horizontal="center" vertical="center"/>
    </xf>
    <xf numFmtId="49" fontId="8" fillId="5" borderId="9" xfId="0" applyNumberFormat="1" applyFont="1" applyFill="1" applyBorder="1" applyAlignment="1">
      <alignment horizontal="center" vertical="center"/>
    </xf>
    <xf numFmtId="49" fontId="11" fillId="5" borderId="11" xfId="0" applyNumberFormat="1" applyFont="1" applyFill="1" applyBorder="1"/>
    <xf numFmtId="49" fontId="8" fillId="5" borderId="11" xfId="0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/>
    <xf numFmtId="0" fontId="9" fillId="5" borderId="15" xfId="0" applyFont="1" applyFill="1" applyBorder="1" applyAlignment="1">
      <alignment horizontal="center"/>
    </xf>
    <xf numFmtId="164" fontId="9" fillId="5" borderId="14" xfId="0" applyNumberFormat="1" applyFont="1" applyFill="1" applyBorder="1" applyAlignment="1">
      <alignment horizontal="right"/>
    </xf>
    <xf numFmtId="0" fontId="9" fillId="5" borderId="16" xfId="0" applyFont="1" applyFill="1" applyBorder="1" applyAlignment="1"/>
    <xf numFmtId="0" fontId="9" fillId="5" borderId="16" xfId="0" applyFont="1" applyFill="1" applyBorder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9" fillId="5" borderId="0" xfId="0" applyFont="1" applyFill="1" applyBorder="1" applyAlignment="1"/>
    <xf numFmtId="0" fontId="9" fillId="5" borderId="0" xfId="0" applyFont="1" applyFill="1" applyBorder="1" applyAlignment="1">
      <alignment horizontal="right"/>
    </xf>
    <xf numFmtId="49" fontId="8" fillId="5" borderId="0" xfId="0" applyNumberFormat="1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center"/>
    </xf>
    <xf numFmtId="49" fontId="11" fillId="5" borderId="0" xfId="0" applyNumberFormat="1" applyFont="1" applyFill="1" applyBorder="1" applyAlignment="1">
      <alignment horizontal="left"/>
    </xf>
    <xf numFmtId="49" fontId="11" fillId="5" borderId="0" xfId="0" applyNumberFormat="1" applyFont="1" applyFill="1" applyBorder="1"/>
    <xf numFmtId="0" fontId="11" fillId="5" borderId="0" xfId="0" applyFont="1" applyFill="1"/>
    <xf numFmtId="49" fontId="11" fillId="5" borderId="0" xfId="0" applyNumberFormat="1" applyFont="1" applyFill="1" applyBorder="1" applyAlignment="1">
      <alignment horizontal="right"/>
    </xf>
    <xf numFmtId="164" fontId="11" fillId="5" borderId="0" xfId="0" applyNumberFormat="1" applyFont="1" applyFill="1" applyBorder="1" applyAlignment="1">
      <alignment horizontal="right"/>
    </xf>
    <xf numFmtId="49" fontId="8" fillId="5" borderId="0" xfId="0" applyNumberFormat="1" applyFont="1" applyFill="1" applyAlignment="1">
      <alignment horizontal="left"/>
    </xf>
    <xf numFmtId="49" fontId="8" fillId="5" borderId="0" xfId="0" applyNumberFormat="1" applyFont="1" applyFill="1"/>
    <xf numFmtId="49" fontId="11" fillId="5" borderId="0" xfId="0" applyNumberFormat="1" applyFont="1" applyFill="1" applyAlignment="1">
      <alignment horizontal="right"/>
    </xf>
    <xf numFmtId="164" fontId="11" fillId="5" borderId="0" xfId="0" applyNumberFormat="1" applyFont="1" applyFill="1" applyAlignment="1">
      <alignment horizontal="right"/>
    </xf>
    <xf numFmtId="0" fontId="9" fillId="5" borderId="11" xfId="0" applyFont="1" applyFill="1" applyBorder="1" applyAlignment="1"/>
    <xf numFmtId="165" fontId="9" fillId="5" borderId="11" xfId="0" applyNumberFormat="1" applyFont="1" applyFill="1" applyBorder="1" applyAlignment="1">
      <alignment horizontal="right"/>
    </xf>
    <xf numFmtId="0" fontId="8" fillId="5" borderId="21" xfId="0" applyFont="1" applyFill="1" applyBorder="1" applyAlignment="1">
      <alignment horizontal="center"/>
    </xf>
    <xf numFmtId="0" fontId="9" fillId="5" borderId="19" xfId="0" applyFont="1" applyFill="1" applyBorder="1" applyAlignment="1"/>
    <xf numFmtId="49" fontId="10" fillId="5" borderId="19" xfId="0" applyNumberFormat="1" applyFont="1" applyFill="1" applyBorder="1" applyAlignment="1">
      <alignment horizontal="right"/>
    </xf>
    <xf numFmtId="0" fontId="9" fillId="5" borderId="19" xfId="0" applyFont="1" applyFill="1" applyBorder="1" applyAlignment="1">
      <alignment horizontal="right"/>
    </xf>
    <xf numFmtId="49" fontId="8" fillId="5" borderId="19" xfId="0" applyNumberFormat="1" applyFont="1" applyFill="1" applyBorder="1" applyAlignment="1">
      <alignment horizontal="right" vertical="center"/>
    </xf>
    <xf numFmtId="49" fontId="8" fillId="5" borderId="20" xfId="0" applyNumberFormat="1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/>
    </xf>
    <xf numFmtId="0" fontId="9" fillId="5" borderId="25" xfId="0" applyFont="1" applyFill="1" applyBorder="1" applyAlignment="1"/>
    <xf numFmtId="0" fontId="9" fillId="5" borderId="25" xfId="0" applyFont="1" applyFill="1" applyBorder="1" applyAlignment="1">
      <alignment horizontal="left"/>
    </xf>
    <xf numFmtId="49" fontId="9" fillId="5" borderId="25" xfId="0" applyNumberFormat="1" applyFont="1" applyFill="1" applyBorder="1" applyAlignment="1">
      <alignment horizontal="right"/>
    </xf>
    <xf numFmtId="164" fontId="9" fillId="5" borderId="25" xfId="0" applyNumberFormat="1" applyFont="1" applyFill="1" applyBorder="1" applyAlignment="1">
      <alignment horizontal="right"/>
    </xf>
    <xf numFmtId="0" fontId="9" fillId="5" borderId="25" xfId="0" applyFont="1" applyFill="1" applyBorder="1" applyAlignment="1">
      <alignment horizontal="right"/>
    </xf>
    <xf numFmtId="49" fontId="8" fillId="5" borderId="26" xfId="0" applyNumberFormat="1" applyFont="1" applyFill="1" applyBorder="1" applyAlignment="1">
      <alignment horizontal="center" vertical="center"/>
    </xf>
    <xf numFmtId="164" fontId="9" fillId="5" borderId="16" xfId="0" applyNumberFormat="1" applyFont="1" applyFill="1" applyBorder="1" applyAlignment="1">
      <alignment horizontal="right"/>
    </xf>
    <xf numFmtId="0" fontId="8" fillId="5" borderId="27" xfId="0" applyFont="1" applyFill="1" applyBorder="1" applyAlignment="1">
      <alignment horizontal="center"/>
    </xf>
    <xf numFmtId="0" fontId="9" fillId="5" borderId="28" xfId="0" applyFont="1" applyFill="1" applyBorder="1" applyAlignment="1"/>
    <xf numFmtId="0" fontId="9" fillId="5" borderId="28" xfId="0" applyFont="1" applyFill="1" applyBorder="1" applyAlignment="1">
      <alignment horizontal="left"/>
    </xf>
    <xf numFmtId="49" fontId="9" fillId="5" borderId="28" xfId="0" applyNumberFormat="1" applyFont="1" applyFill="1" applyBorder="1" applyAlignment="1">
      <alignment horizontal="right"/>
    </xf>
    <xf numFmtId="164" fontId="9" fillId="5" borderId="28" xfId="0" applyNumberFormat="1" applyFont="1" applyFill="1" applyBorder="1" applyAlignment="1">
      <alignment horizontal="right"/>
    </xf>
    <xf numFmtId="0" fontId="9" fillId="5" borderId="28" xfId="0" applyFont="1" applyFill="1" applyBorder="1" applyAlignment="1">
      <alignment horizontal="right"/>
    </xf>
    <xf numFmtId="0" fontId="9" fillId="5" borderId="29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right" vertical="center"/>
    </xf>
    <xf numFmtId="0" fontId="9" fillId="5" borderId="16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right" vertical="center"/>
    </xf>
    <xf numFmtId="0" fontId="9" fillId="5" borderId="11" xfId="0" applyFont="1" applyFill="1" applyBorder="1" applyAlignment="1">
      <alignment horizontal="right" vertical="center"/>
    </xf>
    <xf numFmtId="0" fontId="9" fillId="5" borderId="12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right" vertical="center"/>
    </xf>
    <xf numFmtId="0" fontId="8" fillId="5" borderId="22" xfId="0" applyFont="1" applyFill="1" applyBorder="1" applyAlignment="1">
      <alignment horizontal="center"/>
    </xf>
    <xf numFmtId="0" fontId="9" fillId="5" borderId="23" xfId="0" applyFont="1" applyFill="1" applyBorder="1" applyAlignment="1"/>
    <xf numFmtId="0" fontId="9" fillId="5" borderId="23" xfId="0" applyFont="1" applyFill="1" applyBorder="1" applyAlignment="1">
      <alignment horizontal="right" vertical="center"/>
    </xf>
    <xf numFmtId="0" fontId="9" fillId="5" borderId="24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 vertical="center"/>
    </xf>
    <xf numFmtId="49" fontId="12" fillId="5" borderId="23" xfId="0" applyNumberFormat="1" applyFont="1" applyFill="1" applyBorder="1" applyAlignment="1">
      <alignment vertical="center"/>
    </xf>
    <xf numFmtId="49" fontId="8" fillId="5" borderId="23" xfId="0" applyNumberFormat="1" applyFont="1" applyFill="1" applyBorder="1" applyAlignment="1">
      <alignment vertical="center"/>
    </xf>
    <xf numFmtId="49" fontId="11" fillId="5" borderId="23" xfId="0" applyNumberFormat="1" applyFont="1" applyFill="1" applyBorder="1" applyAlignment="1">
      <alignment horizontal="center" vertical="center"/>
    </xf>
    <xf numFmtId="164" fontId="11" fillId="5" borderId="23" xfId="0" applyNumberFormat="1" applyFont="1" applyFill="1" applyBorder="1" applyAlignment="1">
      <alignment horizontal="right" vertical="center"/>
    </xf>
    <xf numFmtId="49" fontId="8" fillId="5" borderId="23" xfId="0" applyNumberFormat="1" applyFont="1" applyFill="1" applyBorder="1" applyAlignment="1">
      <alignment horizontal="center" vertical="center"/>
    </xf>
    <xf numFmtId="49" fontId="8" fillId="5" borderId="24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49" fontId="8" fillId="5" borderId="0" xfId="0" applyNumberFormat="1" applyFont="1" applyFill="1" applyBorder="1"/>
    <xf numFmtId="49" fontId="8" fillId="5" borderId="0" xfId="0" applyNumberFormat="1" applyFont="1" applyFill="1" applyBorder="1" applyAlignment="1">
      <alignment horizontal="right"/>
    </xf>
    <xf numFmtId="164" fontId="8" fillId="5" borderId="0" xfId="0" applyNumberFormat="1" applyFont="1" applyFill="1" applyBorder="1" applyAlignment="1">
      <alignment horizontal="right"/>
    </xf>
    <xf numFmtId="49" fontId="8" fillId="5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horizontal="center" vertical="center"/>
    </xf>
  </cellXfs>
  <cellStyles count="3">
    <cellStyle name="Изход" xfId="1" builtinId="21"/>
    <cellStyle name="Контролна клетка" xfId="2" builtinId="23"/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K63" sqref="K63"/>
    </sheetView>
  </sheetViews>
  <sheetFormatPr defaultRowHeight="15" x14ac:dyDescent="0.25"/>
  <cols>
    <col min="1" max="1" width="6.7109375" style="28" customWidth="1"/>
    <col min="2" max="2" width="17.140625" style="27" customWidth="1"/>
    <col min="3" max="3" width="20.7109375" style="27" customWidth="1"/>
    <col min="4" max="4" width="24.7109375" style="27" customWidth="1"/>
    <col min="5" max="5" width="18.28515625" style="27" customWidth="1"/>
    <col min="6" max="6" width="18" style="27" customWidth="1"/>
    <col min="7" max="7" width="18.85546875" style="27" customWidth="1"/>
    <col min="8" max="16384" width="9.140625" style="27"/>
  </cols>
  <sheetData>
    <row r="1" spans="1:7" ht="90.75" customHeight="1" x14ac:dyDescent="0.25">
      <c r="A1" s="24" t="s">
        <v>7</v>
      </c>
      <c r="B1" s="25"/>
      <c r="C1" s="25"/>
      <c r="D1" s="25"/>
      <c r="E1" s="25"/>
      <c r="F1" s="25"/>
      <c r="G1" s="26"/>
    </row>
    <row r="2" spans="1:7" ht="15.75" thickBot="1" x14ac:dyDescent="0.3"/>
    <row r="3" spans="1:7" ht="33" thickTop="1" thickBot="1" x14ac:dyDescent="0.3">
      <c r="A3" s="4" t="s">
        <v>0</v>
      </c>
      <c r="B3" s="5" t="s">
        <v>1</v>
      </c>
      <c r="C3" s="5" t="s">
        <v>2</v>
      </c>
      <c r="D3" s="4" t="s">
        <v>3</v>
      </c>
      <c r="E3" s="4" t="s">
        <v>4</v>
      </c>
      <c r="F3" s="5" t="s">
        <v>5</v>
      </c>
      <c r="G3" s="4" t="s">
        <v>6</v>
      </c>
    </row>
    <row r="4" spans="1:7" ht="15.75" thickBot="1" x14ac:dyDescent="0.3">
      <c r="A4" s="1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3">
        <v>7</v>
      </c>
    </row>
    <row r="5" spans="1:7" ht="15.75" x14ac:dyDescent="0.25">
      <c r="A5" s="29">
        <v>1</v>
      </c>
      <c r="B5" s="30" t="s">
        <v>8</v>
      </c>
      <c r="C5" s="30" t="s">
        <v>9</v>
      </c>
      <c r="D5" s="31" t="s">
        <v>10</v>
      </c>
      <c r="E5" s="32">
        <v>11.000999999999999</v>
      </c>
      <c r="F5" s="33" t="s">
        <v>11</v>
      </c>
      <c r="G5" s="34" t="s">
        <v>12</v>
      </c>
    </row>
    <row r="6" spans="1:7" ht="15.75" x14ac:dyDescent="0.25">
      <c r="A6" s="35">
        <v>2</v>
      </c>
      <c r="B6" s="36" t="s">
        <v>8</v>
      </c>
      <c r="C6" s="36" t="s">
        <v>13</v>
      </c>
      <c r="D6" s="7" t="s">
        <v>14</v>
      </c>
      <c r="E6" s="37">
        <v>61.981999999999999</v>
      </c>
      <c r="F6" s="38" t="s">
        <v>11</v>
      </c>
      <c r="G6" s="39" t="s">
        <v>12</v>
      </c>
    </row>
    <row r="7" spans="1:7" ht="15.75" x14ac:dyDescent="0.25">
      <c r="A7" s="35">
        <v>3</v>
      </c>
      <c r="B7" s="36" t="s">
        <v>8</v>
      </c>
      <c r="C7" s="36" t="s">
        <v>16</v>
      </c>
      <c r="D7" s="40" t="s">
        <v>17</v>
      </c>
      <c r="E7" s="41">
        <v>42.454999999999998</v>
      </c>
      <c r="F7" s="42" t="s">
        <v>11</v>
      </c>
      <c r="G7" s="39" t="s">
        <v>12</v>
      </c>
    </row>
    <row r="8" spans="1:7" ht="15.75" x14ac:dyDescent="0.25">
      <c r="A8" s="35">
        <v>4</v>
      </c>
      <c r="B8" s="36" t="s">
        <v>8</v>
      </c>
      <c r="C8" s="43" t="s">
        <v>18</v>
      </c>
      <c r="D8" s="7" t="s">
        <v>82</v>
      </c>
      <c r="E8" s="37">
        <v>1.218</v>
      </c>
      <c r="F8" s="38" t="s">
        <v>11</v>
      </c>
      <c r="G8" s="39" t="s">
        <v>12</v>
      </c>
    </row>
    <row r="9" spans="1:7" ht="16.5" thickBot="1" x14ac:dyDescent="0.3">
      <c r="A9" s="44">
        <v>5</v>
      </c>
      <c r="B9" s="45" t="s">
        <v>8</v>
      </c>
      <c r="C9" s="45" t="s">
        <v>19</v>
      </c>
      <c r="D9" s="13" t="s">
        <v>20</v>
      </c>
      <c r="E9" s="46">
        <v>708.17200000000003</v>
      </c>
      <c r="F9" s="47" t="s">
        <v>11</v>
      </c>
      <c r="G9" s="48" t="s">
        <v>12</v>
      </c>
    </row>
    <row r="10" spans="1:7" ht="16.5" thickBot="1" x14ac:dyDescent="0.3">
      <c r="A10" s="49"/>
      <c r="B10" s="50" t="s">
        <v>77</v>
      </c>
      <c r="C10" s="51"/>
      <c r="D10" s="52" t="s">
        <v>78</v>
      </c>
      <c r="E10" s="53">
        <f>SUM(E5:E9)</f>
        <v>824.82799999999997</v>
      </c>
      <c r="F10" s="54"/>
      <c r="G10" s="55"/>
    </row>
    <row r="11" spans="1:7" ht="15.75" x14ac:dyDescent="0.25">
      <c r="A11" s="29"/>
      <c r="B11" s="56"/>
      <c r="C11" s="30"/>
      <c r="D11" s="31"/>
      <c r="E11" s="32"/>
      <c r="F11" s="57"/>
      <c r="G11" s="34"/>
    </row>
    <row r="12" spans="1:7" ht="15.75" x14ac:dyDescent="0.25">
      <c r="A12" s="35">
        <v>1</v>
      </c>
      <c r="B12" s="58" t="s">
        <v>22</v>
      </c>
      <c r="C12" s="6" t="s">
        <v>23</v>
      </c>
      <c r="D12" s="40" t="s">
        <v>83</v>
      </c>
      <c r="E12" s="41">
        <v>100.124</v>
      </c>
      <c r="F12" s="38" t="s">
        <v>11</v>
      </c>
      <c r="G12" s="59" t="s">
        <v>24</v>
      </c>
    </row>
    <row r="13" spans="1:7" ht="15.75" x14ac:dyDescent="0.25">
      <c r="A13" s="35">
        <v>2</v>
      </c>
      <c r="B13" s="58" t="s">
        <v>22</v>
      </c>
      <c r="C13" s="6" t="s">
        <v>25</v>
      </c>
      <c r="D13" s="40" t="s">
        <v>26</v>
      </c>
      <c r="E13" s="42">
        <v>39.475999999999999</v>
      </c>
      <c r="F13" s="38" t="s">
        <v>11</v>
      </c>
      <c r="G13" s="39" t="s">
        <v>12</v>
      </c>
    </row>
    <row r="14" spans="1:7" ht="15.75" x14ac:dyDescent="0.25">
      <c r="A14" s="35">
        <v>3</v>
      </c>
      <c r="B14" s="58" t="s">
        <v>22</v>
      </c>
      <c r="C14" s="6" t="s">
        <v>27</v>
      </c>
      <c r="D14" s="7" t="s">
        <v>28</v>
      </c>
      <c r="E14" s="60">
        <v>333.9</v>
      </c>
      <c r="F14" s="38" t="s">
        <v>11</v>
      </c>
      <c r="G14" s="59" t="s">
        <v>24</v>
      </c>
    </row>
    <row r="15" spans="1:7" ht="15.75" x14ac:dyDescent="0.25">
      <c r="A15" s="35">
        <v>4</v>
      </c>
      <c r="B15" s="58" t="s">
        <v>22</v>
      </c>
      <c r="C15" s="6" t="s">
        <v>27</v>
      </c>
      <c r="D15" s="40" t="s">
        <v>84</v>
      </c>
      <c r="E15" s="58">
        <v>174.31899999999999</v>
      </c>
      <c r="F15" s="38" t="s">
        <v>11</v>
      </c>
      <c r="G15" s="59" t="s">
        <v>15</v>
      </c>
    </row>
    <row r="16" spans="1:7" ht="15.75" x14ac:dyDescent="0.25">
      <c r="A16" s="35">
        <v>5</v>
      </c>
      <c r="B16" s="58" t="s">
        <v>22</v>
      </c>
      <c r="C16" s="6" t="s">
        <v>27</v>
      </c>
      <c r="D16" s="40" t="s">
        <v>29</v>
      </c>
      <c r="E16" s="58">
        <v>621.54899999999998</v>
      </c>
      <c r="F16" s="38" t="s">
        <v>11</v>
      </c>
      <c r="G16" s="59" t="s">
        <v>24</v>
      </c>
    </row>
    <row r="17" spans="1:7" ht="15.75" x14ac:dyDescent="0.25">
      <c r="A17" s="35">
        <v>6</v>
      </c>
      <c r="B17" s="58" t="s">
        <v>22</v>
      </c>
      <c r="C17" s="6" t="s">
        <v>27</v>
      </c>
      <c r="D17" s="40" t="s">
        <v>30</v>
      </c>
      <c r="E17" s="58">
        <v>4.3680000000000003</v>
      </c>
      <c r="F17" s="38" t="s">
        <v>11</v>
      </c>
      <c r="G17" s="39" t="s">
        <v>12</v>
      </c>
    </row>
    <row r="18" spans="1:7" ht="15.75" x14ac:dyDescent="0.25">
      <c r="A18" s="35">
        <v>7</v>
      </c>
      <c r="B18" s="58" t="s">
        <v>22</v>
      </c>
      <c r="C18" s="6" t="s">
        <v>31</v>
      </c>
      <c r="D18" s="40" t="s">
        <v>85</v>
      </c>
      <c r="E18" s="42">
        <v>41.896999999999998</v>
      </c>
      <c r="F18" s="38" t="s">
        <v>11</v>
      </c>
      <c r="G18" s="39" t="s">
        <v>12</v>
      </c>
    </row>
    <row r="19" spans="1:7" ht="15.75" x14ac:dyDescent="0.25">
      <c r="A19" s="35">
        <v>8</v>
      </c>
      <c r="B19" s="58" t="s">
        <v>22</v>
      </c>
      <c r="C19" s="6" t="s">
        <v>36</v>
      </c>
      <c r="D19" s="7" t="s">
        <v>37</v>
      </c>
      <c r="E19" s="42">
        <v>78.018000000000001</v>
      </c>
      <c r="F19" s="38" t="s">
        <v>11</v>
      </c>
      <c r="G19" s="59" t="s">
        <v>38</v>
      </c>
    </row>
    <row r="20" spans="1:7" ht="15.75" x14ac:dyDescent="0.25">
      <c r="A20" s="35">
        <v>9</v>
      </c>
      <c r="B20" s="58" t="s">
        <v>22</v>
      </c>
      <c r="C20" s="6" t="s">
        <v>36</v>
      </c>
      <c r="D20" s="7" t="s">
        <v>39</v>
      </c>
      <c r="E20" s="60">
        <v>19.239999999999998</v>
      </c>
      <c r="F20" s="38" t="s">
        <v>11</v>
      </c>
      <c r="G20" s="59" t="s">
        <v>38</v>
      </c>
    </row>
    <row r="21" spans="1:7" ht="15.75" x14ac:dyDescent="0.25">
      <c r="A21" s="35">
        <v>10</v>
      </c>
      <c r="B21" s="58" t="s">
        <v>22</v>
      </c>
      <c r="C21" s="6" t="s">
        <v>36</v>
      </c>
      <c r="D21" s="7" t="s">
        <v>86</v>
      </c>
      <c r="E21" s="42">
        <v>18.861000000000001</v>
      </c>
      <c r="F21" s="38" t="s">
        <v>11</v>
      </c>
      <c r="G21" s="59" t="s">
        <v>38</v>
      </c>
    </row>
    <row r="22" spans="1:7" ht="16.5" thickBot="1" x14ac:dyDescent="0.3">
      <c r="A22" s="44">
        <v>11</v>
      </c>
      <c r="B22" s="61" t="s">
        <v>22</v>
      </c>
      <c r="C22" s="12" t="s">
        <v>36</v>
      </c>
      <c r="D22" s="13" t="s">
        <v>87</v>
      </c>
      <c r="E22" s="62">
        <v>24.524000000000001</v>
      </c>
      <c r="F22" s="47" t="s">
        <v>11</v>
      </c>
      <c r="G22" s="63" t="s">
        <v>38</v>
      </c>
    </row>
    <row r="23" spans="1:7" ht="15.75" x14ac:dyDescent="0.25">
      <c r="A23" s="64"/>
      <c r="B23" s="65"/>
      <c r="C23" s="18"/>
      <c r="D23" s="19"/>
      <c r="E23" s="66"/>
      <c r="F23" s="67"/>
      <c r="G23" s="68"/>
    </row>
    <row r="24" spans="1:7" ht="15.75" x14ac:dyDescent="0.25">
      <c r="A24" s="69" t="s">
        <v>32</v>
      </c>
      <c r="B24" s="70"/>
      <c r="D24" s="71" t="s">
        <v>33</v>
      </c>
      <c r="E24" s="72"/>
      <c r="F24" s="73"/>
      <c r="G24" s="68"/>
    </row>
    <row r="25" spans="1:7" ht="16.5" thickBot="1" x14ac:dyDescent="0.3">
      <c r="A25" s="74" t="s">
        <v>34</v>
      </c>
      <c r="B25" s="75"/>
      <c r="E25" s="76"/>
      <c r="F25" s="77" t="s">
        <v>35</v>
      </c>
      <c r="G25" s="68"/>
    </row>
    <row r="26" spans="1:7" ht="15.75" x14ac:dyDescent="0.25">
      <c r="A26" s="29">
        <v>12</v>
      </c>
      <c r="B26" s="78" t="s">
        <v>22</v>
      </c>
      <c r="C26" s="21" t="s">
        <v>40</v>
      </c>
      <c r="D26" s="22" t="s">
        <v>41</v>
      </c>
      <c r="E26" s="79">
        <v>85.914000000000001</v>
      </c>
      <c r="F26" s="33" t="s">
        <v>11</v>
      </c>
      <c r="G26" s="34" t="s">
        <v>12</v>
      </c>
    </row>
    <row r="27" spans="1:7" ht="15.75" x14ac:dyDescent="0.25">
      <c r="A27" s="35">
        <v>13</v>
      </c>
      <c r="B27" s="58" t="s">
        <v>22</v>
      </c>
      <c r="C27" s="6" t="s">
        <v>40</v>
      </c>
      <c r="D27" s="7" t="s">
        <v>42</v>
      </c>
      <c r="E27" s="37">
        <v>23.704000000000001</v>
      </c>
      <c r="F27" s="38" t="s">
        <v>11</v>
      </c>
      <c r="G27" s="39" t="s">
        <v>12</v>
      </c>
    </row>
    <row r="28" spans="1:7" ht="15.75" x14ac:dyDescent="0.25">
      <c r="A28" s="35">
        <v>14</v>
      </c>
      <c r="B28" s="58" t="s">
        <v>22</v>
      </c>
      <c r="C28" s="6" t="s">
        <v>40</v>
      </c>
      <c r="D28" s="40" t="s">
        <v>43</v>
      </c>
      <c r="E28" s="42">
        <v>10.893000000000001</v>
      </c>
      <c r="F28" s="38" t="s">
        <v>11</v>
      </c>
      <c r="G28" s="39" t="s">
        <v>12</v>
      </c>
    </row>
    <row r="29" spans="1:7" ht="15.75" x14ac:dyDescent="0.25">
      <c r="A29" s="35">
        <v>15</v>
      </c>
      <c r="B29" s="58" t="s">
        <v>22</v>
      </c>
      <c r="C29" s="6" t="s">
        <v>40</v>
      </c>
      <c r="D29" s="40" t="s">
        <v>44</v>
      </c>
      <c r="E29" s="60">
        <v>16.021000000000001</v>
      </c>
      <c r="F29" s="38" t="s">
        <v>11</v>
      </c>
      <c r="G29" s="39" t="s">
        <v>12</v>
      </c>
    </row>
    <row r="30" spans="1:7" ht="15.75" x14ac:dyDescent="0.25">
      <c r="A30" s="35">
        <v>16</v>
      </c>
      <c r="B30" s="58" t="s">
        <v>22</v>
      </c>
      <c r="C30" s="6" t="s">
        <v>40</v>
      </c>
      <c r="D30" s="40" t="s">
        <v>45</v>
      </c>
      <c r="E30" s="42">
        <v>51.042999999999999</v>
      </c>
      <c r="F30" s="38" t="s">
        <v>11</v>
      </c>
      <c r="G30" s="39" t="s">
        <v>12</v>
      </c>
    </row>
    <row r="31" spans="1:7" ht="16.5" thickBot="1" x14ac:dyDescent="0.3">
      <c r="A31" s="80">
        <v>17</v>
      </c>
      <c r="B31" s="81" t="s">
        <v>22</v>
      </c>
      <c r="C31" s="9" t="s">
        <v>40</v>
      </c>
      <c r="D31" s="82" t="s">
        <v>46</v>
      </c>
      <c r="E31" s="83">
        <v>14.314</v>
      </c>
      <c r="F31" s="84" t="s">
        <v>11</v>
      </c>
      <c r="G31" s="85" t="s">
        <v>12</v>
      </c>
    </row>
    <row r="32" spans="1:7" ht="21" customHeight="1" thickBot="1" x14ac:dyDescent="0.3">
      <c r="A32" s="49"/>
      <c r="B32" s="50" t="s">
        <v>21</v>
      </c>
      <c r="C32" s="51"/>
      <c r="D32" s="52" t="s">
        <v>79</v>
      </c>
      <c r="E32" s="53">
        <f>SUM(E12:E31)</f>
        <v>1658.1649999999997</v>
      </c>
      <c r="F32" s="54"/>
      <c r="G32" s="55"/>
    </row>
    <row r="33" spans="1:7" ht="16.5" thickBot="1" x14ac:dyDescent="0.3">
      <c r="A33" s="29"/>
      <c r="B33" s="30"/>
      <c r="C33" s="30"/>
      <c r="D33" s="31"/>
      <c r="E33" s="32"/>
      <c r="F33" s="57"/>
      <c r="G33" s="34"/>
    </row>
    <row r="34" spans="1:7" ht="15.75" x14ac:dyDescent="0.25">
      <c r="A34" s="29"/>
      <c r="B34" s="30"/>
      <c r="C34" s="30"/>
      <c r="D34" s="31"/>
      <c r="E34" s="32"/>
      <c r="F34" s="57"/>
      <c r="G34" s="34"/>
    </row>
    <row r="35" spans="1:7" ht="15.75" x14ac:dyDescent="0.25">
      <c r="A35" s="35">
        <v>1</v>
      </c>
      <c r="B35" s="58" t="s">
        <v>48</v>
      </c>
      <c r="C35" s="6" t="s">
        <v>49</v>
      </c>
      <c r="D35" s="7" t="s">
        <v>50</v>
      </c>
      <c r="E35" s="60">
        <v>150.01599999999999</v>
      </c>
      <c r="F35" s="42" t="s">
        <v>11</v>
      </c>
      <c r="G35" s="59" t="s">
        <v>51</v>
      </c>
    </row>
    <row r="36" spans="1:7" ht="15.75" x14ac:dyDescent="0.25">
      <c r="A36" s="35">
        <v>2</v>
      </c>
      <c r="B36" s="58" t="s">
        <v>48</v>
      </c>
      <c r="C36" s="6" t="s">
        <v>52</v>
      </c>
      <c r="D36" s="7" t="s">
        <v>53</v>
      </c>
      <c r="E36" s="60">
        <v>60.018999999999998</v>
      </c>
      <c r="F36" s="42" t="s">
        <v>11</v>
      </c>
      <c r="G36" s="59" t="s">
        <v>51</v>
      </c>
    </row>
    <row r="37" spans="1:7" ht="15.75" x14ac:dyDescent="0.25">
      <c r="A37" s="35">
        <v>3</v>
      </c>
      <c r="B37" s="58" t="s">
        <v>48</v>
      </c>
      <c r="C37" s="6" t="s">
        <v>54</v>
      </c>
      <c r="D37" s="7" t="s">
        <v>55</v>
      </c>
      <c r="E37" s="60">
        <v>74.356999999999999</v>
      </c>
      <c r="F37" s="42" t="s">
        <v>11</v>
      </c>
      <c r="G37" s="59" t="s">
        <v>51</v>
      </c>
    </row>
    <row r="38" spans="1:7" ht="15.75" x14ac:dyDescent="0.25">
      <c r="A38" s="35">
        <v>4</v>
      </c>
      <c r="B38" s="58" t="s">
        <v>48</v>
      </c>
      <c r="C38" s="6" t="s">
        <v>54</v>
      </c>
      <c r="D38" s="7" t="s">
        <v>56</v>
      </c>
      <c r="E38" s="60">
        <v>263.91899999999998</v>
      </c>
      <c r="F38" s="42" t="s">
        <v>11</v>
      </c>
      <c r="G38" s="59" t="s">
        <v>38</v>
      </c>
    </row>
    <row r="39" spans="1:7" ht="15.75" x14ac:dyDescent="0.25">
      <c r="A39" s="35">
        <v>5</v>
      </c>
      <c r="B39" s="58" t="s">
        <v>48</v>
      </c>
      <c r="C39" s="6" t="s">
        <v>54</v>
      </c>
      <c r="D39" s="7" t="s">
        <v>57</v>
      </c>
      <c r="E39" s="60">
        <v>84.596999999999994</v>
      </c>
      <c r="F39" s="42" t="s">
        <v>11</v>
      </c>
      <c r="G39" s="59" t="s">
        <v>38</v>
      </c>
    </row>
    <row r="40" spans="1:7" ht="15.75" x14ac:dyDescent="0.25">
      <c r="A40" s="35">
        <v>6</v>
      </c>
      <c r="B40" s="58" t="s">
        <v>48</v>
      </c>
      <c r="C40" s="6" t="s">
        <v>58</v>
      </c>
      <c r="D40" s="7" t="s">
        <v>59</v>
      </c>
      <c r="E40" s="60">
        <v>22.567</v>
      </c>
      <c r="F40" s="42" t="s">
        <v>11</v>
      </c>
      <c r="G40" s="59" t="s">
        <v>51</v>
      </c>
    </row>
    <row r="41" spans="1:7" ht="15.75" x14ac:dyDescent="0.25">
      <c r="A41" s="35">
        <v>7</v>
      </c>
      <c r="B41" s="87" t="s">
        <v>48</v>
      </c>
      <c r="C41" s="88" t="s">
        <v>58</v>
      </c>
      <c r="D41" s="89" t="s">
        <v>60</v>
      </c>
      <c r="E41" s="90">
        <v>10.035</v>
      </c>
      <c r="F41" s="91" t="s">
        <v>11</v>
      </c>
      <c r="G41" s="92" t="s">
        <v>12</v>
      </c>
    </row>
    <row r="42" spans="1:7" ht="15.75" x14ac:dyDescent="0.25">
      <c r="A42" s="35">
        <v>8</v>
      </c>
      <c r="B42" s="58" t="s">
        <v>48</v>
      </c>
      <c r="C42" s="6" t="s">
        <v>61</v>
      </c>
      <c r="D42" s="7" t="s">
        <v>62</v>
      </c>
      <c r="E42" s="60">
        <v>20.504999999999999</v>
      </c>
      <c r="F42" s="42" t="s">
        <v>11</v>
      </c>
      <c r="G42" s="59" t="s">
        <v>51</v>
      </c>
    </row>
    <row r="43" spans="1:7" ht="16.5" thickBot="1" x14ac:dyDescent="0.3">
      <c r="A43" s="35">
        <v>9</v>
      </c>
      <c r="B43" s="61" t="s">
        <v>48</v>
      </c>
      <c r="C43" s="12" t="s">
        <v>63</v>
      </c>
      <c r="D43" s="13" t="s">
        <v>64</v>
      </c>
      <c r="E43" s="93">
        <v>40.012</v>
      </c>
      <c r="F43" s="62" t="s">
        <v>11</v>
      </c>
      <c r="G43" s="63" t="s">
        <v>24</v>
      </c>
    </row>
    <row r="44" spans="1:7" ht="21.75" customHeight="1" thickBot="1" x14ac:dyDescent="0.3">
      <c r="A44" s="49"/>
      <c r="B44" s="50" t="s">
        <v>21</v>
      </c>
      <c r="C44" s="51"/>
      <c r="D44" s="52" t="s">
        <v>81</v>
      </c>
      <c r="E44" s="53">
        <f>SUM(E35:E43)</f>
        <v>726.02699999999982</v>
      </c>
      <c r="F44" s="54"/>
      <c r="G44" s="55"/>
    </row>
    <row r="45" spans="1:7" ht="15.75" x14ac:dyDescent="0.25">
      <c r="A45" s="94"/>
      <c r="B45" s="95"/>
      <c r="C45" s="96"/>
      <c r="D45" s="97"/>
      <c r="E45" s="98"/>
      <c r="F45" s="99"/>
      <c r="G45" s="100"/>
    </row>
    <row r="46" spans="1:7" ht="15.75" x14ac:dyDescent="0.25">
      <c r="A46" s="35">
        <v>1</v>
      </c>
      <c r="B46" s="58" t="s">
        <v>65</v>
      </c>
      <c r="C46" s="6" t="s">
        <v>66</v>
      </c>
      <c r="D46" s="7" t="s">
        <v>88</v>
      </c>
      <c r="E46" s="8">
        <v>10.311999999999999</v>
      </c>
      <c r="F46" s="101" t="s">
        <v>11</v>
      </c>
      <c r="G46" s="59" t="s">
        <v>38</v>
      </c>
    </row>
    <row r="47" spans="1:7" ht="15.75" x14ac:dyDescent="0.25">
      <c r="A47" s="35">
        <v>2</v>
      </c>
      <c r="B47" s="58" t="s">
        <v>65</v>
      </c>
      <c r="C47" s="6" t="s">
        <v>66</v>
      </c>
      <c r="D47" s="7" t="s">
        <v>67</v>
      </c>
      <c r="E47" s="8">
        <v>14.707000000000001</v>
      </c>
      <c r="F47" s="101" t="s">
        <v>11</v>
      </c>
      <c r="G47" s="59" t="s">
        <v>38</v>
      </c>
    </row>
    <row r="48" spans="1:7" ht="15.75" x14ac:dyDescent="0.25">
      <c r="A48" s="35">
        <v>3</v>
      </c>
      <c r="B48" s="58" t="s">
        <v>65</v>
      </c>
      <c r="C48" s="6" t="s">
        <v>68</v>
      </c>
      <c r="D48" s="7" t="s">
        <v>89</v>
      </c>
      <c r="E48" s="8">
        <v>179.375</v>
      </c>
      <c r="F48" s="101" t="s">
        <v>11</v>
      </c>
      <c r="G48" s="59" t="s">
        <v>15</v>
      </c>
    </row>
    <row r="49" spans="1:7" ht="15.75" x14ac:dyDescent="0.25">
      <c r="A49" s="35">
        <v>4</v>
      </c>
      <c r="B49" s="58" t="s">
        <v>65</v>
      </c>
      <c r="C49" s="6" t="s">
        <v>68</v>
      </c>
      <c r="D49" s="7" t="s">
        <v>69</v>
      </c>
      <c r="E49" s="8">
        <v>181.63200000000001</v>
      </c>
      <c r="F49" s="101" t="s">
        <v>11</v>
      </c>
      <c r="G49" s="59" t="s">
        <v>70</v>
      </c>
    </row>
    <row r="50" spans="1:7" ht="16.5" thickBot="1" x14ac:dyDescent="0.3">
      <c r="A50" s="44">
        <v>5</v>
      </c>
      <c r="B50" s="61" t="s">
        <v>65</v>
      </c>
      <c r="C50" s="12" t="s">
        <v>68</v>
      </c>
      <c r="D50" s="13" t="s">
        <v>90</v>
      </c>
      <c r="E50" s="14">
        <v>16.245000000000001</v>
      </c>
      <c r="F50" s="102" t="s">
        <v>11</v>
      </c>
      <c r="G50" s="63" t="s">
        <v>38</v>
      </c>
    </row>
    <row r="51" spans="1:7" ht="15.75" x14ac:dyDescent="0.25">
      <c r="A51" s="64"/>
      <c r="B51" s="65"/>
      <c r="C51" s="18"/>
      <c r="D51" s="19"/>
      <c r="E51" s="20"/>
      <c r="F51" s="103"/>
      <c r="G51" s="68"/>
    </row>
    <row r="52" spans="1:7" ht="15.75" x14ac:dyDescent="0.25">
      <c r="A52" s="69" t="s">
        <v>32</v>
      </c>
      <c r="B52" s="70"/>
      <c r="D52" s="71" t="s">
        <v>33</v>
      </c>
      <c r="E52" s="72"/>
      <c r="F52" s="73"/>
      <c r="G52" s="68"/>
    </row>
    <row r="53" spans="1:7" ht="15.75" x14ac:dyDescent="0.25">
      <c r="A53" s="74" t="s">
        <v>34</v>
      </c>
      <c r="B53" s="75"/>
      <c r="E53" s="76"/>
      <c r="F53" s="77" t="s">
        <v>35</v>
      </c>
      <c r="G53" s="68"/>
    </row>
    <row r="54" spans="1:7" ht="15.75" x14ac:dyDescent="0.25">
      <c r="A54" s="74"/>
      <c r="B54" s="75"/>
      <c r="E54" s="76"/>
      <c r="F54" s="77"/>
      <c r="G54" s="68"/>
    </row>
    <row r="55" spans="1:7" ht="16.5" thickBot="1" x14ac:dyDescent="0.3">
      <c r="A55" s="74"/>
      <c r="B55" s="75"/>
      <c r="E55" s="76"/>
      <c r="F55" s="77"/>
      <c r="G55" s="68"/>
    </row>
    <row r="56" spans="1:7" ht="15.75" x14ac:dyDescent="0.25">
      <c r="A56" s="29">
        <v>6</v>
      </c>
      <c r="B56" s="78" t="s">
        <v>65</v>
      </c>
      <c r="C56" s="21" t="s">
        <v>68</v>
      </c>
      <c r="D56" s="22" t="s">
        <v>91</v>
      </c>
      <c r="E56" s="23">
        <v>240.369</v>
      </c>
      <c r="F56" s="104" t="s">
        <v>11</v>
      </c>
      <c r="G56" s="105" t="s">
        <v>15</v>
      </c>
    </row>
    <row r="57" spans="1:7" ht="15.75" x14ac:dyDescent="0.25">
      <c r="A57" s="35">
        <v>7</v>
      </c>
      <c r="B57" s="58" t="s">
        <v>65</v>
      </c>
      <c r="C57" s="6" t="s">
        <v>71</v>
      </c>
      <c r="D57" s="7" t="s">
        <v>72</v>
      </c>
      <c r="E57" s="8">
        <v>12.031000000000001</v>
      </c>
      <c r="F57" s="101" t="s">
        <v>11</v>
      </c>
      <c r="G57" s="59" t="s">
        <v>38</v>
      </c>
    </row>
    <row r="58" spans="1:7" ht="15.75" x14ac:dyDescent="0.25">
      <c r="A58" s="35">
        <v>8</v>
      </c>
      <c r="B58" s="58" t="s">
        <v>65</v>
      </c>
      <c r="C58" s="6" t="s">
        <v>71</v>
      </c>
      <c r="D58" s="7" t="s">
        <v>73</v>
      </c>
      <c r="E58" s="8">
        <v>9.0380000000000003</v>
      </c>
      <c r="F58" s="101" t="s">
        <v>11</v>
      </c>
      <c r="G58" s="59" t="s">
        <v>38</v>
      </c>
    </row>
    <row r="59" spans="1:7" ht="15.75" x14ac:dyDescent="0.25">
      <c r="A59" s="35">
        <v>9</v>
      </c>
      <c r="B59" s="58" t="s">
        <v>65</v>
      </c>
      <c r="C59" s="6" t="s">
        <v>71</v>
      </c>
      <c r="D59" s="7" t="s">
        <v>92</v>
      </c>
      <c r="E59" s="8">
        <v>3.6789999999999998</v>
      </c>
      <c r="F59" s="101" t="s">
        <v>11</v>
      </c>
      <c r="G59" s="59" t="s">
        <v>38</v>
      </c>
    </row>
    <row r="60" spans="1:7" ht="15.75" x14ac:dyDescent="0.25">
      <c r="A60" s="35">
        <v>10</v>
      </c>
      <c r="B60" s="58" t="s">
        <v>65</v>
      </c>
      <c r="C60" s="6" t="s">
        <v>71</v>
      </c>
      <c r="D60" s="7" t="s">
        <v>74</v>
      </c>
      <c r="E60" s="8">
        <v>19.62</v>
      </c>
      <c r="F60" s="101" t="s">
        <v>11</v>
      </c>
      <c r="G60" s="59" t="s">
        <v>38</v>
      </c>
    </row>
    <row r="61" spans="1:7" ht="15.75" x14ac:dyDescent="0.25">
      <c r="A61" s="35">
        <v>11</v>
      </c>
      <c r="B61" s="58" t="s">
        <v>65</v>
      </c>
      <c r="C61" s="6" t="s">
        <v>71</v>
      </c>
      <c r="D61" s="7" t="s">
        <v>93</v>
      </c>
      <c r="E61" s="8">
        <v>70.284999999999997</v>
      </c>
      <c r="F61" s="101" t="s">
        <v>11</v>
      </c>
      <c r="G61" s="59" t="s">
        <v>38</v>
      </c>
    </row>
    <row r="62" spans="1:7" ht="15.75" x14ac:dyDescent="0.25">
      <c r="A62" s="35">
        <v>12</v>
      </c>
      <c r="B62" s="58" t="s">
        <v>65</v>
      </c>
      <c r="C62" s="6" t="s">
        <v>71</v>
      </c>
      <c r="D62" s="7" t="s">
        <v>94</v>
      </c>
      <c r="E62" s="8">
        <v>22.850999999999999</v>
      </c>
      <c r="F62" s="101" t="s">
        <v>11</v>
      </c>
      <c r="G62" s="59" t="s">
        <v>38</v>
      </c>
    </row>
    <row r="63" spans="1:7" ht="15.75" x14ac:dyDescent="0.25">
      <c r="A63" s="35">
        <v>13</v>
      </c>
      <c r="B63" s="58" t="s">
        <v>65</v>
      </c>
      <c r="C63" s="6" t="s">
        <v>71</v>
      </c>
      <c r="D63" s="7" t="s">
        <v>95</v>
      </c>
      <c r="E63" s="8">
        <v>4.8380000000000001</v>
      </c>
      <c r="F63" s="101" t="s">
        <v>11</v>
      </c>
      <c r="G63" s="59" t="s">
        <v>38</v>
      </c>
    </row>
    <row r="64" spans="1:7" ht="15.75" x14ac:dyDescent="0.25">
      <c r="A64" s="35">
        <v>14</v>
      </c>
      <c r="B64" s="58" t="s">
        <v>65</v>
      </c>
      <c r="C64" s="6" t="s">
        <v>75</v>
      </c>
      <c r="D64" s="7" t="s">
        <v>96</v>
      </c>
      <c r="E64" s="8">
        <v>18.771999999999998</v>
      </c>
      <c r="F64" s="101" t="s">
        <v>11</v>
      </c>
      <c r="G64" s="59" t="s">
        <v>47</v>
      </c>
    </row>
    <row r="65" spans="1:7" ht="16.5" thickBot="1" x14ac:dyDescent="0.3">
      <c r="A65" s="80">
        <v>15</v>
      </c>
      <c r="B65" s="81" t="s">
        <v>65</v>
      </c>
      <c r="C65" s="9" t="s">
        <v>75</v>
      </c>
      <c r="D65" s="10" t="s">
        <v>97</v>
      </c>
      <c r="E65" s="11">
        <v>12.521000000000001</v>
      </c>
      <c r="F65" s="106" t="s">
        <v>11</v>
      </c>
      <c r="G65" s="86" t="s">
        <v>38</v>
      </c>
    </row>
    <row r="66" spans="1:7" ht="21.75" customHeight="1" thickBot="1" x14ac:dyDescent="0.3">
      <c r="A66" s="49"/>
      <c r="B66" s="50" t="s">
        <v>21</v>
      </c>
      <c r="C66" s="51"/>
      <c r="D66" s="52" t="s">
        <v>80</v>
      </c>
      <c r="E66" s="53">
        <f>SUM(E46:E65)</f>
        <v>816.27499999999986</v>
      </c>
      <c r="F66" s="54"/>
      <c r="G66" s="55"/>
    </row>
    <row r="67" spans="1:7" ht="16.5" thickBot="1" x14ac:dyDescent="0.3">
      <c r="A67" s="107"/>
      <c r="B67" s="108"/>
      <c r="C67" s="15"/>
      <c r="D67" s="16"/>
      <c r="E67" s="17"/>
      <c r="F67" s="109"/>
      <c r="G67" s="110"/>
    </row>
    <row r="68" spans="1:7" ht="22.5" customHeight="1" thickBot="1" x14ac:dyDescent="0.3">
      <c r="A68" s="111"/>
      <c r="B68" s="112" t="s">
        <v>76</v>
      </c>
      <c r="C68" s="113"/>
      <c r="D68" s="114" t="s">
        <v>98</v>
      </c>
      <c r="E68" s="115">
        <f>SUM(E10,E32,E44,E66)</f>
        <v>4025.2949999999992</v>
      </c>
      <c r="F68" s="116"/>
      <c r="G68" s="117"/>
    </row>
    <row r="69" spans="1:7" ht="15.75" x14ac:dyDescent="0.25">
      <c r="A69" s="118"/>
      <c r="B69" s="119"/>
      <c r="C69" s="119"/>
      <c r="D69" s="120"/>
      <c r="E69" s="121"/>
      <c r="F69" s="122"/>
      <c r="G69" s="122"/>
    </row>
    <row r="70" spans="1:7" ht="15.75" x14ac:dyDescent="0.25">
      <c r="A70" s="69" t="s">
        <v>32</v>
      </c>
      <c r="B70" s="70"/>
      <c r="D70" s="71" t="s">
        <v>33</v>
      </c>
      <c r="E70" s="72"/>
      <c r="F70" s="73"/>
      <c r="G70" s="122"/>
    </row>
    <row r="71" spans="1:7" ht="15.75" x14ac:dyDescent="0.25">
      <c r="A71" s="74" t="s">
        <v>34</v>
      </c>
      <c r="B71" s="75"/>
      <c r="E71" s="76"/>
      <c r="F71" s="77" t="s">
        <v>35</v>
      </c>
      <c r="G71" s="123"/>
    </row>
  </sheetData>
  <mergeCells count="1">
    <mergeCell ref="A1:G1"/>
  </mergeCells>
  <conditionalFormatting sqref="D3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Стр. &amp;P от &amp;N</oddFooter>
  </headerFooter>
  <ignoredErrors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ПМЛ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Popova</dc:creator>
  <cp:lastModifiedBy>ODZ-DOB2</cp:lastModifiedBy>
  <cp:lastPrinted>2026-01-15T15:04:11Z</cp:lastPrinted>
  <dcterms:created xsi:type="dcterms:W3CDTF">2025-01-10T14:29:46Z</dcterms:created>
  <dcterms:modified xsi:type="dcterms:W3CDTF">2026-01-15T15:11:20Z</dcterms:modified>
</cp:coreProperties>
</file>