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RG 2026-2027\КЛАСИРАНЕ\"/>
    </mc:Choice>
  </mc:AlternateContent>
  <bookViews>
    <workbookView xWindow="555" yWindow="1155" windowWidth="16155" windowHeight="11580"/>
  </bookViews>
  <sheets>
    <sheet name="ПРИЛОЖЕНИЕ 1" sheetId="7" r:id="rId1"/>
  </sheets>
  <definedNames>
    <definedName name="_xlnm._FilterDatabase" localSheetId="0" hidden="1">'ПРИЛОЖЕНИЕ 1'!$C$2:$C$457</definedName>
    <definedName name="_xlnm.Print_Titles" localSheetId="0">'ПРИЛОЖЕНИЕ 1'!$7:$9</definedName>
  </definedNames>
  <calcPr calcId="162913"/>
</workbook>
</file>

<file path=xl/calcChain.xml><?xml version="1.0" encoding="utf-8"?>
<calcChain xmlns="http://schemas.openxmlformats.org/spreadsheetml/2006/main">
  <c r="F455" i="7" l="1"/>
  <c r="F450" i="7"/>
  <c r="F443" i="7"/>
  <c r="F329" i="7"/>
  <c r="F325" i="7"/>
  <c r="F312" i="7"/>
  <c r="F287" i="7"/>
  <c r="F258" i="7"/>
  <c r="F252" i="7"/>
  <c r="F230" i="7"/>
  <c r="F225" i="7"/>
  <c r="F208" i="7"/>
  <c r="F162" i="7"/>
  <c r="F145" i="7"/>
  <c r="F141" i="7"/>
  <c r="F125" i="7"/>
  <c r="F119" i="7"/>
  <c r="F75" i="7"/>
  <c r="F42" i="7"/>
  <c r="F35" i="7"/>
  <c r="F32" i="7"/>
  <c r="F11" i="7"/>
  <c r="F457" i="7" l="1"/>
</calcChain>
</file>

<file path=xl/sharedStrings.xml><?xml version="1.0" encoding="utf-8"?>
<sst xmlns="http://schemas.openxmlformats.org/spreadsheetml/2006/main" count="1371" uniqueCount="460">
  <si>
    <t>НТП</t>
  </si>
  <si>
    <t>нива</t>
  </si>
  <si>
    <t>Безмер</t>
  </si>
  <si>
    <t>Божан</t>
  </si>
  <si>
    <t>Гуслар</t>
  </si>
  <si>
    <t>Зърнево</t>
  </si>
  <si>
    <t>Каблешково</t>
  </si>
  <si>
    <t>Сърнец</t>
  </si>
  <si>
    <t>Тервел</t>
  </si>
  <si>
    <t>Честименско</t>
  </si>
  <si>
    <t>Попгруево</t>
  </si>
  <si>
    <t>70617.26.116</t>
  </si>
  <si>
    <t>70617.29.8</t>
  </si>
  <si>
    <t>04916.12.14</t>
  </si>
  <si>
    <t>18191.4.61</t>
  </si>
  <si>
    <t>31396.2.23</t>
  </si>
  <si>
    <t>31396.2.24</t>
  </si>
  <si>
    <t>31396.2.200</t>
  </si>
  <si>
    <t>Орляк</t>
  </si>
  <si>
    <t>57563.29.21</t>
  </si>
  <si>
    <t>72271.55.38</t>
  </si>
  <si>
    <t>72271.55.39</t>
  </si>
  <si>
    <t>72271.63.47</t>
  </si>
  <si>
    <t>№  Оферта предложена цена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</si>
  <si>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</si>
  <si>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</si>
  <si>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ПРИЛОЖЕНИЕ №1   ЗА ОБЩИНА  ТЕРВЕЛ</t>
  </si>
  <si>
    <t>53953.2.1</t>
  </si>
  <si>
    <t>81270.16.1</t>
  </si>
  <si>
    <t>Общо:</t>
  </si>
  <si>
    <t>Жегларци</t>
  </si>
  <si>
    <t>29035.31.42</t>
  </si>
  <si>
    <t>57563.40.5</t>
  </si>
  <si>
    <t>Балик</t>
  </si>
  <si>
    <t>02405.8.15</t>
  </si>
  <si>
    <t>03215.1.52</t>
  </si>
  <si>
    <t>03215.1.74</t>
  </si>
  <si>
    <t>03215.6.18</t>
  </si>
  <si>
    <t>03215.6.22</t>
  </si>
  <si>
    <t>03215.9.21</t>
  </si>
  <si>
    <t>03215.11.60</t>
  </si>
  <si>
    <t>03215.11.89</t>
  </si>
  <si>
    <t>03215.11.101</t>
  </si>
  <si>
    <t>03215.12.56</t>
  </si>
  <si>
    <t>03215.14.139</t>
  </si>
  <si>
    <t>03215.17.82</t>
  </si>
  <si>
    <t>03215.18.64</t>
  </si>
  <si>
    <t>03215.19.52</t>
  </si>
  <si>
    <t>03215.19.53</t>
  </si>
  <si>
    <t>03215.23.118</t>
  </si>
  <si>
    <t>03215.23.121</t>
  </si>
  <si>
    <t>03215.24.102</t>
  </si>
  <si>
    <t>03215.31.78</t>
  </si>
  <si>
    <t>03215.34.59</t>
  </si>
  <si>
    <t>Бонево</t>
  </si>
  <si>
    <t>05342.113.8</t>
  </si>
  <si>
    <t>05342.113.15</t>
  </si>
  <si>
    <t>05342.118.24</t>
  </si>
  <si>
    <t>05342.120.1</t>
  </si>
  <si>
    <t>05342.120.5</t>
  </si>
  <si>
    <t>Брестница</t>
  </si>
  <si>
    <t>06464.1.18</t>
  </si>
  <si>
    <t>06464.1.19</t>
  </si>
  <si>
    <t>06464.1.72</t>
  </si>
  <si>
    <t>06464.1.75</t>
  </si>
  <si>
    <t>06464.1.76</t>
  </si>
  <si>
    <t>06464.1.78</t>
  </si>
  <si>
    <t>06464.1.79</t>
  </si>
  <si>
    <t>06464.1.81</t>
  </si>
  <si>
    <t>06464.1.83</t>
  </si>
  <si>
    <t>06464.1.84</t>
  </si>
  <si>
    <t>06464.1.86</t>
  </si>
  <si>
    <t>06464.1.88</t>
  </si>
  <si>
    <t>06464.1.89</t>
  </si>
  <si>
    <t>06464.1.90</t>
  </si>
  <si>
    <t>06464.1.91</t>
  </si>
  <si>
    <t>06464.1.92</t>
  </si>
  <si>
    <t>06464.1.94</t>
  </si>
  <si>
    <t>06464.1.97</t>
  </si>
  <si>
    <t>06464.1.98</t>
  </si>
  <si>
    <t>06464.1.99</t>
  </si>
  <si>
    <t>06464.1.100</t>
  </si>
  <si>
    <t>06464.1.101</t>
  </si>
  <si>
    <t>06464.1.102</t>
  </si>
  <si>
    <t>06464.2.10</t>
  </si>
  <si>
    <t>06464.2.48</t>
  </si>
  <si>
    <t>06464.2.67</t>
  </si>
  <si>
    <t>06464.5.20</t>
  </si>
  <si>
    <t>06464.5.31</t>
  </si>
  <si>
    <t>06464.5.32</t>
  </si>
  <si>
    <t>06464.6.18</t>
  </si>
  <si>
    <t>06464.16.4</t>
  </si>
  <si>
    <t>Войниково</t>
  </si>
  <si>
    <t>11911.106.25</t>
  </si>
  <si>
    <t>11911.106.26</t>
  </si>
  <si>
    <t>11911.106.27</t>
  </si>
  <si>
    <t>11911.106.31</t>
  </si>
  <si>
    <t>11911.106.37</t>
  </si>
  <si>
    <t>11911.106.38</t>
  </si>
  <si>
    <t>11911.106.39</t>
  </si>
  <si>
    <t>11911.107.1</t>
  </si>
  <si>
    <t>11911.112.3</t>
  </si>
  <si>
    <t>11911.114.49</t>
  </si>
  <si>
    <t>11911.114.63</t>
  </si>
  <si>
    <t>11911.114.65</t>
  </si>
  <si>
    <t>11911.114.66</t>
  </si>
  <si>
    <t>11911.115.19</t>
  </si>
  <si>
    <t>11911.115.20</t>
  </si>
  <si>
    <t>11911.119.1</t>
  </si>
  <si>
    <t>11911.120.8</t>
  </si>
  <si>
    <t>11911.120.27</t>
  </si>
  <si>
    <t>11911.121.32</t>
  </si>
  <si>
    <t>11911.121.33</t>
  </si>
  <si>
    <t>11911.121.34</t>
  </si>
  <si>
    <t>11911.121.35</t>
  </si>
  <si>
    <t>11911.126.11</t>
  </si>
  <si>
    <t>11911.126.12</t>
  </si>
  <si>
    <t>11911.127.35</t>
  </si>
  <si>
    <t>11911.130.10</t>
  </si>
  <si>
    <t>11911.133.61</t>
  </si>
  <si>
    <t>11911.133.62</t>
  </si>
  <si>
    <t>11911.140.23</t>
  </si>
  <si>
    <t>11911.140.25</t>
  </si>
  <si>
    <t>11911.141.19</t>
  </si>
  <si>
    <t>11911.143.15</t>
  </si>
  <si>
    <t>11911.143.16</t>
  </si>
  <si>
    <t>11911.145.1</t>
  </si>
  <si>
    <t>11911.146.19</t>
  </si>
  <si>
    <t>11911.146.20</t>
  </si>
  <si>
    <t>11911.146.22</t>
  </si>
  <si>
    <t>11911.149.3</t>
  </si>
  <si>
    <t>11911.149.5</t>
  </si>
  <si>
    <t>11911.149.15</t>
  </si>
  <si>
    <t>11911.149.16</t>
  </si>
  <si>
    <t>11911.149.29</t>
  </si>
  <si>
    <t>Градница</t>
  </si>
  <si>
    <t>17590.13.1</t>
  </si>
  <si>
    <t>17590.14.36</t>
  </si>
  <si>
    <t>17590.14.37</t>
  </si>
  <si>
    <t>17590.19.2</t>
  </si>
  <si>
    <t>18191.1.47</t>
  </si>
  <si>
    <t>18191.4.10</t>
  </si>
  <si>
    <t>18191.4.62</t>
  </si>
  <si>
    <t>18191.4.68</t>
  </si>
  <si>
    <t>18191.5.8</t>
  </si>
  <si>
    <t>18191.5.17</t>
  </si>
  <si>
    <t>18191.5.26</t>
  </si>
  <si>
    <t>18191.6.3</t>
  </si>
  <si>
    <t>18191.6.25</t>
  </si>
  <si>
    <t>18191.6.38</t>
  </si>
  <si>
    <t>18191.13.49</t>
  </si>
  <si>
    <t>18191.15.21</t>
  </si>
  <si>
    <t>18191.17.14</t>
  </si>
  <si>
    <t>29035.106.3</t>
  </si>
  <si>
    <t>31396.13.28</t>
  </si>
  <si>
    <t>31396.13.32</t>
  </si>
  <si>
    <t>31396.13.37</t>
  </si>
  <si>
    <t>31396.13.39</t>
  </si>
  <si>
    <t>31396.13.40</t>
  </si>
  <si>
    <t>31396.13.51</t>
  </si>
  <si>
    <t>31396.13.53</t>
  </si>
  <si>
    <t>31396.13.54</t>
  </si>
  <si>
    <t>31396.13.55</t>
  </si>
  <si>
    <t>31396.13.56</t>
  </si>
  <si>
    <t>31396.13.57</t>
  </si>
  <si>
    <t>31396.19.53</t>
  </si>
  <si>
    <t>35050.10.2</t>
  </si>
  <si>
    <t>35050.10.7</t>
  </si>
  <si>
    <t>35050.10.9</t>
  </si>
  <si>
    <t>35050.10.10</t>
  </si>
  <si>
    <t>35050.10.11</t>
  </si>
  <si>
    <t>35050.10.13</t>
  </si>
  <si>
    <t>35050.10.14</t>
  </si>
  <si>
    <t>35050.10.15</t>
  </si>
  <si>
    <t>35050.10.21</t>
  </si>
  <si>
    <t>35050.10.22</t>
  </si>
  <si>
    <t>35050.10.24</t>
  </si>
  <si>
    <t>35050.10.26</t>
  </si>
  <si>
    <t>35050.10.27</t>
  </si>
  <si>
    <t>35050.10.29</t>
  </si>
  <si>
    <t>35050.10.31</t>
  </si>
  <si>
    <t>35050.10.32</t>
  </si>
  <si>
    <t>35050.10.33</t>
  </si>
  <si>
    <t>35050.10.35</t>
  </si>
  <si>
    <t>35050.10.36</t>
  </si>
  <si>
    <t>35050.10.37</t>
  </si>
  <si>
    <t>35050.10.40</t>
  </si>
  <si>
    <t>35050.14.47</t>
  </si>
  <si>
    <t>35050.14.50</t>
  </si>
  <si>
    <t>35050.14.51</t>
  </si>
  <si>
    <t>35050.14.52</t>
  </si>
  <si>
    <t>35050.15.16</t>
  </si>
  <si>
    <t>35050.17.27</t>
  </si>
  <si>
    <t>35050.17.28</t>
  </si>
  <si>
    <t>35050.17.31</t>
  </si>
  <si>
    <t>35050.17.32</t>
  </si>
  <si>
    <t>35050.17.33</t>
  </si>
  <si>
    <t>35050.17.35</t>
  </si>
  <si>
    <t>35050.17.37</t>
  </si>
  <si>
    <t>35050.17.39</t>
  </si>
  <si>
    <t>35050.17.40</t>
  </si>
  <si>
    <t>35050.21.5</t>
  </si>
  <si>
    <t>35050.21.34</t>
  </si>
  <si>
    <t>35050.21.36</t>
  </si>
  <si>
    <t>35050.23.20</t>
  </si>
  <si>
    <t>35050.25.42</t>
  </si>
  <si>
    <t>35050.28.9</t>
  </si>
  <si>
    <t>35050.28.18</t>
  </si>
  <si>
    <t>35050.28.20</t>
  </si>
  <si>
    <t>35050.28.27</t>
  </si>
  <si>
    <t>Кладенци</t>
  </si>
  <si>
    <t>37157.2.23</t>
  </si>
  <si>
    <t>37157.3.17</t>
  </si>
  <si>
    <t>37157.4.52</t>
  </si>
  <si>
    <t>37157.6.50</t>
  </si>
  <si>
    <t>37157.16.15</t>
  </si>
  <si>
    <t>37157.16.44</t>
  </si>
  <si>
    <t>37157.18.3</t>
  </si>
  <si>
    <t>37157.19.25</t>
  </si>
  <si>
    <t>37157.20.27</t>
  </si>
  <si>
    <t>37157.21.20</t>
  </si>
  <si>
    <t>37157.21.28</t>
  </si>
  <si>
    <t>37157.21.40</t>
  </si>
  <si>
    <t>37157.21.77</t>
  </si>
  <si>
    <t>37157.21.85</t>
  </si>
  <si>
    <t>37157.22.45</t>
  </si>
  <si>
    <t>Кочмар</t>
  </si>
  <si>
    <t>39127.38.15</t>
  </si>
  <si>
    <t>39127.101.32</t>
  </si>
  <si>
    <t>39127.101.33</t>
  </si>
  <si>
    <t>Мали извор</t>
  </si>
  <si>
    <t>46334.1.22</t>
  </si>
  <si>
    <t>46334.1.24</t>
  </si>
  <si>
    <t>46334.1.48</t>
  </si>
  <si>
    <t>46334.1.49</t>
  </si>
  <si>
    <t>46334.4.22</t>
  </si>
  <si>
    <t>46334.4.26</t>
  </si>
  <si>
    <t>46334.4.84</t>
  </si>
  <si>
    <t>46334.5.89</t>
  </si>
  <si>
    <t>46334.5.120</t>
  </si>
  <si>
    <t>46334.6.20</t>
  </si>
  <si>
    <t>46334.6.49</t>
  </si>
  <si>
    <t>46334.6.89</t>
  </si>
  <si>
    <t>46334.8.30</t>
  </si>
  <si>
    <t>46334.13.77</t>
  </si>
  <si>
    <t>46334.13.78</t>
  </si>
  <si>
    <t>46334.13.94</t>
  </si>
  <si>
    <t>46334.14.29</t>
  </si>
  <si>
    <t>46334.14.66</t>
  </si>
  <si>
    <t>46334.15.54</t>
  </si>
  <si>
    <t>46334.15.58</t>
  </si>
  <si>
    <t>Нова Камена</t>
  </si>
  <si>
    <t>51812.8.92</t>
  </si>
  <si>
    <t>51812.8.96</t>
  </si>
  <si>
    <t>51812.9.38</t>
  </si>
  <si>
    <t>51812.35.58</t>
  </si>
  <si>
    <t>53953.6.4</t>
  </si>
  <si>
    <t>53953.11.35</t>
  </si>
  <si>
    <t>53953.11.57</t>
  </si>
  <si>
    <t>53953.11.58</t>
  </si>
  <si>
    <t>53953.11.59</t>
  </si>
  <si>
    <t>53953.12.19</t>
  </si>
  <si>
    <t>53953.24.118</t>
  </si>
  <si>
    <t>53953.24.153</t>
  </si>
  <si>
    <t>53953.24.154</t>
  </si>
  <si>
    <t>53953.24.161</t>
  </si>
  <si>
    <t>53953.24.176</t>
  </si>
  <si>
    <t>53953.24.179</t>
  </si>
  <si>
    <t>53953.24.181</t>
  </si>
  <si>
    <t>53953.25.57</t>
  </si>
  <si>
    <t>53953.25.58</t>
  </si>
  <si>
    <t>53953.25.60</t>
  </si>
  <si>
    <t>53953.29.3</t>
  </si>
  <si>
    <t>53953.33.99</t>
  </si>
  <si>
    <t>53953.33.114</t>
  </si>
  <si>
    <t>53953.33.115</t>
  </si>
  <si>
    <t>53953.33.116</t>
  </si>
  <si>
    <t>53953.33.117</t>
  </si>
  <si>
    <t>53953.33.120</t>
  </si>
  <si>
    <t>53953.33.121</t>
  </si>
  <si>
    <t>53953.38.30</t>
  </si>
  <si>
    <t>53953.38.31</t>
  </si>
  <si>
    <t>Полк. Савово</t>
  </si>
  <si>
    <t>57265.102.7</t>
  </si>
  <si>
    <t>57265.102.8</t>
  </si>
  <si>
    <t>57265.102.9</t>
  </si>
  <si>
    <t>57265.102.10</t>
  </si>
  <si>
    <t>57265.102.14</t>
  </si>
  <si>
    <t>57265.102.16</t>
  </si>
  <si>
    <t>57265.107.15</t>
  </si>
  <si>
    <t>57265.107.16</t>
  </si>
  <si>
    <t>57265.108.1</t>
  </si>
  <si>
    <t>57265.115.8</t>
  </si>
  <si>
    <t>57265.117.9</t>
  </si>
  <si>
    <t>57265.117.10</t>
  </si>
  <si>
    <t>57265.126.18</t>
  </si>
  <si>
    <t>57265.126.22</t>
  </si>
  <si>
    <t>57265.126.23</t>
  </si>
  <si>
    <t>57265.126.24</t>
  </si>
  <si>
    <t>57265.126.25</t>
  </si>
  <si>
    <t>57265.126.26</t>
  </si>
  <si>
    <t>57265.126.27</t>
  </si>
  <si>
    <t>57265.126.28</t>
  </si>
  <si>
    <t>57265.128.8</t>
  </si>
  <si>
    <t>57265.130.43</t>
  </si>
  <si>
    <t>57265.134.9</t>
  </si>
  <si>
    <t>57563.29.7</t>
  </si>
  <si>
    <t>57563.34.26</t>
  </si>
  <si>
    <t>57563.34.27</t>
  </si>
  <si>
    <t>57563.35.84</t>
  </si>
  <si>
    <t>57563.35.85</t>
  </si>
  <si>
    <t>57563.35.86</t>
  </si>
  <si>
    <t>57563.35.87</t>
  </si>
  <si>
    <t>57563.35.88</t>
  </si>
  <si>
    <t>57563.35.89</t>
  </si>
  <si>
    <t>Проф. Златарски</t>
  </si>
  <si>
    <t>58685.27.10</t>
  </si>
  <si>
    <t>58685.27.36</t>
  </si>
  <si>
    <t>70617.1.15</t>
  </si>
  <si>
    <t>70617.1.16</t>
  </si>
  <si>
    <t>70617.1.41</t>
  </si>
  <si>
    <t>70617.1.42</t>
  </si>
  <si>
    <t>70617.2.3</t>
  </si>
  <si>
    <t>70617.2.13</t>
  </si>
  <si>
    <t>70617.2.14</t>
  </si>
  <si>
    <t>70617.2.15</t>
  </si>
  <si>
    <t>70617.3.19</t>
  </si>
  <si>
    <t>70617.3.20</t>
  </si>
  <si>
    <t>70617.4.16</t>
  </si>
  <si>
    <t>70617.4.17</t>
  </si>
  <si>
    <t>70617.5.11</t>
  </si>
  <si>
    <t>70617.6.7</t>
  </si>
  <si>
    <t>70617.6.9</t>
  </si>
  <si>
    <t>70617.7.20</t>
  </si>
  <si>
    <t>70617.7.41</t>
  </si>
  <si>
    <t>70617.7.51</t>
  </si>
  <si>
    <t>70617.7.52</t>
  </si>
  <si>
    <t>70617.8.1</t>
  </si>
  <si>
    <t>70617.11.24</t>
  </si>
  <si>
    <t>70617.11.42</t>
  </si>
  <si>
    <t>70617.11.58</t>
  </si>
  <si>
    <t>70617.11.98</t>
  </si>
  <si>
    <t>70617.13.4</t>
  </si>
  <si>
    <t>70617.13.11</t>
  </si>
  <si>
    <t>70617.13.16</t>
  </si>
  <si>
    <t>70617.13.34</t>
  </si>
  <si>
    <t>70617.13.38</t>
  </si>
  <si>
    <t>70617.14.1</t>
  </si>
  <si>
    <t>70617.14.4</t>
  </si>
  <si>
    <t>70617.14.6</t>
  </si>
  <si>
    <t>70617.14.9</t>
  </si>
  <si>
    <t>70617.14.22</t>
  </si>
  <si>
    <t>70617.14.24</t>
  </si>
  <si>
    <t>70617.14.30</t>
  </si>
  <si>
    <t>70617.14.32</t>
  </si>
  <si>
    <t>70617.14.36</t>
  </si>
  <si>
    <t>70617.14.52</t>
  </si>
  <si>
    <t>70617.14.56</t>
  </si>
  <si>
    <t>70617.14.59</t>
  </si>
  <si>
    <t>70617.14.64</t>
  </si>
  <si>
    <t>70617.14.71</t>
  </si>
  <si>
    <t>70617.14.98</t>
  </si>
  <si>
    <t>70617.14.99</t>
  </si>
  <si>
    <t>70617.14.107</t>
  </si>
  <si>
    <t>70617.14.112</t>
  </si>
  <si>
    <t>70617.14.128</t>
  </si>
  <si>
    <t>70617.14.146</t>
  </si>
  <si>
    <t>70617.14.167</t>
  </si>
  <si>
    <t>70617.14.174</t>
  </si>
  <si>
    <t>70617.14.175</t>
  </si>
  <si>
    <t>70617.14.176</t>
  </si>
  <si>
    <t>70617.14.180</t>
  </si>
  <si>
    <t>70617.14.181</t>
  </si>
  <si>
    <t>70617.14.186</t>
  </si>
  <si>
    <t>70617.14.194</t>
  </si>
  <si>
    <t>70617.15.1</t>
  </si>
  <si>
    <t>70617.15.9</t>
  </si>
  <si>
    <t>70617.15.10</t>
  </si>
  <si>
    <t>70617.15.13</t>
  </si>
  <si>
    <t>70617.15.15</t>
  </si>
  <si>
    <t>70617.15.16</t>
  </si>
  <si>
    <t>70617.15.28</t>
  </si>
  <si>
    <t>70617.15.29</t>
  </si>
  <si>
    <t>70617.15.30</t>
  </si>
  <si>
    <t>70617.15.33</t>
  </si>
  <si>
    <t>70617.15.34</t>
  </si>
  <si>
    <t>70617.15.40</t>
  </si>
  <si>
    <t>70617.15.41</t>
  </si>
  <si>
    <t>70617.16.4</t>
  </si>
  <si>
    <t>70617.16.8</t>
  </si>
  <si>
    <t>70617.16.26</t>
  </si>
  <si>
    <t>70617.16.27</t>
  </si>
  <si>
    <t>70617.16.28</t>
  </si>
  <si>
    <t>70617.16.30</t>
  </si>
  <si>
    <t>70617.16.32</t>
  </si>
  <si>
    <t>70617.17.26</t>
  </si>
  <si>
    <t>70617.19.14</t>
  </si>
  <si>
    <t>70617.19.34</t>
  </si>
  <si>
    <t>70617.19.55</t>
  </si>
  <si>
    <t>70617.20.12</t>
  </si>
  <si>
    <t>70617.20.13</t>
  </si>
  <si>
    <t>70617.20.14</t>
  </si>
  <si>
    <t>70617.20.15</t>
  </si>
  <si>
    <t>70617.20.24</t>
  </si>
  <si>
    <t>70617.20.29</t>
  </si>
  <si>
    <t>70617.20.31</t>
  </si>
  <si>
    <t>70617.20.32</t>
  </si>
  <si>
    <t>70617.22.9</t>
  </si>
  <si>
    <t>70617.22.20</t>
  </si>
  <si>
    <t>70617.22.21</t>
  </si>
  <si>
    <t>70617.23.15</t>
  </si>
  <si>
    <t>70617.23.17</t>
  </si>
  <si>
    <t>70617.23.19</t>
  </si>
  <si>
    <t>70617.23.23</t>
  </si>
  <si>
    <t>70617.23.39</t>
  </si>
  <si>
    <t>70617.23.41</t>
  </si>
  <si>
    <t>70617.23.42</t>
  </si>
  <si>
    <t>70617.23.45</t>
  </si>
  <si>
    <t>70617.24.54</t>
  </si>
  <si>
    <t>70617.24.55</t>
  </si>
  <si>
    <t>70617.24.56</t>
  </si>
  <si>
    <t>70617.24.59</t>
  </si>
  <si>
    <t>70617.24.62</t>
  </si>
  <si>
    <t>70617.24.65</t>
  </si>
  <si>
    <t>70617.24.66</t>
  </si>
  <si>
    <t>70617.30.2</t>
  </si>
  <si>
    <t>70617.30.5</t>
  </si>
  <si>
    <t>70617.30.8</t>
  </si>
  <si>
    <t>72271.59.118</t>
  </si>
  <si>
    <t>72271.104.9</t>
  </si>
  <si>
    <t>81270.11.6</t>
  </si>
  <si>
    <t>81270.18.1</t>
  </si>
  <si>
    <t xml:space="preserve">Общо: </t>
  </si>
  <si>
    <t>403 имота</t>
  </si>
  <si>
    <t>за стопанската 2026/2027 г.</t>
  </si>
  <si>
    <t>Землище</t>
  </si>
  <si>
    <t xml:space="preserve">№ 
</t>
  </si>
  <si>
    <t>№ имот</t>
  </si>
  <si>
    <t>Депозит          20 % (евро)</t>
  </si>
  <si>
    <t>Площ           дка</t>
  </si>
  <si>
    <t>Кат.</t>
  </si>
  <si>
    <t>Класиран на първо място</t>
  </si>
  <si>
    <t>Класиран на второ място</t>
  </si>
  <si>
    <t>"Агро Егер" ЕООД - ТА-70 / 46.00</t>
  </si>
  <si>
    <t>"Агро Егер" ЕООД - ТА-70 / 45.00</t>
  </si>
  <si>
    <t>Румяна Петкова Русева - ТА-63 / 45.00</t>
  </si>
  <si>
    <t>Иван Христов Митев - ТА-31 / 46.00</t>
  </si>
  <si>
    <t>Ангел Илиев Василев -ТА-48 / 43.00</t>
  </si>
  <si>
    <t>Ангел Илиев Василев - ТА-48 / 43.00</t>
  </si>
  <si>
    <t>Ибрям Халит Джелил - ТА-39 / 45.00</t>
  </si>
  <si>
    <t>Петър Росенов Петров - ТА-16 / 45.00</t>
  </si>
  <si>
    <t>Руждет Давуд Курбан - ТА-17 / 44.00</t>
  </si>
  <si>
    <t>Руждет Давуд Курбан - ТА-17 / 49.00</t>
  </si>
  <si>
    <t>Руждет Давуд Курбан - ТА-17 / 46.00</t>
  </si>
  <si>
    <t>"Радида" ООД - ТА-23 / 44.00</t>
  </si>
  <si>
    <t>Зевкъ Мехмед Кязим - ТА-21 / 45.00</t>
  </si>
  <si>
    <t>ЕТ "Петър Петров - Агротехника" - ТА-7 / 44.00</t>
  </si>
  <si>
    <t>Ангел Илиев Василев - ТА-49 / 43.00</t>
  </si>
  <si>
    <t>Ангел Илиев Василев - ТА-49 / 50.00</t>
  </si>
  <si>
    <t>Зевкъ Мехмед Кязим - ТА-20 / 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</si>
</sst>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3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Arial "/>
      <charset val="204"/>
    </font>
    <font>
      <b/>
      <i/>
      <sz val="10"/>
      <name val="Arial 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 "/>
      <charset val="204"/>
    </font>
    <font>
      <b/>
      <i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13"/>
      <name val="Arial"/>
      <family val="2"/>
      <charset val="204"/>
    </font>
    <font>
      <b/>
      <sz val="13"/>
      <name val="Arial Cyr"/>
      <charset val="204"/>
    </font>
    <font>
      <b/>
      <sz val="13"/>
      <name val="Arial"/>
      <family val="2"/>
      <charset val="204"/>
    </font>
    <font>
      <b/>
      <i/>
      <sz val="11"/>
      <name val="Arial "/>
      <charset val="204"/>
    </font>
    <font>
      <b/>
      <i/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1" fillId="0" borderId="0"/>
  </cellStyleXfs>
  <cellXfs count="266">
    <xf numFmtId="0" fontId="0" fillId="0" borderId="0" xfId="0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8" fillId="0" borderId="4" xfId="0" applyFont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2" fontId="14" fillId="0" borderId="4" xfId="0" applyNumberFormat="1" applyFont="1" applyBorder="1" applyAlignment="1">
      <alignment horizontal="center"/>
    </xf>
    <xf numFmtId="2" fontId="14" fillId="0" borderId="1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14" fillId="3" borderId="3" xfId="0" applyFont="1" applyFill="1" applyBorder="1"/>
    <xf numFmtId="0" fontId="14" fillId="3" borderId="14" xfId="0" applyFont="1" applyFill="1" applyBorder="1"/>
    <xf numFmtId="0" fontId="15" fillId="2" borderId="16" xfId="0" applyFont="1" applyFill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4" fillId="0" borderId="9" xfId="0" applyFont="1" applyBorder="1"/>
    <xf numFmtId="0" fontId="14" fillId="0" borderId="30" xfId="0" applyFont="1" applyBorder="1"/>
    <xf numFmtId="0" fontId="11" fillId="2" borderId="11" xfId="0" applyFont="1" applyFill="1" applyBorder="1" applyAlignment="1">
      <alignment horizontal="right"/>
    </xf>
    <xf numFmtId="2" fontId="14" fillId="0" borderId="4" xfId="0" applyNumberFormat="1" applyFont="1" applyFill="1" applyBorder="1" applyAlignment="1">
      <alignment horizontal="center"/>
    </xf>
    <xf numFmtId="2" fontId="14" fillId="0" borderId="2" xfId="0" applyNumberFormat="1" applyFont="1" applyFill="1" applyBorder="1" applyAlignment="1">
      <alignment horizontal="center"/>
    </xf>
    <xf numFmtId="0" fontId="16" fillId="0" borderId="4" xfId="0" applyFont="1" applyFill="1" applyBorder="1"/>
    <xf numFmtId="0" fontId="9" fillId="0" borderId="0" xfId="0" applyFont="1" applyBorder="1"/>
    <xf numFmtId="0" fontId="8" fillId="0" borderId="0" xfId="0" applyFont="1" applyFill="1" applyBorder="1"/>
    <xf numFmtId="2" fontId="14" fillId="3" borderId="3" xfId="0" applyNumberFormat="1" applyFont="1" applyFill="1" applyBorder="1" applyAlignment="1">
      <alignment horizontal="center"/>
    </xf>
    <xf numFmtId="2" fontId="14" fillId="3" borderId="8" xfId="0" applyNumberFormat="1" applyFont="1" applyFill="1" applyBorder="1" applyAlignment="1">
      <alignment horizontal="center"/>
    </xf>
    <xf numFmtId="0" fontId="16" fillId="3" borderId="3" xfId="0" applyFont="1" applyFill="1" applyBorder="1"/>
    <xf numFmtId="0" fontId="16" fillId="3" borderId="8" xfId="0" applyFont="1" applyFill="1" applyBorder="1"/>
    <xf numFmtId="0" fontId="6" fillId="2" borderId="17" xfId="0" applyFont="1" applyFill="1" applyBorder="1" applyAlignment="1">
      <alignment horizontal="left"/>
    </xf>
    <xf numFmtId="0" fontId="14" fillId="0" borderId="17" xfId="0" applyFont="1" applyFill="1" applyBorder="1" applyAlignment="1">
      <alignment horizontal="left"/>
    </xf>
    <xf numFmtId="0" fontId="14" fillId="2" borderId="17" xfId="0" applyFont="1" applyFill="1" applyBorder="1" applyAlignment="1">
      <alignment horizontal="left"/>
    </xf>
    <xf numFmtId="0" fontId="14" fillId="0" borderId="17" xfId="0" applyFont="1" applyBorder="1" applyAlignment="1">
      <alignment horizontal="left"/>
    </xf>
    <xf numFmtId="164" fontId="7" fillId="2" borderId="17" xfId="0" applyNumberFormat="1" applyFont="1" applyFill="1" applyBorder="1" applyAlignment="1">
      <alignment horizontal="left"/>
    </xf>
    <xf numFmtId="0" fontId="14" fillId="0" borderId="30" xfId="0" applyFont="1" applyBorder="1" applyAlignment="1">
      <alignment horizontal="left"/>
    </xf>
    <xf numFmtId="3" fontId="6" fillId="2" borderId="23" xfId="0" applyNumberFormat="1" applyFont="1" applyFill="1" applyBorder="1" applyAlignment="1"/>
    <xf numFmtId="165" fontId="10" fillId="0" borderId="23" xfId="0" applyNumberFormat="1" applyFont="1" applyFill="1" applyBorder="1" applyAlignment="1"/>
    <xf numFmtId="0" fontId="10" fillId="2" borderId="23" xfId="0" applyFont="1" applyFill="1" applyBorder="1" applyAlignment="1"/>
    <xf numFmtId="165" fontId="10" fillId="2" borderId="23" xfId="0" applyNumberFormat="1" applyFont="1" applyFill="1" applyBorder="1" applyAlignment="1"/>
    <xf numFmtId="165" fontId="14" fillId="0" borderId="23" xfId="0" applyNumberFormat="1" applyFont="1" applyBorder="1" applyAlignment="1"/>
    <xf numFmtId="0" fontId="14" fillId="0" borderId="23" xfId="0" applyFont="1" applyBorder="1" applyAlignment="1"/>
    <xf numFmtId="0" fontId="7" fillId="2" borderId="23" xfId="0" applyFont="1" applyFill="1" applyBorder="1" applyAlignment="1"/>
    <xf numFmtId="0" fontId="14" fillId="0" borderId="32" xfId="0" applyFont="1" applyBorder="1" applyAlignment="1"/>
    <xf numFmtId="0" fontId="4" fillId="3" borderId="12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/>
    </xf>
    <xf numFmtId="2" fontId="6" fillId="2" borderId="26" xfId="0" applyNumberFormat="1" applyFont="1" applyFill="1" applyBorder="1" applyAlignment="1">
      <alignment horizontal="center"/>
    </xf>
    <xf numFmtId="2" fontId="10" fillId="3" borderId="12" xfId="0" applyNumberFormat="1" applyFont="1" applyFill="1" applyBorder="1" applyAlignment="1">
      <alignment horizontal="center"/>
    </xf>
    <xf numFmtId="2" fontId="10" fillId="0" borderId="26" xfId="0" applyNumberFormat="1" applyFont="1" applyFill="1" applyBorder="1" applyAlignment="1">
      <alignment horizontal="center"/>
    </xf>
    <xf numFmtId="2" fontId="10" fillId="2" borderId="26" xfId="0" applyNumberFormat="1" applyFont="1" applyFill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2" fontId="10" fillId="0" borderId="26" xfId="0" applyNumberFormat="1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8" fillId="0" borderId="27" xfId="0" applyFont="1" applyBorder="1"/>
    <xf numFmtId="2" fontId="14" fillId="0" borderId="28" xfId="0" applyNumberFormat="1" applyFont="1" applyBorder="1" applyAlignment="1">
      <alignment horizontal="center"/>
    </xf>
    <xf numFmtId="2" fontId="14" fillId="0" borderId="27" xfId="0" applyNumberFormat="1" applyFont="1" applyBorder="1" applyAlignment="1">
      <alignment horizontal="center"/>
    </xf>
    <xf numFmtId="2" fontId="14" fillId="0" borderId="29" xfId="0" applyNumberFormat="1" applyFont="1" applyBorder="1" applyAlignment="1">
      <alignment horizontal="center"/>
    </xf>
    <xf numFmtId="2" fontId="14" fillId="0" borderId="27" xfId="0" applyNumberFormat="1" applyFont="1" applyFill="1" applyBorder="1" applyAlignment="1">
      <alignment horizontal="center"/>
    </xf>
    <xf numFmtId="2" fontId="14" fillId="0" borderId="29" xfId="0" applyNumberFormat="1" applyFont="1" applyFill="1" applyBorder="1" applyAlignment="1">
      <alignment horizontal="center"/>
    </xf>
    <xf numFmtId="2" fontId="14" fillId="0" borderId="28" xfId="0" applyNumberFormat="1" applyFont="1" applyFill="1" applyBorder="1" applyAlignment="1">
      <alignment horizontal="center"/>
    </xf>
    <xf numFmtId="0" fontId="16" fillId="0" borderId="27" xfId="0" applyFont="1" applyFill="1" applyBorder="1"/>
    <xf numFmtId="0" fontId="11" fillId="0" borderId="0" xfId="0" applyFont="1"/>
    <xf numFmtId="0" fontId="18" fillId="0" borderId="0" xfId="0" applyFont="1"/>
    <xf numFmtId="0" fontId="19" fillId="0" borderId="0" xfId="3" quotePrefix="1" applyFont="1" applyFill="1" applyBorder="1" applyAlignment="1">
      <alignment horizontal="left"/>
    </xf>
    <xf numFmtId="0" fontId="19" fillId="0" borderId="0" xfId="3" applyFont="1" applyFill="1" applyBorder="1" applyAlignment="1"/>
    <xf numFmtId="0" fontId="18" fillId="0" borderId="0" xfId="0" applyFont="1" applyAlignment="1">
      <alignment horizontal="center"/>
    </xf>
    <xf numFmtId="0" fontId="19" fillId="0" borderId="0" xfId="3" applyFont="1" applyFill="1" applyBorder="1" applyAlignment="1">
      <alignment horizontal="left"/>
    </xf>
    <xf numFmtId="0" fontId="19" fillId="0" borderId="0" xfId="3" applyFont="1" applyFill="1" applyBorder="1"/>
    <xf numFmtId="0" fontId="19" fillId="0" borderId="0" xfId="3" applyFont="1" applyFill="1" applyBorder="1" applyAlignment="1">
      <alignment horizontal="right"/>
    </xf>
    <xf numFmtId="0" fontId="19" fillId="0" borderId="0" xfId="0" applyFont="1"/>
    <xf numFmtId="0" fontId="9" fillId="0" borderId="32" xfId="0" applyFont="1" applyFill="1" applyBorder="1"/>
    <xf numFmtId="0" fontId="8" fillId="0" borderId="20" xfId="0" applyFont="1" applyFill="1" applyBorder="1"/>
    <xf numFmtId="0" fontId="8" fillId="0" borderId="32" xfId="0" applyFont="1" applyFill="1" applyBorder="1"/>
    <xf numFmtId="0" fontId="8" fillId="0" borderId="23" xfId="0" applyFont="1" applyFill="1" applyBorder="1"/>
    <xf numFmtId="0" fontId="8" fillId="0" borderId="21" xfId="0" applyFont="1" applyFill="1" applyBorder="1"/>
    <xf numFmtId="0" fontId="9" fillId="0" borderId="20" xfId="0" applyFont="1" applyFill="1" applyBorder="1"/>
    <xf numFmtId="0" fontId="20" fillId="0" borderId="0" xfId="0" applyFont="1"/>
    <xf numFmtId="0" fontId="23" fillId="0" borderId="0" xfId="0" applyFont="1"/>
    <xf numFmtId="0" fontId="24" fillId="3" borderId="6" xfId="2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2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 wrapText="1"/>
    </xf>
    <xf numFmtId="2" fontId="6" fillId="3" borderId="25" xfId="0" applyNumberFormat="1" applyFont="1" applyFill="1" applyBorder="1" applyAlignment="1">
      <alignment horizontal="center" wrapText="1"/>
    </xf>
    <xf numFmtId="164" fontId="7" fillId="0" borderId="21" xfId="0" applyNumberFormat="1" applyFont="1" applyFill="1" applyBorder="1" applyAlignment="1"/>
    <xf numFmtId="0" fontId="7" fillId="0" borderId="2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wrapText="1"/>
    </xf>
    <xf numFmtId="0" fontId="26" fillId="0" borderId="0" xfId="0" applyFont="1" applyBorder="1"/>
    <xf numFmtId="0" fontId="27" fillId="3" borderId="3" xfId="0" applyFont="1" applyFill="1" applyBorder="1" applyAlignment="1">
      <alignment horizontal="left"/>
    </xf>
    <xf numFmtId="0" fontId="27" fillId="3" borderId="14" xfId="0" applyFont="1" applyFill="1" applyBorder="1" applyAlignment="1">
      <alignment horizontal="left"/>
    </xf>
    <xf numFmtId="0" fontId="27" fillId="3" borderId="12" xfId="0" applyFont="1" applyFill="1" applyBorder="1" applyAlignment="1">
      <alignment horizontal="center"/>
    </xf>
    <xf numFmtId="164" fontId="6" fillId="3" borderId="22" xfId="0" applyNumberFormat="1" applyFont="1" applyFill="1" applyBorder="1" applyAlignment="1"/>
    <xf numFmtId="0" fontId="27" fillId="3" borderId="3" xfId="0" applyFont="1" applyFill="1" applyBorder="1" applyAlignment="1">
      <alignment horizontal="center"/>
    </xf>
    <xf numFmtId="0" fontId="27" fillId="3" borderId="14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left"/>
    </xf>
    <xf numFmtId="2" fontId="6" fillId="3" borderId="26" xfId="0" applyNumberFormat="1" applyFont="1" applyFill="1" applyBorder="1" applyAlignment="1">
      <alignment horizontal="center" wrapText="1"/>
    </xf>
    <xf numFmtId="164" fontId="7" fillId="0" borderId="23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 wrapText="1"/>
    </xf>
    <xf numFmtId="2" fontId="6" fillId="3" borderId="24" xfId="0" applyNumberFormat="1" applyFont="1" applyFill="1" applyBorder="1" applyAlignment="1">
      <alignment horizontal="center" wrapText="1"/>
    </xf>
    <xf numFmtId="164" fontId="7" fillId="0" borderId="2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wrapText="1"/>
    </xf>
    <xf numFmtId="0" fontId="7" fillId="0" borderId="19" xfId="0" applyFont="1" applyFill="1" applyBorder="1" applyAlignment="1">
      <alignment horizontal="left"/>
    </xf>
    <xf numFmtId="164" fontId="7" fillId="0" borderId="20" xfId="0" applyNumberFormat="1" applyFont="1" applyFill="1" applyBorder="1" applyAlignment="1"/>
    <xf numFmtId="0" fontId="16" fillId="0" borderId="0" xfId="0" applyFont="1" applyBorder="1"/>
    <xf numFmtId="0" fontId="26" fillId="0" borderId="0" xfId="0" applyFont="1" applyFill="1" applyBorder="1"/>
    <xf numFmtId="0" fontId="26" fillId="0" borderId="1" xfId="0" applyFont="1" applyFill="1" applyBorder="1"/>
    <xf numFmtId="0" fontId="16" fillId="0" borderId="0" xfId="0" applyFont="1" applyFill="1" applyBorder="1"/>
    <xf numFmtId="0" fontId="16" fillId="0" borderId="1" xfId="0" applyFont="1" applyFill="1" applyBorder="1"/>
    <xf numFmtId="0" fontId="7" fillId="0" borderId="18" xfId="0" applyFont="1" applyFill="1" applyBorder="1" applyAlignment="1">
      <alignment horizontal="left"/>
    </xf>
    <xf numFmtId="0" fontId="10" fillId="0" borderId="9" xfId="0" applyFont="1" applyBorder="1" applyAlignment="1">
      <alignment horizontal="left"/>
    </xf>
    <xf numFmtId="2" fontId="10" fillId="3" borderId="25" xfId="0" applyNumberFormat="1" applyFont="1" applyFill="1" applyBorder="1" applyAlignment="1">
      <alignment horizontal="center"/>
    </xf>
    <xf numFmtId="165" fontId="14" fillId="0" borderId="32" xfId="0" applyNumberFormat="1" applyFont="1" applyBorder="1" applyAlignment="1"/>
    <xf numFmtId="0" fontId="14" fillId="0" borderId="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165" fontId="10" fillId="3" borderId="22" xfId="0" applyNumberFormat="1" applyFont="1" applyFill="1" applyBorder="1" applyAlignment="1"/>
    <xf numFmtId="164" fontId="7" fillId="0" borderId="23" xfId="0" applyNumberFormat="1" applyFont="1" applyFill="1" applyBorder="1" applyAlignment="1"/>
    <xf numFmtId="164" fontId="28" fillId="0" borderId="20" xfId="0" applyNumberFormat="1" applyFont="1" applyFill="1" applyBorder="1" applyAlignment="1">
      <alignment wrapText="1"/>
    </xf>
    <xf numFmtId="2" fontId="15" fillId="3" borderId="24" xfId="0" applyNumberFormat="1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 wrapText="1"/>
    </xf>
    <xf numFmtId="0" fontId="7" fillId="0" borderId="0" xfId="0" applyFont="1" applyBorder="1"/>
    <xf numFmtId="2" fontId="28" fillId="0" borderId="19" xfId="0" applyNumberFormat="1" applyFont="1" applyFill="1" applyBorder="1" applyAlignment="1">
      <alignment horizontal="left"/>
    </xf>
    <xf numFmtId="164" fontId="28" fillId="0" borderId="20" xfId="0" applyNumberFormat="1" applyFont="1" applyFill="1" applyBorder="1" applyAlignment="1"/>
    <xf numFmtId="0" fontId="28" fillId="0" borderId="19" xfId="0" applyFont="1" applyFill="1" applyBorder="1" applyAlignment="1">
      <alignment horizontal="left"/>
    </xf>
    <xf numFmtId="0" fontId="28" fillId="0" borderId="18" xfId="0" applyFont="1" applyFill="1" applyBorder="1" applyAlignment="1">
      <alignment horizontal="left"/>
    </xf>
    <xf numFmtId="2" fontId="15" fillId="3" borderId="25" xfId="0" applyNumberFormat="1" applyFont="1" applyFill="1" applyBorder="1" applyAlignment="1">
      <alignment horizontal="center" wrapText="1"/>
    </xf>
    <xf numFmtId="164" fontId="28" fillId="0" borderId="21" xfId="0" applyNumberFormat="1" applyFont="1" applyFill="1" applyBorder="1" applyAlignment="1"/>
    <xf numFmtId="0" fontId="28" fillId="0" borderId="2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center" wrapText="1"/>
    </xf>
    <xf numFmtId="0" fontId="7" fillId="3" borderId="3" xfId="0" applyFont="1" applyFill="1" applyBorder="1"/>
    <xf numFmtId="0" fontId="7" fillId="3" borderId="8" xfId="0" applyFont="1" applyFill="1" applyBorder="1"/>
    <xf numFmtId="0" fontId="7" fillId="0" borderId="4" xfId="0" applyFont="1" applyBorder="1"/>
    <xf numFmtId="0" fontId="7" fillId="0" borderId="27" xfId="0" applyFont="1" applyBorder="1"/>
    <xf numFmtId="164" fontId="10" fillId="3" borderId="22" xfId="0" applyNumberFormat="1" applyFont="1" applyFill="1" applyBorder="1" applyAlignment="1"/>
    <xf numFmtId="164" fontId="7" fillId="0" borderId="20" xfId="0" applyNumberFormat="1" applyFont="1" applyFill="1" applyBorder="1" applyAlignment="1">
      <alignment horizontal="right"/>
    </xf>
    <xf numFmtId="164" fontId="7" fillId="0" borderId="20" xfId="0" applyNumberFormat="1" applyFont="1" applyFill="1" applyBorder="1"/>
    <xf numFmtId="164" fontId="28" fillId="0" borderId="20" xfId="0" applyNumberFormat="1" applyFont="1" applyFill="1" applyBorder="1" applyAlignment="1">
      <alignment horizontal="right"/>
    </xf>
    <xf numFmtId="164" fontId="7" fillId="0" borderId="21" xfId="0" applyNumberFormat="1" applyFont="1" applyFill="1" applyBorder="1" applyAlignment="1">
      <alignment horizontal="right"/>
    </xf>
    <xf numFmtId="2" fontId="10" fillId="3" borderId="24" xfId="0" applyNumberFormat="1" applyFont="1" applyFill="1" applyBorder="1" applyAlignment="1">
      <alignment horizontal="center"/>
    </xf>
    <xf numFmtId="0" fontId="14" fillId="2" borderId="23" xfId="0" applyFont="1" applyFill="1" applyBorder="1" applyAlignment="1"/>
    <xf numFmtId="0" fontId="6" fillId="2" borderId="9" xfId="0" applyFont="1" applyFill="1" applyBorder="1" applyAlignment="1">
      <alignment horizontal="left"/>
    </xf>
    <xf numFmtId="0" fontId="14" fillId="2" borderId="30" xfId="0" applyFont="1" applyFill="1" applyBorder="1" applyAlignment="1">
      <alignment horizontal="left"/>
    </xf>
    <xf numFmtId="165" fontId="14" fillId="2" borderId="32" xfId="0" applyNumberFormat="1" applyFont="1" applyFill="1" applyBorder="1" applyAlignment="1"/>
    <xf numFmtId="0" fontId="14" fillId="2" borderId="9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/>
    </xf>
    <xf numFmtId="0" fontId="10" fillId="3" borderId="22" xfId="0" applyFont="1" applyFill="1" applyBorder="1" applyAlignment="1"/>
    <xf numFmtId="0" fontId="10" fillId="0" borderId="4" xfId="0" applyFont="1" applyBorder="1" applyAlignment="1">
      <alignment horizontal="left"/>
    </xf>
    <xf numFmtId="2" fontId="6" fillId="3" borderId="24" xfId="0" applyNumberFormat="1" applyFont="1" applyFill="1" applyBorder="1" applyAlignment="1">
      <alignment horizontal="center"/>
    </xf>
    <xf numFmtId="0" fontId="7" fillId="0" borderId="20" xfId="0" applyFont="1" applyFill="1" applyBorder="1" applyAlignment="1"/>
    <xf numFmtId="0" fontId="7" fillId="0" borderId="19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/>
    </xf>
    <xf numFmtId="0" fontId="14" fillId="0" borderId="19" xfId="0" applyFont="1" applyFill="1" applyBorder="1" applyAlignment="1">
      <alignment horizontal="left"/>
    </xf>
    <xf numFmtId="0" fontId="14" fillId="0" borderId="21" xfId="0" applyFont="1" applyFill="1" applyBorder="1" applyAlignment="1"/>
    <xf numFmtId="0" fontId="14" fillId="0" borderId="2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28" fillId="0" borderId="17" xfId="0" applyFont="1" applyFill="1" applyBorder="1" applyAlignment="1">
      <alignment horizontal="left"/>
    </xf>
    <xf numFmtId="0" fontId="28" fillId="0" borderId="30" xfId="0" applyFont="1" applyFill="1" applyBorder="1" applyAlignment="1">
      <alignment horizontal="left"/>
    </xf>
    <xf numFmtId="164" fontId="7" fillId="0" borderId="21" xfId="0" applyNumberFormat="1" applyFont="1" applyFill="1" applyBorder="1"/>
    <xf numFmtId="0" fontId="7" fillId="0" borderId="17" xfId="0" applyFont="1" applyFill="1" applyBorder="1" applyAlignment="1">
      <alignment horizontal="left" wrapText="1"/>
    </xf>
    <xf numFmtId="164" fontId="7" fillId="0" borderId="23" xfId="0" applyNumberFormat="1" applyFont="1" applyFill="1" applyBorder="1" applyAlignment="1">
      <alignment wrapText="1"/>
    </xf>
    <xf numFmtId="0" fontId="28" fillId="0" borderId="4" xfId="0" applyFont="1" applyFill="1" applyBorder="1" applyAlignment="1">
      <alignment horizontal="center"/>
    </xf>
    <xf numFmtId="0" fontId="28" fillId="0" borderId="17" xfId="0" applyFont="1" applyFill="1" applyBorder="1" applyAlignment="1">
      <alignment horizontal="center" wrapText="1"/>
    </xf>
    <xf numFmtId="0" fontId="7" fillId="0" borderId="30" xfId="0" applyFont="1" applyFill="1" applyBorder="1" applyAlignment="1">
      <alignment horizontal="left" wrapText="1"/>
    </xf>
    <xf numFmtId="164" fontId="7" fillId="0" borderId="21" xfId="0" applyNumberFormat="1" applyFont="1" applyFill="1" applyBorder="1" applyAlignment="1">
      <alignment wrapText="1"/>
    </xf>
    <xf numFmtId="165" fontId="6" fillId="3" borderId="22" xfId="0" applyNumberFormat="1" applyFont="1" applyFill="1" applyBorder="1" applyAlignment="1">
      <alignment horizontal="right"/>
    </xf>
    <xf numFmtId="0" fontId="7" fillId="0" borderId="30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  <xf numFmtId="165" fontId="7" fillId="2" borderId="32" xfId="0" applyNumberFormat="1" applyFont="1" applyFill="1" applyBorder="1" applyAlignment="1"/>
    <xf numFmtId="0" fontId="7" fillId="2" borderId="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165" fontId="7" fillId="0" borderId="20" xfId="0" applyNumberFormat="1" applyFont="1" applyFill="1" applyBorder="1" applyAlignment="1"/>
    <xf numFmtId="0" fontId="6" fillId="0" borderId="9" xfId="0" applyFont="1" applyFill="1" applyBorder="1" applyAlignment="1">
      <alignment horizontal="left"/>
    </xf>
    <xf numFmtId="165" fontId="7" fillId="0" borderId="32" xfId="0" applyNumberFormat="1" applyFont="1" applyFill="1" applyBorder="1" applyAlignment="1"/>
    <xf numFmtId="0" fontId="7" fillId="0" borderId="9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6" fillId="0" borderId="1" xfId="0" quotePrefix="1" applyFont="1" applyFill="1" applyBorder="1" applyAlignment="1">
      <alignment horizontal="left"/>
    </xf>
    <xf numFmtId="0" fontId="6" fillId="0" borderId="2" xfId="0" quotePrefix="1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165" fontId="14" fillId="0" borderId="23" xfId="0" applyNumberFormat="1" applyFont="1" applyFill="1" applyBorder="1" applyAlignment="1"/>
    <xf numFmtId="0" fontId="7" fillId="2" borderId="30" xfId="0" applyFont="1" applyFill="1" applyBorder="1" applyAlignment="1">
      <alignment horizontal="left" vertical="center"/>
    </xf>
    <xf numFmtId="2" fontId="6" fillId="3" borderId="25" xfId="0" applyNumberFormat="1" applyFont="1" applyFill="1" applyBorder="1" applyAlignment="1">
      <alignment horizontal="center"/>
    </xf>
    <xf numFmtId="0" fontId="7" fillId="2" borderId="32" xfId="0" applyFont="1" applyFill="1" applyBorder="1"/>
    <xf numFmtId="164" fontId="28" fillId="0" borderId="23" xfId="0" applyNumberFormat="1" applyFont="1" applyFill="1" applyBorder="1" applyAlignment="1"/>
    <xf numFmtId="0" fontId="14" fillId="0" borderId="23" xfId="0" applyFont="1" applyFill="1" applyBorder="1" applyAlignment="1"/>
    <xf numFmtId="0" fontId="6" fillId="0" borderId="4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165" fontId="7" fillId="0" borderId="23" xfId="0" applyNumberFormat="1" applyFont="1" applyBorder="1" applyAlignment="1"/>
    <xf numFmtId="0" fontId="7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7" fillId="0" borderId="20" xfId="0" applyNumberFormat="1" applyFont="1" applyBorder="1" applyAlignment="1"/>
    <xf numFmtId="0" fontId="7" fillId="0" borderId="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64" fontId="7" fillId="0" borderId="32" xfId="0" applyNumberFormat="1" applyFont="1" applyFill="1" applyBorder="1" applyAlignment="1">
      <alignment wrapText="1"/>
    </xf>
    <xf numFmtId="0" fontId="7" fillId="0" borderId="30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0" fontId="14" fillId="0" borderId="20" xfId="0" applyFont="1" applyBorder="1" applyAlignment="1"/>
    <xf numFmtId="0" fontId="14" fillId="0" borderId="1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31" xfId="0" applyFont="1" applyBorder="1"/>
    <xf numFmtId="0" fontId="10" fillId="3" borderId="3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21" fillId="2" borderId="10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2" borderId="22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right"/>
    </xf>
    <xf numFmtId="0" fontId="24" fillId="3" borderId="5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164" fontId="25" fillId="3" borderId="12" xfId="0" applyNumberFormat="1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/>
    </xf>
    <xf numFmtId="0" fontId="16" fillId="0" borderId="9" xfId="0" applyFont="1" applyFill="1" applyBorder="1"/>
    <xf numFmtId="0" fontId="29" fillId="3" borderId="12" xfId="3" applyFont="1" applyFill="1" applyBorder="1" applyAlignment="1">
      <alignment horizontal="center" vertical="center" wrapText="1"/>
    </xf>
    <xf numFmtId="0" fontId="25" fillId="3" borderId="12" xfId="3" applyFont="1" applyFill="1" applyBorder="1" applyAlignment="1">
      <alignment horizontal="center" vertical="center" wrapText="1"/>
    </xf>
  </cellXfs>
  <cellStyles count="7">
    <cellStyle name="Normal_Sheet1" xfId="3"/>
    <cellStyle name="Нормален" xfId="0" builtinId="0"/>
    <cellStyle name="Нормален 2" xfId="1"/>
    <cellStyle name="Нормален 2 2" xfId="5"/>
    <cellStyle name="Нормален 3" xfId="4"/>
    <cellStyle name="Нормален 4" xfId="6"/>
    <cellStyle name="Нормален_Лист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457"/>
  <sheetViews>
    <sheetView tabSelected="1" topLeftCell="A446" zoomScaleNormal="100" workbookViewId="0">
      <selection activeCell="N452" sqref="N452"/>
    </sheetView>
  </sheetViews>
  <sheetFormatPr defaultRowHeight="12.75"/>
  <cols>
    <col min="1" max="1" width="2.28515625" customWidth="1"/>
    <col min="2" max="2" width="5.28515625" style="86" customWidth="1"/>
    <col min="3" max="3" width="19.140625" style="1" customWidth="1"/>
    <col min="4" max="4" width="17.140625" customWidth="1"/>
    <col min="5" max="5" width="13.7109375" style="7" customWidth="1"/>
    <col min="6" max="6" width="12.42578125" customWidth="1"/>
    <col min="7" max="7" width="9.28515625" customWidth="1"/>
    <col min="8" max="8" width="12.28515625" style="7" customWidth="1"/>
    <col min="9" max="9" width="48.5703125" customWidth="1"/>
    <col min="10" max="10" width="33.140625" customWidth="1"/>
    <col min="11" max="11" width="18.7109375" customWidth="1"/>
  </cols>
  <sheetData>
    <row r="2" spans="1:11" s="87" customFormat="1" ht="20.100000000000001" customHeight="1">
      <c r="B2" s="94"/>
      <c r="C2" s="88" t="s">
        <v>26</v>
      </c>
      <c r="D2" s="89"/>
      <c r="E2" s="90"/>
      <c r="F2" s="89"/>
      <c r="G2" s="89"/>
      <c r="H2" s="90"/>
    </row>
    <row r="3" spans="1:11" s="87" customFormat="1" ht="20.100000000000001" customHeight="1">
      <c r="B3" s="94"/>
      <c r="C3" s="91" t="s">
        <v>24</v>
      </c>
      <c r="D3" s="92"/>
      <c r="E3" s="90"/>
      <c r="F3" s="93"/>
      <c r="G3" s="93"/>
      <c r="H3" s="90"/>
    </row>
    <row r="4" spans="1:11" s="87" customFormat="1" ht="20.100000000000001" customHeight="1">
      <c r="B4" s="94"/>
      <c r="C4" s="91" t="s">
        <v>25</v>
      </c>
      <c r="D4" s="92"/>
      <c r="E4" s="90"/>
      <c r="F4" s="93"/>
      <c r="G4" s="93"/>
      <c r="H4" s="90"/>
    </row>
    <row r="5" spans="1:11" s="87" customFormat="1" ht="20.100000000000001" customHeight="1">
      <c r="B5" s="94"/>
      <c r="C5" s="94" t="s">
        <v>434</v>
      </c>
      <c r="E5" s="90"/>
      <c r="H5" s="90"/>
    </row>
    <row r="6" spans="1:11" ht="15" customHeight="1" thickBot="1">
      <c r="C6" s="3"/>
      <c r="D6" s="2"/>
      <c r="E6" s="6"/>
      <c r="F6" s="2"/>
      <c r="G6" s="2"/>
      <c r="H6" s="6"/>
      <c r="I6" s="2"/>
    </row>
    <row r="7" spans="1:11" s="102" customFormat="1" ht="52.5" customHeight="1" thickBot="1">
      <c r="B7" s="238" t="s">
        <v>436</v>
      </c>
      <c r="C7" s="103" t="s">
        <v>435</v>
      </c>
      <c r="D7" s="259" t="s">
        <v>437</v>
      </c>
      <c r="E7" s="260" t="s">
        <v>438</v>
      </c>
      <c r="F7" s="261" t="s">
        <v>439</v>
      </c>
      <c r="G7" s="259" t="s">
        <v>440</v>
      </c>
      <c r="H7" s="259" t="s">
        <v>0</v>
      </c>
      <c r="I7" s="264" t="s">
        <v>441</v>
      </c>
      <c r="J7" s="264" t="s">
        <v>442</v>
      </c>
      <c r="K7" s="265" t="s">
        <v>23</v>
      </c>
    </row>
    <row r="8" spans="1:11" s="101" customFormat="1" ht="14.25" customHeight="1" thickBot="1">
      <c r="B8" s="232">
        <v>1</v>
      </c>
      <c r="C8" s="232">
        <v>2</v>
      </c>
      <c r="D8" s="233">
        <v>3</v>
      </c>
      <c r="E8" s="234">
        <v>4</v>
      </c>
      <c r="F8" s="235">
        <v>5</v>
      </c>
      <c r="G8" s="232">
        <v>6</v>
      </c>
      <c r="H8" s="232">
        <v>7</v>
      </c>
      <c r="I8" s="232">
        <v>8</v>
      </c>
      <c r="J8" s="232">
        <v>9</v>
      </c>
      <c r="K8" s="236">
        <v>10</v>
      </c>
    </row>
    <row r="9" spans="1:11" s="4" customFormat="1" ht="17.100000000000001" customHeight="1">
      <c r="B9" s="19"/>
      <c r="C9" s="10"/>
      <c r="D9" s="53"/>
      <c r="E9" s="68"/>
      <c r="F9" s="59"/>
      <c r="G9" s="13"/>
      <c r="H9" s="14"/>
      <c r="I9" s="5"/>
      <c r="J9" s="5"/>
      <c r="K9" s="78"/>
    </row>
    <row r="10" spans="1:11" s="104" customFormat="1" ht="27.95" customHeight="1" thickBot="1">
      <c r="A10" s="4"/>
      <c r="B10" s="239">
        <v>1</v>
      </c>
      <c r="C10" s="105" t="s">
        <v>33</v>
      </c>
      <c r="D10" s="106" t="s">
        <v>34</v>
      </c>
      <c r="E10" s="107">
        <v>537.62040000000002</v>
      </c>
      <c r="F10" s="108">
        <v>62.514000000000003</v>
      </c>
      <c r="G10" s="109">
        <v>4</v>
      </c>
      <c r="H10" s="110" t="s">
        <v>1</v>
      </c>
      <c r="I10" s="9"/>
      <c r="J10" s="9"/>
      <c r="K10" s="79"/>
    </row>
    <row r="11" spans="1:11" s="111" customFormat="1" ht="27.95" customHeight="1" thickBot="1">
      <c r="A11" s="47"/>
      <c r="B11" s="20"/>
      <c r="C11" s="112" t="s">
        <v>29</v>
      </c>
      <c r="D11" s="113"/>
      <c r="E11" s="114"/>
      <c r="F11" s="115">
        <f>SUM(F10)</f>
        <v>62.514000000000003</v>
      </c>
      <c r="G11" s="116"/>
      <c r="H11" s="117"/>
      <c r="I11" s="49"/>
      <c r="J11" s="49"/>
      <c r="K11" s="50"/>
    </row>
    <row r="12" spans="1:11" s="104" customFormat="1" ht="17.100000000000001" customHeight="1">
      <c r="A12" s="4"/>
      <c r="B12" s="43"/>
      <c r="C12" s="10"/>
      <c r="D12" s="53"/>
      <c r="E12" s="68"/>
      <c r="F12" s="59"/>
      <c r="G12" s="13"/>
      <c r="H12" s="14"/>
      <c r="I12" s="17"/>
      <c r="J12" s="17"/>
      <c r="K12" s="80"/>
    </row>
    <row r="13" spans="1:11" s="104" customFormat="1" ht="27.95" customHeight="1">
      <c r="A13" s="4"/>
      <c r="B13" s="240">
        <v>1</v>
      </c>
      <c r="C13" s="26" t="s">
        <v>2</v>
      </c>
      <c r="D13" s="118" t="s">
        <v>35</v>
      </c>
      <c r="E13" s="119">
        <v>86.017200000000003</v>
      </c>
      <c r="F13" s="120">
        <v>10.002000000000001</v>
      </c>
      <c r="G13" s="121">
        <v>4</v>
      </c>
      <c r="H13" s="122" t="s">
        <v>1</v>
      </c>
      <c r="I13" s="262" t="s">
        <v>455</v>
      </c>
      <c r="J13" s="8"/>
      <c r="K13" s="81"/>
    </row>
    <row r="14" spans="1:11" s="104" customFormat="1" ht="27.95" customHeight="1">
      <c r="A14" s="4"/>
      <c r="B14" s="241">
        <v>2</v>
      </c>
      <c r="C14" s="123" t="s">
        <v>2</v>
      </c>
      <c r="D14" s="124" t="s">
        <v>36</v>
      </c>
      <c r="E14" s="125">
        <v>65.196600000000004</v>
      </c>
      <c r="F14" s="126">
        <v>7.5810000000000004</v>
      </c>
      <c r="G14" s="127">
        <v>4</v>
      </c>
      <c r="H14" s="128" t="s">
        <v>1</v>
      </c>
      <c r="I14" s="262" t="s">
        <v>455</v>
      </c>
      <c r="J14" s="8"/>
      <c r="K14" s="81"/>
    </row>
    <row r="15" spans="1:11" s="104" customFormat="1" ht="27.95" customHeight="1">
      <c r="A15" s="4"/>
      <c r="B15" s="241">
        <v>3</v>
      </c>
      <c r="C15" s="123" t="s">
        <v>2</v>
      </c>
      <c r="D15" s="129" t="s">
        <v>37</v>
      </c>
      <c r="E15" s="125">
        <v>154.81719999999999</v>
      </c>
      <c r="F15" s="130">
        <v>18.001999999999999</v>
      </c>
      <c r="G15" s="127">
        <v>3</v>
      </c>
      <c r="H15" s="128" t="s">
        <v>1</v>
      </c>
      <c r="I15" s="262" t="s">
        <v>455</v>
      </c>
      <c r="J15" s="8"/>
      <c r="K15" s="81"/>
    </row>
    <row r="16" spans="1:11" s="104" customFormat="1" ht="27.95" customHeight="1">
      <c r="A16" s="4"/>
      <c r="B16" s="240">
        <v>4</v>
      </c>
      <c r="C16" s="123" t="s">
        <v>2</v>
      </c>
      <c r="D16" s="129" t="s">
        <v>38</v>
      </c>
      <c r="E16" s="125">
        <v>68.877399999999994</v>
      </c>
      <c r="F16" s="130">
        <v>8.0090000000000003</v>
      </c>
      <c r="G16" s="127">
        <v>3</v>
      </c>
      <c r="H16" s="128" t="s">
        <v>1</v>
      </c>
      <c r="I16" s="262" t="s">
        <v>455</v>
      </c>
      <c r="J16" s="8"/>
      <c r="K16" s="81"/>
    </row>
    <row r="17" spans="1:38" s="104" customFormat="1" ht="27.95" customHeight="1">
      <c r="A17" s="4"/>
      <c r="B17" s="241">
        <v>5</v>
      </c>
      <c r="C17" s="123" t="s">
        <v>2</v>
      </c>
      <c r="D17" s="129" t="s">
        <v>39</v>
      </c>
      <c r="E17" s="125">
        <v>369.82579999999996</v>
      </c>
      <c r="F17" s="130">
        <v>43.003</v>
      </c>
      <c r="G17" s="127">
        <v>3</v>
      </c>
      <c r="H17" s="128" t="s">
        <v>1</v>
      </c>
      <c r="I17" s="262" t="s">
        <v>455</v>
      </c>
      <c r="J17" s="8"/>
      <c r="K17" s="81"/>
    </row>
    <row r="18" spans="1:38" s="104" customFormat="1" ht="27.95" customHeight="1">
      <c r="A18" s="4"/>
      <c r="B18" s="241">
        <v>6</v>
      </c>
      <c r="C18" s="123" t="s">
        <v>2</v>
      </c>
      <c r="D18" s="129" t="s">
        <v>40</v>
      </c>
      <c r="E18" s="125">
        <v>137.6344</v>
      </c>
      <c r="F18" s="130">
        <v>16.004000000000001</v>
      </c>
      <c r="G18" s="127">
        <v>3</v>
      </c>
      <c r="H18" s="128" t="s">
        <v>1</v>
      </c>
      <c r="I18" s="262" t="s">
        <v>455</v>
      </c>
      <c r="J18" s="8"/>
      <c r="K18" s="81"/>
    </row>
    <row r="19" spans="1:38" s="104" customFormat="1" ht="27.95" customHeight="1">
      <c r="A19" s="4"/>
      <c r="B19" s="240">
        <v>7</v>
      </c>
      <c r="C19" s="123" t="s">
        <v>2</v>
      </c>
      <c r="D19" s="124" t="s">
        <v>41</v>
      </c>
      <c r="E19" s="125">
        <v>125.17299999999999</v>
      </c>
      <c r="F19" s="126">
        <v>14.555</v>
      </c>
      <c r="G19" s="127">
        <v>3</v>
      </c>
      <c r="H19" s="128" t="s">
        <v>1</v>
      </c>
      <c r="I19" s="262" t="s">
        <v>455</v>
      </c>
      <c r="J19" s="8"/>
      <c r="K19" s="81"/>
    </row>
    <row r="20" spans="1:38" s="104" customFormat="1" ht="27.95" customHeight="1">
      <c r="A20" s="4"/>
      <c r="B20" s="241">
        <v>8</v>
      </c>
      <c r="C20" s="123" t="s">
        <v>2</v>
      </c>
      <c r="D20" s="129" t="s">
        <v>42</v>
      </c>
      <c r="E20" s="125">
        <v>57.869399999999999</v>
      </c>
      <c r="F20" s="130">
        <v>6.7290000000000001</v>
      </c>
      <c r="G20" s="127">
        <v>3</v>
      </c>
      <c r="H20" s="128" t="s">
        <v>1</v>
      </c>
      <c r="I20" s="262" t="s">
        <v>455</v>
      </c>
      <c r="J20" s="8"/>
      <c r="K20" s="81"/>
    </row>
    <row r="21" spans="1:38" s="104" customFormat="1" ht="27.95" customHeight="1">
      <c r="A21" s="4"/>
      <c r="B21" s="241">
        <v>9</v>
      </c>
      <c r="C21" s="123" t="s">
        <v>2</v>
      </c>
      <c r="D21" s="124" t="s">
        <v>43</v>
      </c>
      <c r="E21" s="125">
        <v>137.16139999999999</v>
      </c>
      <c r="F21" s="126">
        <v>15.949</v>
      </c>
      <c r="G21" s="127">
        <v>3</v>
      </c>
      <c r="H21" s="128" t="s">
        <v>1</v>
      </c>
      <c r="I21" s="262" t="s">
        <v>455</v>
      </c>
      <c r="J21" s="8"/>
      <c r="K21" s="81"/>
    </row>
    <row r="22" spans="1:38" s="104" customFormat="1" ht="27.95" customHeight="1">
      <c r="A22" s="4"/>
      <c r="B22" s="240">
        <v>10</v>
      </c>
      <c r="C22" s="123" t="s">
        <v>2</v>
      </c>
      <c r="D22" s="129" t="s">
        <v>44</v>
      </c>
      <c r="E22" s="125">
        <v>33.522799999999997</v>
      </c>
      <c r="F22" s="130">
        <v>3.8980000000000001</v>
      </c>
      <c r="G22" s="127">
        <v>3</v>
      </c>
      <c r="H22" s="128" t="s">
        <v>1</v>
      </c>
      <c r="I22" s="262" t="s">
        <v>455</v>
      </c>
      <c r="J22" s="8"/>
      <c r="K22" s="81"/>
    </row>
    <row r="23" spans="1:38" s="104" customFormat="1" ht="27.95" customHeight="1">
      <c r="A23" s="4"/>
      <c r="B23" s="241">
        <v>11</v>
      </c>
      <c r="C23" s="123" t="s">
        <v>2</v>
      </c>
      <c r="D23" s="129" t="s">
        <v>45</v>
      </c>
      <c r="E23" s="125">
        <v>143.405</v>
      </c>
      <c r="F23" s="130">
        <v>16.675000000000001</v>
      </c>
      <c r="G23" s="127">
        <v>3</v>
      </c>
      <c r="H23" s="128" t="s">
        <v>1</v>
      </c>
      <c r="I23" s="262" t="s">
        <v>455</v>
      </c>
      <c r="J23" s="8"/>
      <c r="K23" s="81"/>
    </row>
    <row r="24" spans="1:38" s="104" customFormat="1" ht="27.95" customHeight="1">
      <c r="A24" s="4"/>
      <c r="B24" s="241">
        <v>12</v>
      </c>
      <c r="C24" s="123" t="s">
        <v>2</v>
      </c>
      <c r="D24" s="129" t="s">
        <v>46</v>
      </c>
      <c r="E24" s="125">
        <v>204.2758</v>
      </c>
      <c r="F24" s="130">
        <v>23.753</v>
      </c>
      <c r="G24" s="127">
        <v>3</v>
      </c>
      <c r="H24" s="128" t="s">
        <v>1</v>
      </c>
      <c r="I24" s="262" t="s">
        <v>455</v>
      </c>
      <c r="J24" s="8"/>
      <c r="K24" s="8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</row>
    <row r="25" spans="1:38" s="133" customFormat="1" ht="27.95" customHeight="1">
      <c r="A25" s="95"/>
      <c r="B25" s="240">
        <v>13</v>
      </c>
      <c r="C25" s="123" t="s">
        <v>2</v>
      </c>
      <c r="D25" s="129" t="s">
        <v>47</v>
      </c>
      <c r="E25" s="125">
        <v>51.591399999999993</v>
      </c>
      <c r="F25" s="130">
        <v>5.9989999999999997</v>
      </c>
      <c r="G25" s="127">
        <v>4</v>
      </c>
      <c r="H25" s="128" t="s">
        <v>1</v>
      </c>
      <c r="I25" s="262" t="s">
        <v>455</v>
      </c>
      <c r="J25" s="8"/>
      <c r="K25" s="81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</row>
    <row r="26" spans="1:38" s="135" customFormat="1" ht="27.95" customHeight="1">
      <c r="A26" s="96"/>
      <c r="B26" s="241">
        <v>14</v>
      </c>
      <c r="C26" s="123" t="s">
        <v>2</v>
      </c>
      <c r="D26" s="129" t="s">
        <v>48</v>
      </c>
      <c r="E26" s="125">
        <v>51.591399999999993</v>
      </c>
      <c r="F26" s="130">
        <v>5.9989999999999997</v>
      </c>
      <c r="G26" s="127">
        <v>4</v>
      </c>
      <c r="H26" s="128" t="s">
        <v>1</v>
      </c>
      <c r="I26" s="262" t="s">
        <v>455</v>
      </c>
      <c r="J26" s="8"/>
      <c r="K26" s="81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</row>
    <row r="27" spans="1:38" s="135" customFormat="1" ht="27.95" customHeight="1">
      <c r="A27" s="96"/>
      <c r="B27" s="241">
        <v>15</v>
      </c>
      <c r="C27" s="123" t="s">
        <v>2</v>
      </c>
      <c r="D27" s="129" t="s">
        <v>49</v>
      </c>
      <c r="E27" s="125">
        <v>58.488599999999998</v>
      </c>
      <c r="F27" s="130">
        <v>6.8010000000000002</v>
      </c>
      <c r="G27" s="127">
        <v>3</v>
      </c>
      <c r="H27" s="128" t="s">
        <v>1</v>
      </c>
      <c r="I27" s="262" t="s">
        <v>455</v>
      </c>
      <c r="J27" s="8"/>
      <c r="K27" s="81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</row>
    <row r="28" spans="1:38" s="135" customFormat="1" ht="27.95" customHeight="1">
      <c r="A28" s="97"/>
      <c r="B28" s="240">
        <v>16</v>
      </c>
      <c r="C28" s="123" t="s">
        <v>2</v>
      </c>
      <c r="D28" s="129" t="s">
        <v>50</v>
      </c>
      <c r="E28" s="125">
        <v>128.96559999999999</v>
      </c>
      <c r="F28" s="130">
        <v>14.996</v>
      </c>
      <c r="G28" s="127">
        <v>3</v>
      </c>
      <c r="H28" s="128" t="s">
        <v>1</v>
      </c>
      <c r="I28" s="262" t="s">
        <v>455</v>
      </c>
      <c r="J28" s="8"/>
      <c r="K28" s="81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</row>
    <row r="29" spans="1:38" s="135" customFormat="1" ht="27.95" customHeight="1">
      <c r="A29" s="96"/>
      <c r="B29" s="241">
        <v>17</v>
      </c>
      <c r="C29" s="123" t="s">
        <v>2</v>
      </c>
      <c r="D29" s="129" t="s">
        <v>51</v>
      </c>
      <c r="E29" s="125">
        <v>137.6344</v>
      </c>
      <c r="F29" s="130">
        <v>16.004000000000001</v>
      </c>
      <c r="G29" s="127">
        <v>3</v>
      </c>
      <c r="H29" s="128" t="s">
        <v>1</v>
      </c>
      <c r="I29" s="262" t="s">
        <v>455</v>
      </c>
      <c r="J29" s="8"/>
      <c r="K29" s="81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</row>
    <row r="30" spans="1:38" s="135" customFormat="1" ht="27.95" customHeight="1">
      <c r="A30" s="96"/>
      <c r="B30" s="241">
        <v>18</v>
      </c>
      <c r="C30" s="123" t="s">
        <v>2</v>
      </c>
      <c r="D30" s="129" t="s">
        <v>52</v>
      </c>
      <c r="E30" s="125">
        <v>138.86419999999998</v>
      </c>
      <c r="F30" s="130">
        <v>16.146999999999998</v>
      </c>
      <c r="G30" s="127">
        <v>4</v>
      </c>
      <c r="H30" s="128" t="s">
        <v>1</v>
      </c>
      <c r="I30" s="262" t="s">
        <v>455</v>
      </c>
      <c r="J30" s="8"/>
      <c r="K30" s="81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</row>
    <row r="31" spans="1:38" s="135" customFormat="1" ht="27.95" customHeight="1" thickBot="1">
      <c r="A31" s="97"/>
      <c r="B31" s="240">
        <v>19</v>
      </c>
      <c r="C31" s="105" t="s">
        <v>2</v>
      </c>
      <c r="D31" s="136" t="s">
        <v>53</v>
      </c>
      <c r="E31" s="107">
        <v>275.22579999999999</v>
      </c>
      <c r="F31" s="108">
        <v>32.003</v>
      </c>
      <c r="G31" s="109">
        <v>3</v>
      </c>
      <c r="H31" s="110" t="s">
        <v>1</v>
      </c>
      <c r="I31" s="262" t="s">
        <v>455</v>
      </c>
      <c r="J31" s="8"/>
      <c r="K31" s="81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</row>
    <row r="32" spans="1:38" s="134" customFormat="1" ht="27.95" customHeight="1" thickBot="1">
      <c r="A32" s="48"/>
      <c r="B32" s="237"/>
      <c r="C32" s="112" t="s">
        <v>29</v>
      </c>
      <c r="D32" s="113"/>
      <c r="E32" s="69"/>
      <c r="F32" s="115">
        <f>SUM(F13:F31)</f>
        <v>282.10899999999998</v>
      </c>
      <c r="G32" s="21"/>
      <c r="H32" s="22"/>
      <c r="I32" s="51"/>
      <c r="J32" s="51"/>
      <c r="K32" s="52"/>
    </row>
    <row r="33" spans="1:38" s="135" customFormat="1" ht="17.100000000000001" customHeight="1">
      <c r="A33" s="98"/>
      <c r="B33" s="43"/>
      <c r="C33" s="10"/>
      <c r="D33" s="53"/>
      <c r="E33" s="70"/>
      <c r="F33" s="59"/>
      <c r="G33" s="13"/>
      <c r="H33" s="14"/>
      <c r="I33" s="44"/>
      <c r="J33" s="44"/>
      <c r="K33" s="82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</row>
    <row r="34" spans="1:38" s="135" customFormat="1" ht="27.95" customHeight="1" thickBot="1">
      <c r="A34" s="97"/>
      <c r="B34" s="242">
        <v>1</v>
      </c>
      <c r="C34" s="137" t="s">
        <v>3</v>
      </c>
      <c r="D34" s="58" t="s">
        <v>13</v>
      </c>
      <c r="E34" s="138">
        <v>120.57199999999999</v>
      </c>
      <c r="F34" s="139">
        <v>14.02</v>
      </c>
      <c r="G34" s="140">
        <v>4</v>
      </c>
      <c r="H34" s="141" t="s">
        <v>1</v>
      </c>
      <c r="I34" s="8"/>
      <c r="J34" s="8"/>
      <c r="K34" s="81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</row>
    <row r="35" spans="1:38" s="134" customFormat="1" ht="27.95" customHeight="1" thickBot="1">
      <c r="A35" s="48"/>
      <c r="B35" s="243"/>
      <c r="C35" s="112" t="s">
        <v>29</v>
      </c>
      <c r="D35" s="113"/>
      <c r="E35" s="71"/>
      <c r="F35" s="142">
        <f>SUM(F34)</f>
        <v>14.02</v>
      </c>
      <c r="G35" s="23"/>
      <c r="H35" s="24"/>
      <c r="I35" s="51"/>
      <c r="J35" s="51"/>
      <c r="K35" s="52"/>
    </row>
    <row r="36" spans="1:38" s="135" customFormat="1" ht="17.100000000000001" customHeight="1">
      <c r="A36" s="98"/>
      <c r="B36" s="244"/>
      <c r="C36" s="26"/>
      <c r="D36" s="54"/>
      <c r="E36" s="72"/>
      <c r="F36" s="60"/>
      <c r="G36" s="27"/>
      <c r="H36" s="28"/>
      <c r="I36" s="44"/>
      <c r="J36" s="44"/>
      <c r="K36" s="82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</row>
    <row r="37" spans="1:38" s="135" customFormat="1" ht="27.95" customHeight="1">
      <c r="A37" s="96"/>
      <c r="B37" s="245">
        <v>1</v>
      </c>
      <c r="C37" s="123" t="s">
        <v>54</v>
      </c>
      <c r="D37" s="124" t="s">
        <v>55</v>
      </c>
      <c r="E37" s="125">
        <v>129.0258</v>
      </c>
      <c r="F37" s="126">
        <v>15.003</v>
      </c>
      <c r="G37" s="127">
        <v>4</v>
      </c>
      <c r="H37" s="128" t="s">
        <v>1</v>
      </c>
      <c r="I37" s="18"/>
      <c r="J37" s="18"/>
      <c r="K37" s="83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</row>
    <row r="38" spans="1:38" s="135" customFormat="1" ht="27.95" customHeight="1">
      <c r="A38" s="99"/>
      <c r="B38" s="246">
        <v>2</v>
      </c>
      <c r="C38" s="123" t="s">
        <v>54</v>
      </c>
      <c r="D38" s="129" t="s">
        <v>56</v>
      </c>
      <c r="E38" s="125">
        <v>950.19679999999994</v>
      </c>
      <c r="F38" s="130">
        <v>110.488</v>
      </c>
      <c r="G38" s="127">
        <v>4</v>
      </c>
      <c r="H38" s="128" t="s">
        <v>1</v>
      </c>
      <c r="I38" s="18"/>
      <c r="J38" s="18"/>
      <c r="K38" s="83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</row>
    <row r="39" spans="1:38" s="135" customFormat="1" ht="27.95" customHeight="1">
      <c r="A39" s="99"/>
      <c r="B39" s="246">
        <v>3</v>
      </c>
      <c r="C39" s="123" t="s">
        <v>54</v>
      </c>
      <c r="D39" s="129" t="s">
        <v>57</v>
      </c>
      <c r="E39" s="125">
        <v>133.34299999999999</v>
      </c>
      <c r="F39" s="130">
        <v>15.505000000000001</v>
      </c>
      <c r="G39" s="127">
        <v>4</v>
      </c>
      <c r="H39" s="128" t="s">
        <v>1</v>
      </c>
      <c r="I39" s="8"/>
      <c r="J39" s="8"/>
      <c r="K39" s="81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</row>
    <row r="40" spans="1:38" s="135" customFormat="1" ht="27.95" customHeight="1">
      <c r="A40" s="96"/>
      <c r="B40" s="245">
        <v>4</v>
      </c>
      <c r="C40" s="123" t="s">
        <v>54</v>
      </c>
      <c r="D40" s="129" t="s">
        <v>58</v>
      </c>
      <c r="E40" s="125">
        <v>1718.3746000000001</v>
      </c>
      <c r="F40" s="130">
        <v>199.81100000000001</v>
      </c>
      <c r="G40" s="127">
        <v>4</v>
      </c>
      <c r="H40" s="128" t="s">
        <v>1</v>
      </c>
      <c r="I40" s="8"/>
      <c r="J40" s="8"/>
      <c r="K40" s="81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</row>
    <row r="41" spans="1:38" s="135" customFormat="1" ht="27.95" customHeight="1" thickBot="1">
      <c r="A41" s="99"/>
      <c r="B41" s="246">
        <v>5</v>
      </c>
      <c r="C41" s="105" t="s">
        <v>54</v>
      </c>
      <c r="D41" s="136" t="s">
        <v>59</v>
      </c>
      <c r="E41" s="107">
        <v>971.97199999999998</v>
      </c>
      <c r="F41" s="108">
        <v>113.02</v>
      </c>
      <c r="G41" s="109">
        <v>4</v>
      </c>
      <c r="H41" s="110" t="s">
        <v>1</v>
      </c>
      <c r="I41" s="45"/>
      <c r="J41" s="45"/>
      <c r="K41" s="8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</row>
    <row r="42" spans="1:38" s="134" customFormat="1" ht="27.95" customHeight="1" thickBot="1">
      <c r="A42" s="48"/>
      <c r="B42" s="243"/>
      <c r="C42" s="112" t="s">
        <v>29</v>
      </c>
      <c r="D42" s="113"/>
      <c r="E42" s="71"/>
      <c r="F42" s="142">
        <f>SUM(F37:F41)</f>
        <v>453.827</v>
      </c>
      <c r="G42" s="23"/>
      <c r="H42" s="24"/>
      <c r="I42" s="51"/>
      <c r="J42" s="51"/>
      <c r="K42" s="52"/>
    </row>
    <row r="43" spans="1:38" s="135" customFormat="1" ht="17.100000000000001" customHeight="1">
      <c r="A43" s="98"/>
      <c r="B43" s="244"/>
      <c r="C43" s="26"/>
      <c r="D43" s="54"/>
      <c r="E43" s="72"/>
      <c r="F43" s="60"/>
      <c r="G43" s="27"/>
      <c r="H43" s="28"/>
      <c r="I43" s="263"/>
      <c r="J43" s="46"/>
      <c r="K43" s="85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</row>
    <row r="44" spans="1:38" s="135" customFormat="1" ht="27.95" customHeight="1">
      <c r="A44" s="96"/>
      <c r="B44" s="245">
        <v>1</v>
      </c>
      <c r="C44" s="26" t="s">
        <v>60</v>
      </c>
      <c r="D44" s="118" t="s">
        <v>61</v>
      </c>
      <c r="E44" s="125">
        <v>86.017200000000003</v>
      </c>
      <c r="F44" s="143">
        <v>10.002000000000001</v>
      </c>
      <c r="G44" s="121">
        <v>3</v>
      </c>
      <c r="H44" s="122" t="s">
        <v>1</v>
      </c>
      <c r="I44" s="219" t="s">
        <v>456</v>
      </c>
      <c r="J44" s="18"/>
      <c r="K44" s="83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</row>
    <row r="45" spans="1:38" s="133" customFormat="1" ht="27.95" customHeight="1">
      <c r="A45" s="100"/>
      <c r="B45" s="245">
        <v>2</v>
      </c>
      <c r="C45" s="123" t="s">
        <v>60</v>
      </c>
      <c r="D45" s="118" t="s">
        <v>62</v>
      </c>
      <c r="E45" s="125">
        <v>43.008600000000001</v>
      </c>
      <c r="F45" s="130">
        <v>5.0010000000000003</v>
      </c>
      <c r="G45" s="127">
        <v>3</v>
      </c>
      <c r="H45" s="128" t="s">
        <v>1</v>
      </c>
      <c r="I45" s="219" t="s">
        <v>456</v>
      </c>
      <c r="J45" s="18"/>
      <c r="K45" s="83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</row>
    <row r="46" spans="1:38" s="135" customFormat="1" ht="27.95" customHeight="1">
      <c r="A46" s="96"/>
      <c r="B46" s="245">
        <v>3</v>
      </c>
      <c r="C46" s="123" t="s">
        <v>60</v>
      </c>
      <c r="D46" s="118" t="s">
        <v>63</v>
      </c>
      <c r="E46" s="125">
        <v>80.865800000000007</v>
      </c>
      <c r="F46" s="144">
        <v>9.4030000000000005</v>
      </c>
      <c r="G46" s="127">
        <v>3</v>
      </c>
      <c r="H46" s="128" t="s">
        <v>1</v>
      </c>
      <c r="I46" s="219" t="s">
        <v>456</v>
      </c>
      <c r="J46" s="8"/>
      <c r="K46" s="81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</row>
    <row r="47" spans="1:38" s="135" customFormat="1" ht="27.95" customHeight="1">
      <c r="A47" s="96"/>
      <c r="B47" s="245">
        <v>4</v>
      </c>
      <c r="C47" s="123" t="s">
        <v>60</v>
      </c>
      <c r="D47" s="118" t="s">
        <v>64</v>
      </c>
      <c r="E47" s="125">
        <v>80.289599999999993</v>
      </c>
      <c r="F47" s="126">
        <v>9.3360000000000003</v>
      </c>
      <c r="G47" s="127">
        <v>3</v>
      </c>
      <c r="H47" s="128" t="s">
        <v>1</v>
      </c>
      <c r="I47" s="219" t="s">
        <v>456</v>
      </c>
      <c r="J47" s="8"/>
      <c r="K47" s="81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</row>
    <row r="48" spans="1:38" s="135" customFormat="1" ht="27.95" customHeight="1">
      <c r="A48" s="96"/>
      <c r="B48" s="245">
        <v>5</v>
      </c>
      <c r="C48" s="123" t="s">
        <v>60</v>
      </c>
      <c r="D48" s="118" t="s">
        <v>65</v>
      </c>
      <c r="E48" s="125">
        <v>40.144799999999996</v>
      </c>
      <c r="F48" s="126">
        <v>4.6680000000000001</v>
      </c>
      <c r="G48" s="127">
        <v>3</v>
      </c>
      <c r="H48" s="128" t="s">
        <v>1</v>
      </c>
      <c r="I48" s="219" t="s">
        <v>456</v>
      </c>
      <c r="J48" s="8"/>
      <c r="K48" s="81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</row>
    <row r="49" spans="1:38" s="135" customFormat="1" ht="27.95" customHeight="1">
      <c r="A49" s="96"/>
      <c r="B49" s="245">
        <v>6</v>
      </c>
      <c r="C49" s="123" t="s">
        <v>60</v>
      </c>
      <c r="D49" s="118" t="s">
        <v>66</v>
      </c>
      <c r="E49" s="145">
        <v>114.7928</v>
      </c>
      <c r="F49" s="126">
        <v>13.348000000000001</v>
      </c>
      <c r="G49" s="146">
        <v>3</v>
      </c>
      <c r="H49" s="147" t="s">
        <v>1</v>
      </c>
      <c r="I49" s="8"/>
      <c r="J49" s="8"/>
      <c r="K49" s="81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</row>
    <row r="50" spans="1:38" s="135" customFormat="1" ht="27.95" customHeight="1">
      <c r="A50" s="96"/>
      <c r="B50" s="245">
        <v>7</v>
      </c>
      <c r="C50" s="123" t="s">
        <v>60</v>
      </c>
      <c r="D50" s="118" t="s">
        <v>67</v>
      </c>
      <c r="E50" s="125">
        <v>114.6036</v>
      </c>
      <c r="F50" s="126">
        <v>13.326000000000001</v>
      </c>
      <c r="G50" s="127">
        <v>3</v>
      </c>
      <c r="H50" s="128" t="s">
        <v>1</v>
      </c>
      <c r="I50" s="8"/>
      <c r="J50" s="8"/>
      <c r="K50" s="81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</row>
    <row r="51" spans="1:38" s="135" customFormat="1" ht="27.95" customHeight="1">
      <c r="A51" s="96"/>
      <c r="B51" s="245">
        <v>8</v>
      </c>
      <c r="C51" s="123" t="s">
        <v>60</v>
      </c>
      <c r="D51" s="118" t="s">
        <v>68</v>
      </c>
      <c r="E51" s="125">
        <v>114.6982</v>
      </c>
      <c r="F51" s="126">
        <v>13.337</v>
      </c>
      <c r="G51" s="127">
        <v>3</v>
      </c>
      <c r="H51" s="128" t="s">
        <v>1</v>
      </c>
      <c r="I51" s="219" t="s">
        <v>456</v>
      </c>
      <c r="J51" s="8"/>
      <c r="K51" s="81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</row>
    <row r="52" spans="1:38" s="135" customFormat="1" ht="27.95" customHeight="1">
      <c r="A52" s="96"/>
      <c r="B52" s="245">
        <v>9</v>
      </c>
      <c r="C52" s="123" t="s">
        <v>60</v>
      </c>
      <c r="D52" s="118" t="s">
        <v>69</v>
      </c>
      <c r="E52" s="145">
        <v>114.6982</v>
      </c>
      <c r="F52" s="126">
        <v>13.337</v>
      </c>
      <c r="G52" s="127">
        <v>3</v>
      </c>
      <c r="H52" s="147" t="s">
        <v>1</v>
      </c>
      <c r="I52" s="219" t="s">
        <v>456</v>
      </c>
      <c r="J52" s="8"/>
      <c r="K52" s="81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</row>
    <row r="53" spans="1:38" s="135" customFormat="1" ht="27.95" customHeight="1">
      <c r="A53" s="96"/>
      <c r="B53" s="245">
        <v>10</v>
      </c>
      <c r="C53" s="123" t="s">
        <v>60</v>
      </c>
      <c r="D53" s="118" t="s">
        <v>70</v>
      </c>
      <c r="E53" s="125">
        <v>114.6982</v>
      </c>
      <c r="F53" s="126">
        <v>13.337</v>
      </c>
      <c r="G53" s="127">
        <v>3</v>
      </c>
      <c r="H53" s="128" t="s">
        <v>1</v>
      </c>
      <c r="I53" s="219" t="s">
        <v>456</v>
      </c>
      <c r="J53" s="8"/>
      <c r="K53" s="81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</row>
    <row r="54" spans="1:38" s="135" customFormat="1" ht="27.95" customHeight="1">
      <c r="A54" s="96"/>
      <c r="B54" s="245">
        <v>11</v>
      </c>
      <c r="C54" s="123" t="s">
        <v>60</v>
      </c>
      <c r="D54" s="118" t="s">
        <v>71</v>
      </c>
      <c r="E54" s="125">
        <v>114.6982</v>
      </c>
      <c r="F54" s="126">
        <v>13.337</v>
      </c>
      <c r="G54" s="127">
        <v>3</v>
      </c>
      <c r="H54" s="128" t="s">
        <v>1</v>
      </c>
      <c r="I54" s="219" t="s">
        <v>456</v>
      </c>
      <c r="J54" s="8"/>
      <c r="K54" s="81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</row>
    <row r="55" spans="1:38" s="135" customFormat="1" ht="27.95" customHeight="1">
      <c r="A55" s="96"/>
      <c r="B55" s="245">
        <v>12</v>
      </c>
      <c r="C55" s="123" t="s">
        <v>60</v>
      </c>
      <c r="D55" s="118" t="s">
        <v>72</v>
      </c>
      <c r="E55" s="145">
        <v>114.6982</v>
      </c>
      <c r="F55" s="126">
        <v>13.337</v>
      </c>
      <c r="G55" s="146">
        <v>3</v>
      </c>
      <c r="H55" s="147" t="s">
        <v>1</v>
      </c>
      <c r="I55" s="219" t="s">
        <v>456</v>
      </c>
      <c r="J55" s="8"/>
      <c r="K55" s="81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</row>
    <row r="56" spans="1:38" s="135" customFormat="1" ht="27.95" customHeight="1">
      <c r="A56" s="96"/>
      <c r="B56" s="245">
        <v>13</v>
      </c>
      <c r="C56" s="123" t="s">
        <v>60</v>
      </c>
      <c r="D56" s="118" t="s">
        <v>73</v>
      </c>
      <c r="E56" s="125">
        <v>114.6896</v>
      </c>
      <c r="F56" s="126">
        <v>13.336</v>
      </c>
      <c r="G56" s="127">
        <v>3</v>
      </c>
      <c r="H56" s="128" t="s">
        <v>1</v>
      </c>
      <c r="I56" s="219" t="s">
        <v>456</v>
      </c>
      <c r="J56" s="8"/>
      <c r="K56" s="81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</row>
    <row r="57" spans="1:38" s="135" customFormat="1" ht="27.95" customHeight="1">
      <c r="A57" s="96"/>
      <c r="B57" s="245">
        <v>14</v>
      </c>
      <c r="C57" s="123" t="s">
        <v>60</v>
      </c>
      <c r="D57" s="118" t="s">
        <v>74</v>
      </c>
      <c r="E57" s="125">
        <v>129.06879999999998</v>
      </c>
      <c r="F57" s="126">
        <v>15.007999999999999</v>
      </c>
      <c r="G57" s="127">
        <v>3</v>
      </c>
      <c r="H57" s="128" t="s">
        <v>1</v>
      </c>
      <c r="I57" s="219" t="s">
        <v>456</v>
      </c>
      <c r="J57" s="8"/>
      <c r="K57" s="81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</row>
    <row r="58" spans="1:38" s="135" customFormat="1" ht="27.95" customHeight="1">
      <c r="A58" s="96"/>
      <c r="B58" s="245">
        <v>15</v>
      </c>
      <c r="C58" s="123" t="s">
        <v>60</v>
      </c>
      <c r="D58" s="118" t="s">
        <v>75</v>
      </c>
      <c r="E58" s="125">
        <v>129.04300000000001</v>
      </c>
      <c r="F58" s="126">
        <v>15.005000000000001</v>
      </c>
      <c r="G58" s="127">
        <v>3</v>
      </c>
      <c r="H58" s="128" t="s">
        <v>1</v>
      </c>
      <c r="I58" s="219" t="s">
        <v>456</v>
      </c>
      <c r="J58" s="8"/>
      <c r="K58" s="81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</row>
    <row r="59" spans="1:38" s="135" customFormat="1" ht="27.95" customHeight="1">
      <c r="A59" s="96"/>
      <c r="B59" s="245">
        <v>16</v>
      </c>
      <c r="C59" s="123" t="s">
        <v>60</v>
      </c>
      <c r="D59" s="118" t="s">
        <v>76</v>
      </c>
      <c r="E59" s="125">
        <v>114.75839999999999</v>
      </c>
      <c r="F59" s="126">
        <v>13.343999999999999</v>
      </c>
      <c r="G59" s="127">
        <v>3</v>
      </c>
      <c r="H59" s="128" t="s">
        <v>1</v>
      </c>
      <c r="I59" s="219" t="s">
        <v>456</v>
      </c>
      <c r="J59" s="8"/>
      <c r="K59" s="81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</row>
    <row r="60" spans="1:38" s="135" customFormat="1" ht="27.95" customHeight="1">
      <c r="A60" s="96"/>
      <c r="B60" s="245">
        <v>17</v>
      </c>
      <c r="C60" s="123" t="s">
        <v>60</v>
      </c>
      <c r="D60" s="118" t="s">
        <v>77</v>
      </c>
      <c r="E60" s="125">
        <v>114.6982</v>
      </c>
      <c r="F60" s="126">
        <v>13.337</v>
      </c>
      <c r="G60" s="127">
        <v>3</v>
      </c>
      <c r="H60" s="128" t="s">
        <v>1</v>
      </c>
      <c r="I60" s="219" t="s">
        <v>456</v>
      </c>
      <c r="J60" s="8"/>
      <c r="K60" s="81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</row>
    <row r="61" spans="1:38" s="135" customFormat="1" ht="27.95" customHeight="1">
      <c r="A61" s="96"/>
      <c r="B61" s="245">
        <v>18</v>
      </c>
      <c r="C61" s="123" t="s">
        <v>60</v>
      </c>
      <c r="D61" s="118" t="s">
        <v>78</v>
      </c>
      <c r="E61" s="125">
        <v>114.6982</v>
      </c>
      <c r="F61" s="126">
        <v>13.337</v>
      </c>
      <c r="G61" s="127">
        <v>3</v>
      </c>
      <c r="H61" s="128" t="s">
        <v>1</v>
      </c>
      <c r="I61" s="219" t="s">
        <v>456</v>
      </c>
      <c r="J61" s="8"/>
      <c r="K61" s="81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</row>
    <row r="62" spans="1:38" s="135" customFormat="1" ht="27.95" customHeight="1">
      <c r="A62" s="96"/>
      <c r="B62" s="245">
        <v>19</v>
      </c>
      <c r="C62" s="123" t="s">
        <v>60</v>
      </c>
      <c r="D62" s="118" t="s">
        <v>79</v>
      </c>
      <c r="E62" s="145">
        <v>114.6982</v>
      </c>
      <c r="F62" s="126">
        <v>13.337</v>
      </c>
      <c r="G62" s="146">
        <v>3</v>
      </c>
      <c r="H62" s="147" t="s">
        <v>1</v>
      </c>
      <c r="I62" s="219" t="s">
        <v>456</v>
      </c>
      <c r="J62" s="8"/>
      <c r="K62" s="81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</row>
    <row r="63" spans="1:38" s="135" customFormat="1" ht="27.95" customHeight="1">
      <c r="A63" s="96"/>
      <c r="B63" s="245">
        <v>20</v>
      </c>
      <c r="C63" s="123" t="s">
        <v>60</v>
      </c>
      <c r="D63" s="118" t="s">
        <v>80</v>
      </c>
      <c r="E63" s="125">
        <v>114.6982</v>
      </c>
      <c r="F63" s="126">
        <v>13.337</v>
      </c>
      <c r="G63" s="127">
        <v>3</v>
      </c>
      <c r="H63" s="128" t="s">
        <v>1</v>
      </c>
      <c r="I63" s="219" t="s">
        <v>456</v>
      </c>
      <c r="J63" s="8"/>
      <c r="K63" s="81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</row>
    <row r="64" spans="1:38" s="135" customFormat="1" ht="27.95" customHeight="1">
      <c r="A64" s="96"/>
      <c r="B64" s="245">
        <v>21</v>
      </c>
      <c r="C64" s="123" t="s">
        <v>60</v>
      </c>
      <c r="D64" s="118" t="s">
        <v>81</v>
      </c>
      <c r="E64" s="125">
        <v>114.6982</v>
      </c>
      <c r="F64" s="126">
        <v>13.337</v>
      </c>
      <c r="G64" s="127">
        <v>3</v>
      </c>
      <c r="H64" s="128" t="s">
        <v>1</v>
      </c>
      <c r="I64" s="219" t="s">
        <v>456</v>
      </c>
      <c r="J64" s="8"/>
      <c r="K64" s="81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</row>
    <row r="65" spans="1:38" s="135" customFormat="1" ht="27.95" customHeight="1">
      <c r="A65" s="96"/>
      <c r="B65" s="245">
        <v>22</v>
      </c>
      <c r="C65" s="123" t="s">
        <v>60</v>
      </c>
      <c r="D65" s="118" t="s">
        <v>82</v>
      </c>
      <c r="E65" s="125">
        <v>114.6982</v>
      </c>
      <c r="F65" s="126">
        <v>13.337</v>
      </c>
      <c r="G65" s="127">
        <v>3</v>
      </c>
      <c r="H65" s="128" t="s">
        <v>1</v>
      </c>
      <c r="I65" s="8"/>
      <c r="J65" s="8"/>
      <c r="K65" s="81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</row>
    <row r="66" spans="1:38" s="2" customFormat="1" ht="27.95" customHeight="1">
      <c r="A66" s="1"/>
      <c r="B66" s="245">
        <v>23</v>
      </c>
      <c r="C66" s="123" t="s">
        <v>60</v>
      </c>
      <c r="D66" s="118" t="s">
        <v>83</v>
      </c>
      <c r="E66" s="125">
        <v>114.6982</v>
      </c>
      <c r="F66" s="126">
        <v>13.337</v>
      </c>
      <c r="G66" s="127">
        <v>3</v>
      </c>
      <c r="H66" s="128" t="s">
        <v>1</v>
      </c>
      <c r="I66" s="8"/>
      <c r="J66" s="8"/>
      <c r="K66" s="81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</row>
    <row r="67" spans="1:38" s="2" customFormat="1" ht="27.95" customHeight="1">
      <c r="A67" s="1"/>
      <c r="B67" s="245">
        <v>24</v>
      </c>
      <c r="C67" s="123" t="s">
        <v>60</v>
      </c>
      <c r="D67" s="149" t="s">
        <v>84</v>
      </c>
      <c r="E67" s="145">
        <v>94.625799999999998</v>
      </c>
      <c r="F67" s="150">
        <v>11.003</v>
      </c>
      <c r="G67" s="146">
        <v>3</v>
      </c>
      <c r="H67" s="147" t="s">
        <v>1</v>
      </c>
      <c r="I67" s="8"/>
      <c r="J67" s="8"/>
      <c r="K67" s="81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</row>
    <row r="68" spans="1:38" s="2" customFormat="1" ht="27.95" customHeight="1">
      <c r="A68" s="1"/>
      <c r="B68" s="245">
        <v>25</v>
      </c>
      <c r="C68" s="123" t="s">
        <v>60</v>
      </c>
      <c r="D68" s="149" t="s">
        <v>85</v>
      </c>
      <c r="E68" s="145">
        <v>102.512</v>
      </c>
      <c r="F68" s="150">
        <v>11.92</v>
      </c>
      <c r="G68" s="146">
        <v>3</v>
      </c>
      <c r="H68" s="147" t="s">
        <v>1</v>
      </c>
      <c r="I68" s="8"/>
      <c r="J68" s="8"/>
      <c r="K68" s="81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</row>
    <row r="69" spans="1:38" s="2" customFormat="1" ht="27.95" customHeight="1">
      <c r="A69" s="1"/>
      <c r="B69" s="245">
        <v>26</v>
      </c>
      <c r="C69" s="123" t="s">
        <v>60</v>
      </c>
      <c r="D69" s="149" t="s">
        <v>86</v>
      </c>
      <c r="E69" s="145">
        <v>196.70779999999999</v>
      </c>
      <c r="F69" s="150">
        <v>22.873000000000001</v>
      </c>
      <c r="G69" s="146">
        <v>3</v>
      </c>
      <c r="H69" s="147" t="s">
        <v>1</v>
      </c>
      <c r="I69" s="8"/>
      <c r="J69" s="8"/>
      <c r="K69" s="81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</row>
    <row r="70" spans="1:38" s="2" customFormat="1" ht="27.95" customHeight="1">
      <c r="A70" s="1"/>
      <c r="B70" s="245">
        <v>27</v>
      </c>
      <c r="C70" s="123" t="s">
        <v>60</v>
      </c>
      <c r="D70" s="151" t="s">
        <v>87</v>
      </c>
      <c r="E70" s="145">
        <v>344.09460000000001</v>
      </c>
      <c r="F70" s="150">
        <v>40.011000000000003</v>
      </c>
      <c r="G70" s="146">
        <v>4</v>
      </c>
      <c r="H70" s="147" t="s">
        <v>1</v>
      </c>
      <c r="I70" s="8"/>
      <c r="J70" s="8"/>
      <c r="K70" s="81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</row>
    <row r="71" spans="1:38" s="2" customFormat="1" ht="27.95" customHeight="1">
      <c r="A71" s="1"/>
      <c r="B71" s="245">
        <v>28</v>
      </c>
      <c r="C71" s="123" t="s">
        <v>60</v>
      </c>
      <c r="D71" s="151" t="s">
        <v>88</v>
      </c>
      <c r="E71" s="145">
        <v>229.25880000000001</v>
      </c>
      <c r="F71" s="150">
        <v>26.658000000000001</v>
      </c>
      <c r="G71" s="146">
        <v>4</v>
      </c>
      <c r="H71" s="147" t="s">
        <v>1</v>
      </c>
      <c r="I71" s="8"/>
      <c r="J71" s="8"/>
      <c r="K71" s="81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</row>
    <row r="72" spans="1:38" s="2" customFormat="1" ht="27.95" customHeight="1">
      <c r="A72" s="1"/>
      <c r="B72" s="245">
        <v>29</v>
      </c>
      <c r="C72" s="123" t="s">
        <v>60</v>
      </c>
      <c r="D72" s="151" t="s">
        <v>89</v>
      </c>
      <c r="E72" s="145">
        <v>229.25880000000001</v>
      </c>
      <c r="F72" s="150">
        <v>26.658000000000001</v>
      </c>
      <c r="G72" s="146">
        <v>4</v>
      </c>
      <c r="H72" s="147" t="s">
        <v>1</v>
      </c>
      <c r="I72" s="8"/>
      <c r="J72" s="8"/>
      <c r="K72" s="81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</row>
    <row r="73" spans="1:38" s="2" customFormat="1" ht="27.95" customHeight="1">
      <c r="A73" s="1"/>
      <c r="B73" s="245">
        <v>30</v>
      </c>
      <c r="C73" s="123" t="s">
        <v>60</v>
      </c>
      <c r="D73" s="151" t="s">
        <v>90</v>
      </c>
      <c r="E73" s="145">
        <v>129.05160000000001</v>
      </c>
      <c r="F73" s="150">
        <v>15.006</v>
      </c>
      <c r="G73" s="146">
        <v>3</v>
      </c>
      <c r="H73" s="147" t="s">
        <v>1</v>
      </c>
      <c r="I73" s="8"/>
      <c r="J73" s="8"/>
      <c r="K73" s="81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</row>
    <row r="74" spans="1:38" s="2" customFormat="1" ht="27.95" customHeight="1" thickBot="1">
      <c r="A74" s="1"/>
      <c r="B74" s="246">
        <v>31</v>
      </c>
      <c r="C74" s="105" t="s">
        <v>60</v>
      </c>
      <c r="D74" s="152" t="s">
        <v>91</v>
      </c>
      <c r="E74" s="153">
        <v>180.6602</v>
      </c>
      <c r="F74" s="154">
        <v>21.007000000000001</v>
      </c>
      <c r="G74" s="155">
        <v>4</v>
      </c>
      <c r="H74" s="156" t="s">
        <v>1</v>
      </c>
      <c r="I74" s="8"/>
      <c r="J74" s="8"/>
      <c r="K74" s="81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</row>
    <row r="75" spans="1:38" s="2" customFormat="1" ht="27.95" customHeight="1" thickBot="1">
      <c r="A75" s="1"/>
      <c r="B75" s="243"/>
      <c r="C75" s="112" t="s">
        <v>29</v>
      </c>
      <c r="D75" s="113"/>
      <c r="E75" s="71"/>
      <c r="F75" s="142">
        <f>SUM(F44:F74)</f>
        <v>456.95700000000005</v>
      </c>
      <c r="G75" s="23"/>
      <c r="H75" s="24"/>
      <c r="I75" s="157"/>
      <c r="J75" s="157"/>
      <c r="K75" s="15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</row>
    <row r="76" spans="1:38" s="2" customFormat="1" ht="17.100000000000001" customHeight="1">
      <c r="A76" s="1"/>
      <c r="B76" s="247"/>
      <c r="C76" s="10"/>
      <c r="D76" s="55"/>
      <c r="E76" s="73"/>
      <c r="F76" s="61"/>
      <c r="G76" s="29"/>
      <c r="H76" s="30"/>
      <c r="I76" s="159"/>
      <c r="J76" s="159"/>
      <c r="K76" s="160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</row>
    <row r="77" spans="1:38" s="2" customFormat="1" ht="27.95" customHeight="1">
      <c r="A77" s="1"/>
      <c r="B77" s="244">
        <v>1</v>
      </c>
      <c r="C77" s="123" t="s">
        <v>92</v>
      </c>
      <c r="D77" s="151" t="s">
        <v>93</v>
      </c>
      <c r="E77" s="145">
        <v>111.8258</v>
      </c>
      <c r="F77" s="150">
        <v>13.003</v>
      </c>
      <c r="G77" s="146">
        <v>3</v>
      </c>
      <c r="H77" s="147" t="s">
        <v>1</v>
      </c>
      <c r="I77" s="262" t="s">
        <v>457</v>
      </c>
      <c r="J77" s="8"/>
      <c r="K77" s="81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</row>
    <row r="78" spans="1:38" s="2" customFormat="1" ht="27.95" customHeight="1">
      <c r="A78" s="1"/>
      <c r="B78" s="244">
        <v>2</v>
      </c>
      <c r="C78" s="123" t="s">
        <v>92</v>
      </c>
      <c r="D78" s="151" t="s">
        <v>94</v>
      </c>
      <c r="E78" s="145">
        <v>112.03219999999999</v>
      </c>
      <c r="F78" s="150">
        <v>13.026999999999999</v>
      </c>
      <c r="G78" s="146">
        <v>3</v>
      </c>
      <c r="H78" s="147" t="s">
        <v>1</v>
      </c>
      <c r="I78" s="262" t="s">
        <v>457</v>
      </c>
      <c r="J78" s="8"/>
      <c r="K78" s="81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</row>
    <row r="79" spans="1:38" s="2" customFormat="1" ht="27.95" customHeight="1">
      <c r="A79" s="1"/>
      <c r="B79" s="244">
        <v>3</v>
      </c>
      <c r="C79" s="123" t="s">
        <v>92</v>
      </c>
      <c r="D79" s="151" t="s">
        <v>95</v>
      </c>
      <c r="E79" s="145">
        <v>344.06880000000001</v>
      </c>
      <c r="F79" s="150">
        <v>40.008000000000003</v>
      </c>
      <c r="G79" s="146">
        <v>3</v>
      </c>
      <c r="H79" s="147" t="s">
        <v>1</v>
      </c>
      <c r="I79" s="262" t="s">
        <v>457</v>
      </c>
      <c r="J79" s="8"/>
      <c r="K79" s="81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</row>
    <row r="80" spans="1:38" s="2" customFormat="1" ht="27.95" customHeight="1">
      <c r="A80" s="1"/>
      <c r="B80" s="244">
        <v>4</v>
      </c>
      <c r="C80" s="123" t="s">
        <v>92</v>
      </c>
      <c r="D80" s="151" t="s">
        <v>96</v>
      </c>
      <c r="E80" s="145">
        <v>83.867199999999997</v>
      </c>
      <c r="F80" s="150">
        <v>9.7520000000000007</v>
      </c>
      <c r="G80" s="146">
        <v>3</v>
      </c>
      <c r="H80" s="147" t="s">
        <v>1</v>
      </c>
      <c r="I80" s="262" t="s">
        <v>457</v>
      </c>
      <c r="J80" s="8"/>
      <c r="K80" s="81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</row>
    <row r="81" spans="1:38" s="2" customFormat="1" ht="27.95" customHeight="1">
      <c r="A81" s="1"/>
      <c r="B81" s="244">
        <v>5</v>
      </c>
      <c r="C81" s="123" t="s">
        <v>92</v>
      </c>
      <c r="D81" s="151" t="s">
        <v>97</v>
      </c>
      <c r="E81" s="145">
        <v>71.852999999999994</v>
      </c>
      <c r="F81" s="126">
        <v>8.3550000000000004</v>
      </c>
      <c r="G81" s="146">
        <v>4</v>
      </c>
      <c r="H81" s="147" t="s">
        <v>1</v>
      </c>
      <c r="I81" s="8"/>
      <c r="J81" s="8"/>
      <c r="K81" s="81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</row>
    <row r="82" spans="1:38" s="2" customFormat="1" ht="27.95" customHeight="1">
      <c r="A82" s="1"/>
      <c r="B82" s="244">
        <v>6</v>
      </c>
      <c r="C82" s="123" t="s">
        <v>92</v>
      </c>
      <c r="D82" s="151" t="s">
        <v>98</v>
      </c>
      <c r="E82" s="145">
        <v>117.90600000000001</v>
      </c>
      <c r="F82" s="126">
        <v>13.71</v>
      </c>
      <c r="G82" s="146">
        <v>4</v>
      </c>
      <c r="H82" s="147" t="s">
        <v>1</v>
      </c>
      <c r="I82" s="8"/>
      <c r="J82" s="8"/>
      <c r="K82" s="81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</row>
    <row r="83" spans="1:38" s="2" customFormat="1" ht="27.95" customHeight="1">
      <c r="A83" s="1"/>
      <c r="B83" s="244">
        <v>7</v>
      </c>
      <c r="C83" s="123" t="s">
        <v>92</v>
      </c>
      <c r="D83" s="151" t="s">
        <v>99</v>
      </c>
      <c r="E83" s="145">
        <v>25.808599999999998</v>
      </c>
      <c r="F83" s="126">
        <v>3.0009999999999999</v>
      </c>
      <c r="G83" s="146">
        <v>4</v>
      </c>
      <c r="H83" s="147" t="s">
        <v>1</v>
      </c>
      <c r="I83" s="8"/>
      <c r="J83" s="8"/>
      <c r="K83" s="81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</row>
    <row r="84" spans="1:38" s="2" customFormat="1" ht="27.95" customHeight="1">
      <c r="A84" s="1"/>
      <c r="B84" s="244">
        <v>8</v>
      </c>
      <c r="C84" s="123" t="s">
        <v>92</v>
      </c>
      <c r="D84" s="151" t="s">
        <v>100</v>
      </c>
      <c r="E84" s="145">
        <v>430.11179999999996</v>
      </c>
      <c r="F84" s="150">
        <v>50.012999999999998</v>
      </c>
      <c r="G84" s="146">
        <v>3</v>
      </c>
      <c r="H84" s="147" t="s">
        <v>1</v>
      </c>
      <c r="I84" s="262" t="s">
        <v>457</v>
      </c>
      <c r="J84" s="8"/>
      <c r="K84" s="81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</row>
    <row r="85" spans="1:38" s="2" customFormat="1" ht="27.95" customHeight="1">
      <c r="A85" s="1"/>
      <c r="B85" s="244">
        <v>9</v>
      </c>
      <c r="C85" s="123" t="s">
        <v>92</v>
      </c>
      <c r="D85" s="151" t="s">
        <v>101</v>
      </c>
      <c r="E85" s="145">
        <v>98.065799999999996</v>
      </c>
      <c r="F85" s="150">
        <v>11.403</v>
      </c>
      <c r="G85" s="146">
        <v>4</v>
      </c>
      <c r="H85" s="147" t="s">
        <v>1</v>
      </c>
      <c r="I85" s="8"/>
      <c r="J85" s="8"/>
      <c r="K85" s="81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</row>
    <row r="86" spans="1:38" s="2" customFormat="1" ht="27.95" customHeight="1">
      <c r="A86" s="1"/>
      <c r="B86" s="244">
        <v>10</v>
      </c>
      <c r="C86" s="123" t="s">
        <v>92</v>
      </c>
      <c r="D86" s="151" t="s">
        <v>102</v>
      </c>
      <c r="E86" s="145">
        <v>43.008600000000001</v>
      </c>
      <c r="F86" s="126">
        <v>5.0010000000000003</v>
      </c>
      <c r="G86" s="146">
        <v>4</v>
      </c>
      <c r="H86" s="147" t="s">
        <v>1</v>
      </c>
      <c r="I86" s="8"/>
      <c r="J86" s="8"/>
      <c r="K86" s="81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</row>
    <row r="87" spans="1:38" s="2" customFormat="1" ht="27.95" customHeight="1">
      <c r="A87" s="1"/>
      <c r="B87" s="244">
        <v>11</v>
      </c>
      <c r="C87" s="123" t="s">
        <v>92</v>
      </c>
      <c r="D87" s="151" t="s">
        <v>103</v>
      </c>
      <c r="E87" s="145">
        <v>49.888599999999997</v>
      </c>
      <c r="F87" s="126">
        <v>5.8010000000000002</v>
      </c>
      <c r="G87" s="146">
        <v>4</v>
      </c>
      <c r="H87" s="147" t="s">
        <v>1</v>
      </c>
      <c r="I87" s="8"/>
      <c r="J87" s="8"/>
      <c r="K87" s="81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</row>
    <row r="88" spans="1:38" s="2" customFormat="1" ht="27.95" customHeight="1">
      <c r="A88" s="1"/>
      <c r="B88" s="244">
        <v>12</v>
      </c>
      <c r="C88" s="123" t="s">
        <v>92</v>
      </c>
      <c r="D88" s="151" t="s">
        <v>104</v>
      </c>
      <c r="E88" s="145">
        <v>49.888599999999997</v>
      </c>
      <c r="F88" s="126">
        <v>5.8010000000000002</v>
      </c>
      <c r="G88" s="146">
        <v>4</v>
      </c>
      <c r="H88" s="147" t="s">
        <v>1</v>
      </c>
      <c r="I88" s="8"/>
      <c r="J88" s="8"/>
      <c r="K88" s="81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</row>
    <row r="89" spans="1:38" s="2" customFormat="1" ht="27.95" customHeight="1">
      <c r="A89" s="1"/>
      <c r="B89" s="244">
        <v>13</v>
      </c>
      <c r="C89" s="123" t="s">
        <v>92</v>
      </c>
      <c r="D89" s="151" t="s">
        <v>105</v>
      </c>
      <c r="E89" s="145">
        <v>49.905799999999999</v>
      </c>
      <c r="F89" s="126">
        <v>5.8029999999999999</v>
      </c>
      <c r="G89" s="146">
        <v>4</v>
      </c>
      <c r="H89" s="147" t="s">
        <v>1</v>
      </c>
      <c r="I89" s="8"/>
      <c r="J89" s="8"/>
      <c r="K89" s="81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</row>
    <row r="90" spans="1:38" s="2" customFormat="1" ht="27.95" customHeight="1">
      <c r="A90" s="1"/>
      <c r="B90" s="244">
        <v>14</v>
      </c>
      <c r="C90" s="123" t="s">
        <v>92</v>
      </c>
      <c r="D90" s="151" t="s">
        <v>106</v>
      </c>
      <c r="E90" s="125">
        <v>64.525800000000004</v>
      </c>
      <c r="F90" s="130">
        <v>7.5030000000000001</v>
      </c>
      <c r="G90" s="127">
        <v>4</v>
      </c>
      <c r="H90" s="128" t="s">
        <v>1</v>
      </c>
      <c r="I90" s="8"/>
      <c r="J90" s="8"/>
      <c r="K90" s="81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</row>
    <row r="91" spans="1:38" s="2" customFormat="1" ht="27.95" customHeight="1">
      <c r="A91" s="1"/>
      <c r="B91" s="244">
        <v>15</v>
      </c>
      <c r="C91" s="123" t="s">
        <v>92</v>
      </c>
      <c r="D91" s="151" t="s">
        <v>107</v>
      </c>
      <c r="E91" s="125">
        <v>64.517200000000003</v>
      </c>
      <c r="F91" s="130">
        <v>7.5019999999999998</v>
      </c>
      <c r="G91" s="127">
        <v>4</v>
      </c>
      <c r="H91" s="128" t="s">
        <v>1</v>
      </c>
      <c r="I91" s="8"/>
      <c r="J91" s="8"/>
      <c r="K91" s="81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</row>
    <row r="92" spans="1:38" s="2" customFormat="1" ht="27.95" customHeight="1">
      <c r="A92" s="1"/>
      <c r="B92" s="244">
        <v>16</v>
      </c>
      <c r="C92" s="123" t="s">
        <v>92</v>
      </c>
      <c r="D92" s="151" t="s">
        <v>108</v>
      </c>
      <c r="E92" s="145">
        <v>387.11179999999996</v>
      </c>
      <c r="F92" s="150">
        <v>45.012999999999998</v>
      </c>
      <c r="G92" s="146">
        <v>4</v>
      </c>
      <c r="H92" s="147" t="s">
        <v>1</v>
      </c>
      <c r="I92" s="8"/>
      <c r="J92" s="8"/>
      <c r="K92" s="81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</row>
    <row r="93" spans="1:38" s="2" customFormat="1" ht="27.95" customHeight="1">
      <c r="A93" s="1"/>
      <c r="B93" s="244">
        <v>17</v>
      </c>
      <c r="C93" s="123" t="s">
        <v>92</v>
      </c>
      <c r="D93" s="151" t="s">
        <v>109</v>
      </c>
      <c r="E93" s="145">
        <v>103.23439999999999</v>
      </c>
      <c r="F93" s="150">
        <v>12.004</v>
      </c>
      <c r="G93" s="146">
        <v>4</v>
      </c>
      <c r="H93" s="147" t="s">
        <v>1</v>
      </c>
      <c r="I93" s="8"/>
      <c r="J93" s="8"/>
      <c r="K93" s="81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</row>
    <row r="94" spans="1:38" s="2" customFormat="1" ht="27.95" customHeight="1">
      <c r="A94" s="1"/>
      <c r="B94" s="244">
        <v>18</v>
      </c>
      <c r="C94" s="123" t="s">
        <v>92</v>
      </c>
      <c r="D94" s="151" t="s">
        <v>110</v>
      </c>
      <c r="E94" s="145">
        <v>107.52579999999999</v>
      </c>
      <c r="F94" s="150">
        <v>12.503</v>
      </c>
      <c r="G94" s="146">
        <v>4</v>
      </c>
      <c r="H94" s="147" t="s">
        <v>1</v>
      </c>
      <c r="I94" s="8"/>
      <c r="J94" s="8"/>
      <c r="K94" s="81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</row>
    <row r="95" spans="1:38" s="2" customFormat="1" ht="27.95" customHeight="1">
      <c r="A95" s="1"/>
      <c r="B95" s="244">
        <v>19</v>
      </c>
      <c r="C95" s="123" t="s">
        <v>92</v>
      </c>
      <c r="D95" s="151" t="s">
        <v>111</v>
      </c>
      <c r="E95" s="145">
        <v>68.825800000000001</v>
      </c>
      <c r="F95" s="126">
        <v>8.0030000000000001</v>
      </c>
      <c r="G95" s="146">
        <v>3</v>
      </c>
      <c r="H95" s="147" t="s">
        <v>1</v>
      </c>
      <c r="I95" s="262" t="s">
        <v>458</v>
      </c>
      <c r="J95" s="8"/>
      <c r="K95" s="81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</row>
    <row r="96" spans="1:38" s="2" customFormat="1" ht="27.95" customHeight="1">
      <c r="A96" s="1"/>
      <c r="B96" s="244">
        <v>20</v>
      </c>
      <c r="C96" s="123" t="s">
        <v>92</v>
      </c>
      <c r="D96" s="151" t="s">
        <v>112</v>
      </c>
      <c r="E96" s="145">
        <v>68.825800000000001</v>
      </c>
      <c r="F96" s="126">
        <v>8.0030000000000001</v>
      </c>
      <c r="G96" s="146">
        <v>3</v>
      </c>
      <c r="H96" s="147" t="s">
        <v>1</v>
      </c>
      <c r="I96" s="262" t="s">
        <v>458</v>
      </c>
      <c r="J96" s="8"/>
      <c r="K96" s="81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</row>
    <row r="97" spans="1:38" s="2" customFormat="1" ht="27.95" customHeight="1">
      <c r="A97" s="1"/>
      <c r="B97" s="244">
        <v>21</v>
      </c>
      <c r="C97" s="123" t="s">
        <v>92</v>
      </c>
      <c r="D97" s="151" t="s">
        <v>113</v>
      </c>
      <c r="E97" s="145">
        <v>68.8172</v>
      </c>
      <c r="F97" s="126">
        <v>8.0020000000000007</v>
      </c>
      <c r="G97" s="146">
        <v>3</v>
      </c>
      <c r="H97" s="147" t="s">
        <v>1</v>
      </c>
      <c r="I97" s="262" t="s">
        <v>458</v>
      </c>
      <c r="J97" s="8"/>
      <c r="K97" s="81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</row>
    <row r="98" spans="1:38" s="2" customFormat="1" ht="27.95" customHeight="1">
      <c r="A98" s="1"/>
      <c r="B98" s="244">
        <v>22</v>
      </c>
      <c r="C98" s="123" t="s">
        <v>92</v>
      </c>
      <c r="D98" s="151" t="s">
        <v>114</v>
      </c>
      <c r="E98" s="145">
        <v>68.825800000000001</v>
      </c>
      <c r="F98" s="126">
        <v>8.0030000000000001</v>
      </c>
      <c r="G98" s="146">
        <v>3</v>
      </c>
      <c r="H98" s="147" t="s">
        <v>1</v>
      </c>
      <c r="I98" s="262" t="s">
        <v>458</v>
      </c>
      <c r="J98" s="8"/>
      <c r="K98" s="81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</row>
    <row r="99" spans="1:38" s="2" customFormat="1" ht="27.95" customHeight="1">
      <c r="A99" s="1"/>
      <c r="B99" s="244">
        <v>23</v>
      </c>
      <c r="C99" s="123" t="s">
        <v>92</v>
      </c>
      <c r="D99" s="151" t="s">
        <v>115</v>
      </c>
      <c r="E99" s="145">
        <v>49.888599999999997</v>
      </c>
      <c r="F99" s="150">
        <v>5.8010000000000002</v>
      </c>
      <c r="G99" s="146">
        <v>4</v>
      </c>
      <c r="H99" s="147" t="s">
        <v>1</v>
      </c>
      <c r="I99" s="8"/>
      <c r="J99" s="8"/>
      <c r="K99" s="81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</row>
    <row r="100" spans="1:38" s="2" customFormat="1" ht="27.95" customHeight="1">
      <c r="A100" s="1"/>
      <c r="B100" s="244">
        <v>24</v>
      </c>
      <c r="C100" s="123" t="s">
        <v>92</v>
      </c>
      <c r="D100" s="151" t="s">
        <v>116</v>
      </c>
      <c r="E100" s="145">
        <v>49.888599999999997</v>
      </c>
      <c r="F100" s="150">
        <v>5.8010000000000002</v>
      </c>
      <c r="G100" s="146">
        <v>4</v>
      </c>
      <c r="H100" s="147" t="s">
        <v>1</v>
      </c>
      <c r="I100" s="8"/>
      <c r="J100" s="8"/>
      <c r="K100" s="81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</row>
    <row r="101" spans="1:38" s="2" customFormat="1" ht="27.95" customHeight="1">
      <c r="A101" s="1"/>
      <c r="B101" s="244">
        <v>25</v>
      </c>
      <c r="C101" s="123" t="s">
        <v>92</v>
      </c>
      <c r="D101" s="151" t="s">
        <v>117</v>
      </c>
      <c r="E101" s="145">
        <v>172.0258</v>
      </c>
      <c r="F101" s="150">
        <v>20.003</v>
      </c>
      <c r="G101" s="146">
        <v>4</v>
      </c>
      <c r="H101" s="147" t="s">
        <v>1</v>
      </c>
      <c r="I101" s="8"/>
      <c r="J101" s="8"/>
      <c r="K101" s="81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</row>
    <row r="102" spans="1:38" s="2" customFormat="1" ht="27.95" customHeight="1">
      <c r="A102" s="1"/>
      <c r="B102" s="244">
        <v>26</v>
      </c>
      <c r="C102" s="123" t="s">
        <v>92</v>
      </c>
      <c r="D102" s="151" t="s">
        <v>118</v>
      </c>
      <c r="E102" s="145">
        <v>92.467200000000005</v>
      </c>
      <c r="F102" s="150">
        <v>10.752000000000001</v>
      </c>
      <c r="G102" s="146">
        <v>3</v>
      </c>
      <c r="H102" s="147" t="s">
        <v>1</v>
      </c>
      <c r="I102" s="8"/>
      <c r="J102" s="8"/>
      <c r="K102" s="81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</row>
    <row r="103" spans="1:38" s="2" customFormat="1" ht="27.95" customHeight="1">
      <c r="A103" s="1"/>
      <c r="B103" s="244">
        <v>27</v>
      </c>
      <c r="C103" s="123" t="s">
        <v>92</v>
      </c>
      <c r="D103" s="151" t="s">
        <v>119</v>
      </c>
      <c r="E103" s="145">
        <v>61.877000000000002</v>
      </c>
      <c r="F103" s="126">
        <v>7.1950000000000003</v>
      </c>
      <c r="G103" s="146">
        <v>3</v>
      </c>
      <c r="H103" s="147" t="s">
        <v>1</v>
      </c>
      <c r="I103" s="8"/>
      <c r="J103" s="8"/>
      <c r="K103" s="81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</row>
    <row r="104" spans="1:38" s="2" customFormat="1" ht="27.95" customHeight="1">
      <c r="A104" s="1"/>
      <c r="B104" s="244">
        <v>28</v>
      </c>
      <c r="C104" s="123" t="s">
        <v>92</v>
      </c>
      <c r="D104" s="151" t="s">
        <v>120</v>
      </c>
      <c r="E104" s="145">
        <v>61.877000000000002</v>
      </c>
      <c r="F104" s="126">
        <v>7.1950000000000003</v>
      </c>
      <c r="G104" s="146">
        <v>3</v>
      </c>
      <c r="H104" s="147" t="s">
        <v>1</v>
      </c>
      <c r="I104" s="8"/>
      <c r="J104" s="8"/>
      <c r="K104" s="81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</row>
    <row r="105" spans="1:38" s="2" customFormat="1" ht="27.95" customHeight="1">
      <c r="A105" s="1"/>
      <c r="B105" s="244">
        <v>29</v>
      </c>
      <c r="C105" s="123" t="s">
        <v>92</v>
      </c>
      <c r="D105" s="151" t="s">
        <v>121</v>
      </c>
      <c r="E105" s="145">
        <v>64.491399999999999</v>
      </c>
      <c r="F105" s="150">
        <v>7.4989999999999997</v>
      </c>
      <c r="G105" s="146">
        <v>4</v>
      </c>
      <c r="H105" s="147" t="s">
        <v>1</v>
      </c>
      <c r="I105" s="8"/>
      <c r="J105" s="8"/>
      <c r="K105" s="81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</row>
    <row r="106" spans="1:38" s="2" customFormat="1" ht="27.95" customHeight="1">
      <c r="A106" s="1"/>
      <c r="B106" s="244">
        <v>30</v>
      </c>
      <c r="C106" s="123" t="s">
        <v>92</v>
      </c>
      <c r="D106" s="151" t="s">
        <v>122</v>
      </c>
      <c r="E106" s="145">
        <v>96.784399999999991</v>
      </c>
      <c r="F106" s="150">
        <v>11.254</v>
      </c>
      <c r="G106" s="146">
        <v>4</v>
      </c>
      <c r="H106" s="147" t="s">
        <v>1</v>
      </c>
      <c r="I106" s="8"/>
      <c r="J106" s="8"/>
      <c r="K106" s="81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</row>
    <row r="107" spans="1:38" s="2" customFormat="1" ht="27.95" customHeight="1">
      <c r="A107" s="1"/>
      <c r="B107" s="244">
        <v>31</v>
      </c>
      <c r="C107" s="123" t="s">
        <v>92</v>
      </c>
      <c r="D107" s="151" t="s">
        <v>123</v>
      </c>
      <c r="E107" s="145">
        <v>123.30679999999998</v>
      </c>
      <c r="F107" s="150">
        <v>14.337999999999999</v>
      </c>
      <c r="G107" s="146">
        <v>4</v>
      </c>
      <c r="H107" s="147" t="s">
        <v>1</v>
      </c>
      <c r="I107" s="8"/>
      <c r="J107" s="8"/>
      <c r="K107" s="81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</row>
    <row r="108" spans="1:38" s="2" customFormat="1" ht="27.95" customHeight="1">
      <c r="A108" s="1"/>
      <c r="B108" s="244">
        <v>32</v>
      </c>
      <c r="C108" s="123" t="s">
        <v>92</v>
      </c>
      <c r="D108" s="151" t="s">
        <v>124</v>
      </c>
      <c r="E108" s="145">
        <v>111.8172</v>
      </c>
      <c r="F108" s="150">
        <v>13.002000000000001</v>
      </c>
      <c r="G108" s="146">
        <v>4</v>
      </c>
      <c r="H108" s="147" t="s">
        <v>1</v>
      </c>
      <c r="I108" s="8"/>
      <c r="J108" s="8"/>
      <c r="K108" s="81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</row>
    <row r="109" spans="1:38" s="2" customFormat="1" ht="27.95" customHeight="1">
      <c r="A109" s="1"/>
      <c r="B109" s="244">
        <v>33</v>
      </c>
      <c r="C109" s="123" t="s">
        <v>92</v>
      </c>
      <c r="D109" s="151" t="s">
        <v>125</v>
      </c>
      <c r="E109" s="145">
        <v>103.45799999999998</v>
      </c>
      <c r="F109" s="150">
        <v>12.03</v>
      </c>
      <c r="G109" s="146">
        <v>4</v>
      </c>
      <c r="H109" s="147" t="s">
        <v>1</v>
      </c>
      <c r="I109" s="8"/>
      <c r="J109" s="8"/>
      <c r="K109" s="81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</row>
    <row r="110" spans="1:38" s="2" customFormat="1" ht="27.95" customHeight="1">
      <c r="A110" s="1"/>
      <c r="B110" s="244">
        <v>34</v>
      </c>
      <c r="C110" s="123" t="s">
        <v>92</v>
      </c>
      <c r="D110" s="151" t="s">
        <v>126</v>
      </c>
      <c r="E110" s="145">
        <v>421.46019999999999</v>
      </c>
      <c r="F110" s="150">
        <v>49.006999999999998</v>
      </c>
      <c r="G110" s="146">
        <v>3</v>
      </c>
      <c r="H110" s="147" t="s">
        <v>1</v>
      </c>
      <c r="I110" s="8"/>
      <c r="J110" s="8"/>
      <c r="K110" s="81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</row>
    <row r="111" spans="1:38" s="2" customFormat="1" ht="27.95" customHeight="1">
      <c r="A111" s="1"/>
      <c r="B111" s="244">
        <v>35</v>
      </c>
      <c r="C111" s="123" t="s">
        <v>92</v>
      </c>
      <c r="D111" s="151" t="s">
        <v>127</v>
      </c>
      <c r="E111" s="145">
        <v>47.308599999999998</v>
      </c>
      <c r="F111" s="150">
        <v>5.5010000000000003</v>
      </c>
      <c r="G111" s="146">
        <v>3</v>
      </c>
      <c r="H111" s="147" t="s">
        <v>1</v>
      </c>
      <c r="I111" s="8"/>
      <c r="J111" s="8"/>
      <c r="K111" s="81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</row>
    <row r="112" spans="1:38" s="2" customFormat="1" ht="27.95" customHeight="1">
      <c r="A112" s="1"/>
      <c r="B112" s="244">
        <v>36</v>
      </c>
      <c r="C112" s="123" t="s">
        <v>92</v>
      </c>
      <c r="D112" s="151" t="s">
        <v>128</v>
      </c>
      <c r="E112" s="145">
        <v>51.608600000000003</v>
      </c>
      <c r="F112" s="150">
        <v>6.0010000000000003</v>
      </c>
      <c r="G112" s="146">
        <v>3</v>
      </c>
      <c r="H112" s="147" t="s">
        <v>1</v>
      </c>
      <c r="I112" s="8"/>
      <c r="J112" s="8"/>
      <c r="K112" s="81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</row>
    <row r="113" spans="1:38" s="2" customFormat="1" ht="27.95" customHeight="1">
      <c r="A113" s="1"/>
      <c r="B113" s="244">
        <v>37</v>
      </c>
      <c r="C113" s="123" t="s">
        <v>92</v>
      </c>
      <c r="D113" s="151" t="s">
        <v>129</v>
      </c>
      <c r="E113" s="145">
        <v>60.217199999999998</v>
      </c>
      <c r="F113" s="150">
        <v>7.0019999999999998</v>
      </c>
      <c r="G113" s="146">
        <v>3</v>
      </c>
      <c r="H113" s="147" t="s">
        <v>1</v>
      </c>
      <c r="I113" s="8"/>
      <c r="J113" s="8"/>
      <c r="K113" s="81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</row>
    <row r="114" spans="1:38" s="2" customFormat="1" ht="27.95" customHeight="1">
      <c r="A114" s="1"/>
      <c r="B114" s="244">
        <v>38</v>
      </c>
      <c r="C114" s="123" t="s">
        <v>92</v>
      </c>
      <c r="D114" s="151" t="s">
        <v>130</v>
      </c>
      <c r="E114" s="145">
        <v>172.07739999999998</v>
      </c>
      <c r="F114" s="150">
        <v>20.009</v>
      </c>
      <c r="G114" s="146">
        <v>4</v>
      </c>
      <c r="H114" s="147" t="s">
        <v>1</v>
      </c>
      <c r="I114" s="8"/>
      <c r="J114" s="8"/>
      <c r="K114" s="81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</row>
    <row r="115" spans="1:38" s="2" customFormat="1" ht="27.95" customHeight="1">
      <c r="A115" s="1"/>
      <c r="B115" s="244">
        <v>39</v>
      </c>
      <c r="C115" s="105" t="s">
        <v>92</v>
      </c>
      <c r="D115" s="152" t="s">
        <v>131</v>
      </c>
      <c r="E115" s="145">
        <v>172.06879999999998</v>
      </c>
      <c r="F115" s="154">
        <v>20.007999999999999</v>
      </c>
      <c r="G115" s="155">
        <v>4</v>
      </c>
      <c r="H115" s="156" t="s">
        <v>1</v>
      </c>
      <c r="I115" s="8"/>
      <c r="J115" s="8"/>
      <c r="K115" s="81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</row>
    <row r="116" spans="1:38" s="2" customFormat="1" ht="27.95" customHeight="1">
      <c r="A116" s="1"/>
      <c r="B116" s="244">
        <v>40</v>
      </c>
      <c r="C116" s="123" t="s">
        <v>92</v>
      </c>
      <c r="D116" s="151" t="s">
        <v>132</v>
      </c>
      <c r="E116" s="145">
        <v>172.04299999999998</v>
      </c>
      <c r="F116" s="150">
        <v>20.004999999999999</v>
      </c>
      <c r="G116" s="146">
        <v>4</v>
      </c>
      <c r="H116" s="147" t="s">
        <v>1</v>
      </c>
      <c r="I116" s="8"/>
      <c r="J116" s="8"/>
      <c r="K116" s="81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</row>
    <row r="117" spans="1:38" s="2" customFormat="1" ht="27.95" customHeight="1">
      <c r="A117" s="1"/>
      <c r="B117" s="244">
        <v>41</v>
      </c>
      <c r="C117" s="123" t="s">
        <v>92</v>
      </c>
      <c r="D117" s="151" t="s">
        <v>133</v>
      </c>
      <c r="E117" s="145">
        <v>258.05160000000001</v>
      </c>
      <c r="F117" s="150">
        <v>30.006</v>
      </c>
      <c r="G117" s="146">
        <v>4</v>
      </c>
      <c r="H117" s="147" t="s">
        <v>1</v>
      </c>
      <c r="I117" s="8"/>
      <c r="J117" s="8"/>
      <c r="K117" s="81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</row>
    <row r="118" spans="1:38" s="2" customFormat="1" ht="27.95" customHeight="1" thickBot="1">
      <c r="A118" s="1"/>
      <c r="B118" s="248">
        <v>42</v>
      </c>
      <c r="C118" s="105" t="s">
        <v>92</v>
      </c>
      <c r="D118" s="152" t="s">
        <v>134</v>
      </c>
      <c r="E118" s="153">
        <v>60.208599999999997</v>
      </c>
      <c r="F118" s="108">
        <v>7.0010000000000003</v>
      </c>
      <c r="G118" s="155">
        <v>3</v>
      </c>
      <c r="H118" s="156" t="s">
        <v>1</v>
      </c>
      <c r="I118" s="8"/>
      <c r="J118" s="8"/>
      <c r="K118" s="81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</row>
    <row r="119" spans="1:38" s="2" customFormat="1" ht="27.95" customHeight="1" thickBot="1">
      <c r="A119" s="1"/>
      <c r="B119" s="243"/>
      <c r="C119" s="112" t="s">
        <v>29</v>
      </c>
      <c r="D119" s="113"/>
      <c r="E119" s="71"/>
      <c r="F119" s="161">
        <f>SUM(F77:F118)</f>
        <v>580.62399999999991</v>
      </c>
      <c r="G119" s="23"/>
      <c r="H119" s="24"/>
      <c r="I119" s="157"/>
      <c r="J119" s="157"/>
      <c r="K119" s="15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</row>
    <row r="120" spans="1:38" s="2" customFormat="1" ht="17.100000000000001" customHeight="1">
      <c r="A120" s="1"/>
      <c r="B120" s="247"/>
      <c r="C120" s="10"/>
      <c r="D120" s="55"/>
      <c r="E120" s="73"/>
      <c r="F120" s="61"/>
      <c r="G120" s="29"/>
      <c r="H120" s="30"/>
      <c r="I120" s="159"/>
      <c r="J120" s="159"/>
      <c r="K120" s="160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</row>
    <row r="121" spans="1:38" s="2" customFormat="1" ht="27.95" customHeight="1">
      <c r="A121" s="1"/>
      <c r="B121" s="245">
        <v>1</v>
      </c>
      <c r="C121" s="123" t="s">
        <v>135</v>
      </c>
      <c r="D121" s="151" t="s">
        <v>136</v>
      </c>
      <c r="E121" s="145">
        <v>292.45159999999998</v>
      </c>
      <c r="F121" s="150">
        <v>34.006</v>
      </c>
      <c r="G121" s="146">
        <v>3</v>
      </c>
      <c r="H121" s="147" t="s">
        <v>1</v>
      </c>
      <c r="I121" s="8"/>
      <c r="J121" s="8"/>
      <c r="K121" s="81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</row>
    <row r="122" spans="1:38" s="2" customFormat="1" ht="27.95" customHeight="1">
      <c r="A122" s="1"/>
      <c r="B122" s="245">
        <v>2</v>
      </c>
      <c r="C122" s="123" t="s">
        <v>135</v>
      </c>
      <c r="D122" s="151" t="s">
        <v>137</v>
      </c>
      <c r="E122" s="145">
        <v>180.6344</v>
      </c>
      <c r="F122" s="150">
        <v>21.004000000000001</v>
      </c>
      <c r="G122" s="146">
        <v>3</v>
      </c>
      <c r="H122" s="147" t="s">
        <v>1</v>
      </c>
      <c r="I122" s="8"/>
      <c r="J122" s="8"/>
      <c r="K122" s="81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</row>
    <row r="123" spans="1:38" s="2" customFormat="1" ht="27.95" customHeight="1">
      <c r="A123" s="1"/>
      <c r="B123" s="245">
        <v>3</v>
      </c>
      <c r="C123" s="123" t="s">
        <v>135</v>
      </c>
      <c r="D123" s="151" t="s">
        <v>138</v>
      </c>
      <c r="E123" s="145">
        <v>180.6086</v>
      </c>
      <c r="F123" s="150">
        <v>21.001000000000001</v>
      </c>
      <c r="G123" s="146">
        <v>3</v>
      </c>
      <c r="H123" s="147" t="s">
        <v>1</v>
      </c>
      <c r="I123" s="8"/>
      <c r="J123" s="8"/>
      <c r="K123" s="81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</row>
    <row r="124" spans="1:38" s="2" customFormat="1" ht="27.95" customHeight="1" thickBot="1">
      <c r="A124" s="1"/>
      <c r="B124" s="246">
        <v>4</v>
      </c>
      <c r="C124" s="105" t="s">
        <v>135</v>
      </c>
      <c r="D124" s="152" t="s">
        <v>139</v>
      </c>
      <c r="E124" s="153">
        <v>430.05160000000001</v>
      </c>
      <c r="F124" s="154">
        <v>50.006</v>
      </c>
      <c r="G124" s="155">
        <v>4</v>
      </c>
      <c r="H124" s="156" t="s">
        <v>1</v>
      </c>
      <c r="I124" s="8"/>
      <c r="J124" s="8"/>
      <c r="K124" s="81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</row>
    <row r="125" spans="1:38" s="2" customFormat="1" ht="27.95" customHeight="1" thickBot="1">
      <c r="A125" s="1"/>
      <c r="B125" s="243"/>
      <c r="C125" s="112" t="s">
        <v>29</v>
      </c>
      <c r="D125" s="113"/>
      <c r="E125" s="71"/>
      <c r="F125" s="161">
        <f>SUM(F121:F124)</f>
        <v>126.01700000000001</v>
      </c>
      <c r="G125" s="23"/>
      <c r="H125" s="24"/>
      <c r="I125" s="157"/>
      <c r="J125" s="157"/>
      <c r="K125" s="15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</row>
    <row r="126" spans="1:38" s="2" customFormat="1" ht="17.100000000000001" customHeight="1">
      <c r="A126" s="1"/>
      <c r="B126" s="247"/>
      <c r="C126" s="10"/>
      <c r="D126" s="55"/>
      <c r="E126" s="73"/>
      <c r="F126" s="61"/>
      <c r="G126" s="29"/>
      <c r="H126" s="30"/>
      <c r="I126" s="159"/>
      <c r="J126" s="159"/>
      <c r="K126" s="160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</row>
    <row r="127" spans="1:38" s="2" customFormat="1" ht="27.95" customHeight="1">
      <c r="A127" s="1"/>
      <c r="B127" s="248">
        <v>1</v>
      </c>
      <c r="C127" s="123" t="s">
        <v>4</v>
      </c>
      <c r="D127" s="118" t="s">
        <v>140</v>
      </c>
      <c r="E127" s="125">
        <v>143.46519999999998</v>
      </c>
      <c r="F127" s="162">
        <v>16.681999999999999</v>
      </c>
      <c r="G127" s="127">
        <v>4</v>
      </c>
      <c r="H127" s="128" t="s">
        <v>1</v>
      </c>
      <c r="I127" s="262" t="s">
        <v>459</v>
      </c>
      <c r="J127" s="8"/>
      <c r="K127" s="81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</row>
    <row r="128" spans="1:38" s="2" customFormat="1" ht="27.95" customHeight="1">
      <c r="A128" s="1"/>
      <c r="B128" s="245">
        <v>2</v>
      </c>
      <c r="C128" s="123" t="s">
        <v>4</v>
      </c>
      <c r="D128" s="129" t="s">
        <v>141</v>
      </c>
      <c r="E128" s="125">
        <v>365.31079999999997</v>
      </c>
      <c r="F128" s="162">
        <v>42.478000000000002</v>
      </c>
      <c r="G128" s="127">
        <v>3</v>
      </c>
      <c r="H128" s="128" t="s">
        <v>1</v>
      </c>
      <c r="I128" s="262" t="s">
        <v>459</v>
      </c>
      <c r="J128" s="8"/>
      <c r="K128" s="81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</row>
    <row r="129" spans="1:38" s="2" customFormat="1" ht="27.95" customHeight="1">
      <c r="A129" s="1"/>
      <c r="B129" s="245">
        <v>3</v>
      </c>
      <c r="C129" s="123" t="s">
        <v>4</v>
      </c>
      <c r="D129" s="129" t="s">
        <v>14</v>
      </c>
      <c r="E129" s="125">
        <v>113.63179999999998</v>
      </c>
      <c r="F129" s="162">
        <v>13.212999999999999</v>
      </c>
      <c r="G129" s="127">
        <v>3</v>
      </c>
      <c r="H129" s="128" t="s">
        <v>1</v>
      </c>
      <c r="I129" s="8"/>
      <c r="J129" s="8"/>
      <c r="K129" s="81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</row>
    <row r="130" spans="1:38" s="2" customFormat="1" ht="27.95" customHeight="1">
      <c r="A130" s="1"/>
      <c r="B130" s="248">
        <v>4</v>
      </c>
      <c r="C130" s="123" t="s">
        <v>4</v>
      </c>
      <c r="D130" s="129" t="s">
        <v>142</v>
      </c>
      <c r="E130" s="125">
        <v>111.72259999999999</v>
      </c>
      <c r="F130" s="162">
        <v>12.991</v>
      </c>
      <c r="G130" s="127">
        <v>3</v>
      </c>
      <c r="H130" s="128" t="s">
        <v>1</v>
      </c>
      <c r="I130" s="262" t="s">
        <v>459</v>
      </c>
      <c r="J130" s="8"/>
      <c r="K130" s="81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</row>
    <row r="131" spans="1:38" s="2" customFormat="1" ht="27.95" customHeight="1">
      <c r="A131" s="1"/>
      <c r="B131" s="245">
        <v>5</v>
      </c>
      <c r="C131" s="123" t="s">
        <v>4</v>
      </c>
      <c r="D131" s="129" t="s">
        <v>143</v>
      </c>
      <c r="E131" s="125">
        <v>149.1584</v>
      </c>
      <c r="F131" s="162">
        <v>17.344000000000001</v>
      </c>
      <c r="G131" s="127">
        <v>3</v>
      </c>
      <c r="H131" s="128" t="s">
        <v>1</v>
      </c>
      <c r="I131" s="262" t="s">
        <v>459</v>
      </c>
      <c r="J131" s="8"/>
      <c r="K131" s="81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</row>
    <row r="132" spans="1:38" s="2" customFormat="1" ht="27.95" customHeight="1">
      <c r="A132" s="1"/>
      <c r="B132" s="245">
        <v>6</v>
      </c>
      <c r="C132" s="123" t="s">
        <v>4</v>
      </c>
      <c r="D132" s="129" t="s">
        <v>144</v>
      </c>
      <c r="E132" s="125">
        <v>258.06880000000001</v>
      </c>
      <c r="F132" s="162">
        <v>30.007999999999999</v>
      </c>
      <c r="G132" s="127">
        <v>3</v>
      </c>
      <c r="H132" s="128" t="s">
        <v>1</v>
      </c>
      <c r="I132" s="262" t="s">
        <v>459</v>
      </c>
      <c r="J132" s="8"/>
      <c r="K132" s="81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</row>
    <row r="133" spans="1:38" s="2" customFormat="1" ht="27.95" customHeight="1">
      <c r="A133" s="1"/>
      <c r="B133" s="248">
        <v>7</v>
      </c>
      <c r="C133" s="123" t="s">
        <v>4</v>
      </c>
      <c r="D133" s="129" t="s">
        <v>145</v>
      </c>
      <c r="E133" s="125">
        <v>86.025800000000004</v>
      </c>
      <c r="F133" s="163">
        <v>10.003</v>
      </c>
      <c r="G133" s="127">
        <v>3</v>
      </c>
      <c r="H133" s="128" t="s">
        <v>1</v>
      </c>
      <c r="I133" s="262" t="s">
        <v>459</v>
      </c>
      <c r="J133" s="8"/>
      <c r="K133" s="81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</row>
    <row r="134" spans="1:38" s="2" customFormat="1" ht="27.95" customHeight="1">
      <c r="A134" s="1"/>
      <c r="B134" s="245">
        <v>8</v>
      </c>
      <c r="C134" s="123" t="s">
        <v>4</v>
      </c>
      <c r="D134" s="129" t="s">
        <v>146</v>
      </c>
      <c r="E134" s="125">
        <v>39.860999999999997</v>
      </c>
      <c r="F134" s="163">
        <v>4.6349999999999998</v>
      </c>
      <c r="G134" s="127">
        <v>3</v>
      </c>
      <c r="H134" s="128" t="s">
        <v>1</v>
      </c>
      <c r="I134" s="262" t="s">
        <v>459</v>
      </c>
      <c r="J134" s="8"/>
      <c r="K134" s="81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</row>
    <row r="135" spans="1:38" s="2" customFormat="1" ht="27.95" customHeight="1">
      <c r="A135" s="1"/>
      <c r="B135" s="245">
        <v>9</v>
      </c>
      <c r="C135" s="123" t="s">
        <v>4</v>
      </c>
      <c r="D135" s="129" t="s">
        <v>147</v>
      </c>
      <c r="E135" s="125">
        <v>164.28579999999999</v>
      </c>
      <c r="F135" s="162">
        <v>19.103000000000002</v>
      </c>
      <c r="G135" s="127">
        <v>4</v>
      </c>
      <c r="H135" s="128" t="s">
        <v>1</v>
      </c>
      <c r="I135" s="262" t="s">
        <v>459</v>
      </c>
      <c r="J135" s="8"/>
      <c r="K135" s="81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</row>
    <row r="136" spans="1:38" s="2" customFormat="1" ht="27.95" customHeight="1">
      <c r="A136" s="1"/>
      <c r="B136" s="248">
        <v>10</v>
      </c>
      <c r="C136" s="123" t="s">
        <v>4</v>
      </c>
      <c r="D136" s="129" t="s">
        <v>148</v>
      </c>
      <c r="E136" s="125">
        <v>107.52579999999999</v>
      </c>
      <c r="F136" s="162">
        <v>12.503</v>
      </c>
      <c r="G136" s="127">
        <v>4</v>
      </c>
      <c r="H136" s="128" t="s">
        <v>1</v>
      </c>
      <c r="I136" s="262" t="s">
        <v>459</v>
      </c>
      <c r="J136" s="8"/>
      <c r="K136" s="81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</row>
    <row r="137" spans="1:38" s="2" customFormat="1" ht="27.95" customHeight="1">
      <c r="A137" s="1"/>
      <c r="B137" s="245">
        <v>11</v>
      </c>
      <c r="C137" s="123" t="s">
        <v>4</v>
      </c>
      <c r="D137" s="129" t="s">
        <v>149</v>
      </c>
      <c r="E137" s="125">
        <v>187.34239999999997</v>
      </c>
      <c r="F137" s="162">
        <v>21.783999999999999</v>
      </c>
      <c r="G137" s="127">
        <v>4</v>
      </c>
      <c r="H137" s="128" t="s">
        <v>1</v>
      </c>
      <c r="I137" s="262" t="s">
        <v>459</v>
      </c>
      <c r="J137" s="8"/>
      <c r="K137" s="81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</row>
    <row r="138" spans="1:38" s="2" customFormat="1" ht="27.95" customHeight="1">
      <c r="A138" s="1"/>
      <c r="B138" s="245">
        <v>12</v>
      </c>
      <c r="C138" s="123" t="s">
        <v>4</v>
      </c>
      <c r="D138" s="129" t="s">
        <v>150</v>
      </c>
      <c r="E138" s="125">
        <v>107.5</v>
      </c>
      <c r="F138" s="162">
        <v>12.5</v>
      </c>
      <c r="G138" s="127">
        <v>4</v>
      </c>
      <c r="H138" s="128" t="s">
        <v>1</v>
      </c>
      <c r="I138" s="262" t="s">
        <v>459</v>
      </c>
      <c r="J138" s="8"/>
      <c r="K138" s="81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</row>
    <row r="139" spans="1:38" s="2" customFormat="1" ht="27.95" customHeight="1">
      <c r="A139" s="1"/>
      <c r="B139" s="248">
        <v>13</v>
      </c>
      <c r="C139" s="123" t="s">
        <v>4</v>
      </c>
      <c r="D139" s="151" t="s">
        <v>151</v>
      </c>
      <c r="E139" s="125">
        <v>215.03440000000001</v>
      </c>
      <c r="F139" s="164">
        <v>25.004000000000001</v>
      </c>
      <c r="G139" s="127">
        <v>3</v>
      </c>
      <c r="H139" s="128" t="s">
        <v>1</v>
      </c>
      <c r="I139" s="262" t="s">
        <v>459</v>
      </c>
      <c r="J139" s="8"/>
      <c r="K139" s="81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</row>
    <row r="140" spans="1:38" s="2" customFormat="1" ht="27.95" customHeight="1" thickBot="1">
      <c r="A140" s="1"/>
      <c r="B140" s="246">
        <v>14</v>
      </c>
      <c r="C140" s="105" t="s">
        <v>4</v>
      </c>
      <c r="D140" s="136" t="s">
        <v>152</v>
      </c>
      <c r="E140" s="107">
        <v>353.00419999999997</v>
      </c>
      <c r="F140" s="165">
        <v>41.046999999999997</v>
      </c>
      <c r="G140" s="109">
        <v>3</v>
      </c>
      <c r="H140" s="110" t="s">
        <v>1</v>
      </c>
      <c r="I140" s="262" t="s">
        <v>459</v>
      </c>
      <c r="J140" s="8"/>
      <c r="K140" s="81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</row>
    <row r="141" spans="1:38" s="2" customFormat="1" ht="27.95" customHeight="1" thickBot="1">
      <c r="A141" s="1"/>
      <c r="B141" s="243"/>
      <c r="C141" s="112" t="s">
        <v>29</v>
      </c>
      <c r="D141" s="113"/>
      <c r="E141" s="71"/>
      <c r="F141" s="161">
        <f>SUM(F127:F140)</f>
        <v>279.29499999999996</v>
      </c>
      <c r="G141" s="23"/>
      <c r="H141" s="24"/>
      <c r="I141" s="157"/>
      <c r="J141" s="157"/>
      <c r="K141" s="15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</row>
    <row r="142" spans="1:38" s="2" customFormat="1" ht="17.100000000000001" customHeight="1">
      <c r="A142" s="1"/>
      <c r="B142" s="247"/>
      <c r="C142" s="10"/>
      <c r="D142" s="55"/>
      <c r="E142" s="73"/>
      <c r="F142" s="61"/>
      <c r="G142" s="29"/>
      <c r="H142" s="30"/>
      <c r="I142" s="159"/>
      <c r="J142" s="159"/>
      <c r="K142" s="160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</row>
    <row r="143" spans="1:38" s="2" customFormat="1" ht="27.95" customHeight="1">
      <c r="A143" s="1"/>
      <c r="B143" s="247">
        <v>1</v>
      </c>
      <c r="C143" s="10" t="s">
        <v>30</v>
      </c>
      <c r="D143" s="55" t="s">
        <v>31</v>
      </c>
      <c r="E143" s="166">
        <v>19.0748</v>
      </c>
      <c r="F143" s="167">
        <v>2.218</v>
      </c>
      <c r="G143" s="29">
        <v>3</v>
      </c>
      <c r="H143" s="30" t="s">
        <v>1</v>
      </c>
      <c r="I143" s="8"/>
      <c r="J143" s="8"/>
      <c r="K143" s="81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</row>
    <row r="144" spans="1:38" s="2" customFormat="1" ht="27.95" customHeight="1" thickBot="1">
      <c r="A144" s="1"/>
      <c r="B144" s="242">
        <v>2</v>
      </c>
      <c r="C144" s="168" t="s">
        <v>30</v>
      </c>
      <c r="D144" s="169" t="s">
        <v>153</v>
      </c>
      <c r="E144" s="138">
        <v>168.38799999999998</v>
      </c>
      <c r="F144" s="170">
        <v>19.579999999999998</v>
      </c>
      <c r="G144" s="171">
        <v>3</v>
      </c>
      <c r="H144" s="172" t="s">
        <v>1</v>
      </c>
      <c r="I144" s="8"/>
      <c r="J144" s="8"/>
      <c r="K144" s="81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</row>
    <row r="145" spans="1:38" s="2" customFormat="1" ht="27.95" customHeight="1" thickBot="1">
      <c r="A145" s="1"/>
      <c r="B145" s="243"/>
      <c r="C145" s="112" t="s">
        <v>29</v>
      </c>
      <c r="D145" s="113"/>
      <c r="E145" s="71"/>
      <c r="F145" s="173">
        <f>SUM(F143:F144)</f>
        <v>21.797999999999998</v>
      </c>
      <c r="G145" s="23"/>
      <c r="H145" s="24"/>
      <c r="I145" s="157"/>
      <c r="J145" s="157"/>
      <c r="K145" s="15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</row>
    <row r="146" spans="1:38" s="2" customFormat="1" ht="17.100000000000001" customHeight="1">
      <c r="A146" s="1"/>
      <c r="B146" s="247"/>
      <c r="C146" s="10"/>
      <c r="D146" s="55"/>
      <c r="E146" s="73"/>
      <c r="F146" s="61"/>
      <c r="G146" s="29"/>
      <c r="H146" s="30"/>
      <c r="I146" s="159"/>
      <c r="J146" s="159"/>
      <c r="K146" s="160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</row>
    <row r="147" spans="1:38" s="2" customFormat="1" ht="27.95" customHeight="1">
      <c r="A147" s="1"/>
      <c r="B147" s="247">
        <v>1</v>
      </c>
      <c r="C147" s="174" t="s">
        <v>5</v>
      </c>
      <c r="D147" s="56" t="s">
        <v>15</v>
      </c>
      <c r="E147" s="166">
        <v>72.532399999999996</v>
      </c>
      <c r="F147" s="64">
        <v>8.4339999999999993</v>
      </c>
      <c r="G147" s="15">
        <v>3</v>
      </c>
      <c r="H147" s="16" t="s">
        <v>1</v>
      </c>
      <c r="I147" s="8"/>
      <c r="J147" s="8"/>
      <c r="K147" s="81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</row>
    <row r="148" spans="1:38" s="2" customFormat="1" ht="27.95" customHeight="1">
      <c r="A148" s="1"/>
      <c r="B148" s="241">
        <v>2</v>
      </c>
      <c r="C148" s="123" t="s">
        <v>5</v>
      </c>
      <c r="D148" s="129" t="s">
        <v>16</v>
      </c>
      <c r="E148" s="175">
        <v>72.540999999999997</v>
      </c>
      <c r="F148" s="176">
        <v>8.4350000000000005</v>
      </c>
      <c r="G148" s="127">
        <v>3</v>
      </c>
      <c r="H148" s="177" t="s">
        <v>1</v>
      </c>
      <c r="I148" s="8"/>
      <c r="J148" s="8"/>
      <c r="K148" s="81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</row>
    <row r="149" spans="1:38" s="2" customFormat="1" ht="27.95" customHeight="1">
      <c r="A149" s="1"/>
      <c r="B149" s="245">
        <v>3</v>
      </c>
      <c r="C149" s="178" t="s">
        <v>5</v>
      </c>
      <c r="D149" s="179" t="s">
        <v>17</v>
      </c>
      <c r="E149" s="166">
        <v>43.636399999999995</v>
      </c>
      <c r="F149" s="180">
        <v>5.0739999999999998</v>
      </c>
      <c r="G149" s="181">
        <v>3</v>
      </c>
      <c r="H149" s="182" t="s">
        <v>1</v>
      </c>
      <c r="I149" s="8"/>
      <c r="J149" s="8"/>
      <c r="K149" s="81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</row>
    <row r="150" spans="1:38" s="2" customFormat="1" ht="27.95" customHeight="1">
      <c r="A150" s="1"/>
      <c r="B150" s="244">
        <v>4</v>
      </c>
      <c r="C150" s="123" t="s">
        <v>5</v>
      </c>
      <c r="D150" s="183" t="s">
        <v>154</v>
      </c>
      <c r="E150" s="145">
        <v>181.50299999999999</v>
      </c>
      <c r="F150" s="164">
        <v>21.105</v>
      </c>
      <c r="G150" s="146">
        <v>3</v>
      </c>
      <c r="H150" s="147" t="s">
        <v>1</v>
      </c>
      <c r="I150" s="8"/>
      <c r="J150" s="8"/>
      <c r="K150" s="81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</row>
    <row r="151" spans="1:38" s="2" customFormat="1" ht="27.95" customHeight="1">
      <c r="A151" s="1"/>
      <c r="B151" s="245">
        <v>5</v>
      </c>
      <c r="C151" s="123" t="s">
        <v>5</v>
      </c>
      <c r="D151" s="183" t="s">
        <v>155</v>
      </c>
      <c r="E151" s="145">
        <v>208.58440000000002</v>
      </c>
      <c r="F151" s="164">
        <v>24.254000000000001</v>
      </c>
      <c r="G151" s="146">
        <v>3</v>
      </c>
      <c r="H151" s="147" t="s">
        <v>1</v>
      </c>
      <c r="I151" s="8"/>
      <c r="J151" s="8"/>
      <c r="K151" s="81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</row>
    <row r="152" spans="1:38" s="2" customFormat="1" ht="27.95" customHeight="1">
      <c r="A152" s="1"/>
      <c r="B152" s="245">
        <v>6</v>
      </c>
      <c r="C152" s="123" t="s">
        <v>5</v>
      </c>
      <c r="D152" s="183" t="s">
        <v>156</v>
      </c>
      <c r="E152" s="145">
        <v>72.592600000000004</v>
      </c>
      <c r="F152" s="163">
        <v>8.4410000000000007</v>
      </c>
      <c r="G152" s="146">
        <v>4</v>
      </c>
      <c r="H152" s="147" t="s">
        <v>1</v>
      </c>
      <c r="I152" s="8"/>
      <c r="J152" s="8"/>
      <c r="K152" s="81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</row>
    <row r="153" spans="1:38" s="2" customFormat="1" ht="27.95" customHeight="1">
      <c r="A153" s="1"/>
      <c r="B153" s="245">
        <v>7</v>
      </c>
      <c r="C153" s="123" t="s">
        <v>5</v>
      </c>
      <c r="D153" s="183" t="s">
        <v>157</v>
      </c>
      <c r="E153" s="145">
        <v>72.592600000000004</v>
      </c>
      <c r="F153" s="163">
        <v>8.4410000000000007</v>
      </c>
      <c r="G153" s="146">
        <v>4</v>
      </c>
      <c r="H153" s="147" t="s">
        <v>1</v>
      </c>
      <c r="I153" s="8"/>
      <c r="J153" s="8"/>
      <c r="K153" s="81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</row>
    <row r="154" spans="1:38" s="2" customFormat="1" ht="27.95" customHeight="1">
      <c r="A154" s="1"/>
      <c r="B154" s="245">
        <v>8</v>
      </c>
      <c r="C154" s="123" t="s">
        <v>5</v>
      </c>
      <c r="D154" s="183" t="s">
        <v>158</v>
      </c>
      <c r="E154" s="145">
        <v>72.592600000000004</v>
      </c>
      <c r="F154" s="163">
        <v>8.4410000000000007</v>
      </c>
      <c r="G154" s="146">
        <v>4</v>
      </c>
      <c r="H154" s="147" t="s">
        <v>1</v>
      </c>
      <c r="I154" s="8"/>
      <c r="J154" s="8"/>
      <c r="K154" s="81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</row>
    <row r="155" spans="1:38" s="2" customFormat="1" ht="27.95" customHeight="1">
      <c r="A155" s="1"/>
      <c r="B155" s="245">
        <v>9</v>
      </c>
      <c r="C155" s="123" t="s">
        <v>5</v>
      </c>
      <c r="D155" s="183" t="s">
        <v>159</v>
      </c>
      <c r="E155" s="145">
        <v>82.276200000000003</v>
      </c>
      <c r="F155" s="163">
        <v>9.5670000000000002</v>
      </c>
      <c r="G155" s="146">
        <v>3</v>
      </c>
      <c r="H155" s="147" t="s">
        <v>1</v>
      </c>
      <c r="I155" s="8"/>
      <c r="J155" s="8"/>
      <c r="K155" s="81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</row>
    <row r="156" spans="1:38" s="2" customFormat="1" ht="27.95" customHeight="1">
      <c r="A156" s="1"/>
      <c r="B156" s="245">
        <v>10</v>
      </c>
      <c r="C156" s="123" t="s">
        <v>5</v>
      </c>
      <c r="D156" s="183" t="s">
        <v>160</v>
      </c>
      <c r="E156" s="145">
        <v>73.134399999999999</v>
      </c>
      <c r="F156" s="163">
        <v>8.5039999999999996</v>
      </c>
      <c r="G156" s="146">
        <v>3</v>
      </c>
      <c r="H156" s="147" t="s">
        <v>1</v>
      </c>
      <c r="I156" s="8"/>
      <c r="J156" s="8"/>
      <c r="K156" s="81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</row>
    <row r="157" spans="1:38" s="2" customFormat="1" ht="27.95" customHeight="1">
      <c r="A157" s="1"/>
      <c r="B157" s="245">
        <v>11</v>
      </c>
      <c r="C157" s="123" t="s">
        <v>5</v>
      </c>
      <c r="D157" s="183" t="s">
        <v>161</v>
      </c>
      <c r="E157" s="145">
        <v>35.251399999999997</v>
      </c>
      <c r="F157" s="163">
        <v>4.0990000000000002</v>
      </c>
      <c r="G157" s="146">
        <v>3</v>
      </c>
      <c r="H157" s="147" t="s">
        <v>1</v>
      </c>
      <c r="I157" s="8"/>
      <c r="J157" s="8"/>
      <c r="K157" s="81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</row>
    <row r="158" spans="1:38" s="2" customFormat="1" ht="27.95" customHeight="1">
      <c r="A158" s="1"/>
      <c r="B158" s="245">
        <v>12</v>
      </c>
      <c r="C158" s="123" t="s">
        <v>5</v>
      </c>
      <c r="D158" s="183" t="s">
        <v>162</v>
      </c>
      <c r="E158" s="145">
        <v>35.268599999999999</v>
      </c>
      <c r="F158" s="163">
        <v>4.101</v>
      </c>
      <c r="G158" s="146">
        <v>3</v>
      </c>
      <c r="H158" s="147" t="s">
        <v>1</v>
      </c>
      <c r="I158" s="8"/>
      <c r="J158" s="8"/>
      <c r="K158" s="81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</row>
    <row r="159" spans="1:38" s="2" customFormat="1" ht="27.95" customHeight="1">
      <c r="A159" s="1"/>
      <c r="B159" s="244">
        <v>13</v>
      </c>
      <c r="C159" s="123" t="s">
        <v>5</v>
      </c>
      <c r="D159" s="183" t="s">
        <v>163</v>
      </c>
      <c r="E159" s="145">
        <v>73.108599999999996</v>
      </c>
      <c r="F159" s="163">
        <v>8.5009999999999994</v>
      </c>
      <c r="G159" s="146">
        <v>3</v>
      </c>
      <c r="H159" s="147" t="s">
        <v>1</v>
      </c>
      <c r="I159" s="8"/>
      <c r="J159" s="8"/>
      <c r="K159" s="81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</row>
    <row r="160" spans="1:38" s="2" customFormat="1" ht="27.95" customHeight="1">
      <c r="A160" s="1"/>
      <c r="B160" s="245">
        <v>14</v>
      </c>
      <c r="C160" s="123" t="s">
        <v>5</v>
      </c>
      <c r="D160" s="183" t="s">
        <v>164</v>
      </c>
      <c r="E160" s="145">
        <v>73.108599999999996</v>
      </c>
      <c r="F160" s="163">
        <v>8.5009999999999994</v>
      </c>
      <c r="G160" s="146">
        <v>3</v>
      </c>
      <c r="H160" s="147" t="s">
        <v>1</v>
      </c>
      <c r="I160" s="8"/>
      <c r="J160" s="8"/>
      <c r="K160" s="81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</row>
    <row r="161" spans="1:38" s="2" customFormat="1" ht="27.95" customHeight="1" thickBot="1">
      <c r="A161" s="1"/>
      <c r="B161" s="246">
        <v>15</v>
      </c>
      <c r="C161" s="105" t="s">
        <v>5</v>
      </c>
      <c r="D161" s="184" t="s">
        <v>165</v>
      </c>
      <c r="E161" s="153">
        <v>83.875799999999998</v>
      </c>
      <c r="F161" s="185">
        <v>9.7530000000000001</v>
      </c>
      <c r="G161" s="155">
        <v>2</v>
      </c>
      <c r="H161" s="156" t="s">
        <v>1</v>
      </c>
      <c r="I161" s="8"/>
      <c r="J161" s="8"/>
      <c r="K161" s="81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</row>
    <row r="162" spans="1:38" s="2" customFormat="1" ht="27.95" customHeight="1" thickBot="1">
      <c r="A162" s="1"/>
      <c r="B162" s="243"/>
      <c r="C162" s="112" t="s">
        <v>29</v>
      </c>
      <c r="D162" s="113"/>
      <c r="E162" s="71"/>
      <c r="F162" s="142">
        <f>SUM(F147:F161)</f>
        <v>145.65100000000001</v>
      </c>
      <c r="G162" s="23"/>
      <c r="H162" s="24"/>
      <c r="I162" s="157"/>
      <c r="J162" s="157"/>
      <c r="K162" s="15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</row>
    <row r="163" spans="1:38" s="2" customFormat="1" ht="17.100000000000001" customHeight="1">
      <c r="A163" s="1"/>
      <c r="B163" s="247"/>
      <c r="C163" s="10"/>
      <c r="D163" s="55"/>
      <c r="E163" s="73"/>
      <c r="F163" s="62"/>
      <c r="G163" s="29"/>
      <c r="H163" s="30"/>
      <c r="I163" s="159"/>
      <c r="J163" s="159"/>
      <c r="K163" s="160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</row>
    <row r="164" spans="1:38" s="2" customFormat="1" ht="27.95" customHeight="1">
      <c r="A164" s="1"/>
      <c r="B164" s="244">
        <v>1</v>
      </c>
      <c r="C164" s="26" t="s">
        <v>6</v>
      </c>
      <c r="D164" s="186" t="s">
        <v>166</v>
      </c>
      <c r="E164" s="145">
        <v>87.324399999999997</v>
      </c>
      <c r="F164" s="187">
        <v>10.154</v>
      </c>
      <c r="G164" s="188">
        <v>3</v>
      </c>
      <c r="H164" s="189" t="s">
        <v>1</v>
      </c>
      <c r="I164" s="8"/>
      <c r="J164" s="8"/>
      <c r="K164" s="81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</row>
    <row r="165" spans="1:38" s="2" customFormat="1" ht="27.95" customHeight="1">
      <c r="A165" s="1"/>
      <c r="B165" s="244">
        <v>2</v>
      </c>
      <c r="C165" s="123" t="s">
        <v>6</v>
      </c>
      <c r="D165" s="186" t="s">
        <v>167</v>
      </c>
      <c r="E165" s="145">
        <v>87.315799999999996</v>
      </c>
      <c r="F165" s="126">
        <v>10.153</v>
      </c>
      <c r="G165" s="146">
        <v>3</v>
      </c>
      <c r="H165" s="147" t="s">
        <v>1</v>
      </c>
      <c r="I165" s="8"/>
      <c r="J165" s="8"/>
      <c r="K165" s="81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</row>
    <row r="166" spans="1:38" s="2" customFormat="1" ht="27.95" customHeight="1">
      <c r="A166" s="1"/>
      <c r="B166" s="244">
        <v>3</v>
      </c>
      <c r="C166" s="123" t="s">
        <v>6</v>
      </c>
      <c r="D166" s="186" t="s">
        <v>168</v>
      </c>
      <c r="E166" s="145">
        <v>87.315799999999996</v>
      </c>
      <c r="F166" s="126">
        <v>10.153</v>
      </c>
      <c r="G166" s="146">
        <v>3</v>
      </c>
      <c r="H166" s="147" t="s">
        <v>1</v>
      </c>
      <c r="I166" s="8"/>
      <c r="J166" s="8"/>
      <c r="K166" s="81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</row>
    <row r="167" spans="1:38" s="2" customFormat="1" ht="27.95" customHeight="1">
      <c r="A167" s="1"/>
      <c r="B167" s="244">
        <v>4</v>
      </c>
      <c r="C167" s="123" t="s">
        <v>6</v>
      </c>
      <c r="D167" s="186" t="s">
        <v>169</v>
      </c>
      <c r="E167" s="145">
        <v>87.315799999999996</v>
      </c>
      <c r="F167" s="126">
        <v>10.153</v>
      </c>
      <c r="G167" s="146">
        <v>3</v>
      </c>
      <c r="H167" s="147" t="s">
        <v>1</v>
      </c>
      <c r="I167" s="8"/>
      <c r="J167" s="8"/>
      <c r="K167" s="81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</row>
    <row r="168" spans="1:38" s="2" customFormat="1" ht="27.95" customHeight="1">
      <c r="A168" s="1"/>
      <c r="B168" s="244">
        <v>5</v>
      </c>
      <c r="C168" s="123" t="s">
        <v>6</v>
      </c>
      <c r="D168" s="186" t="s">
        <v>170</v>
      </c>
      <c r="E168" s="145">
        <v>87.307199999999995</v>
      </c>
      <c r="F168" s="126">
        <v>10.151999999999999</v>
      </c>
      <c r="G168" s="146">
        <v>3</v>
      </c>
      <c r="H168" s="147" t="s">
        <v>1</v>
      </c>
      <c r="I168" s="8"/>
      <c r="J168" s="8"/>
      <c r="K168" s="81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</row>
    <row r="169" spans="1:38" s="2" customFormat="1" ht="27.95" customHeight="1">
      <c r="A169" s="1"/>
      <c r="B169" s="244">
        <v>6</v>
      </c>
      <c r="C169" s="123" t="s">
        <v>6</v>
      </c>
      <c r="D169" s="186" t="s">
        <v>171</v>
      </c>
      <c r="E169" s="145">
        <v>88.597199999999987</v>
      </c>
      <c r="F169" s="126">
        <v>10.302</v>
      </c>
      <c r="G169" s="146">
        <v>3</v>
      </c>
      <c r="H169" s="147" t="s">
        <v>1</v>
      </c>
      <c r="I169" s="8"/>
      <c r="J169" s="8"/>
      <c r="K169" s="81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</row>
    <row r="170" spans="1:38" s="2" customFormat="1" ht="27.95" customHeight="1">
      <c r="A170" s="1"/>
      <c r="B170" s="244">
        <v>7</v>
      </c>
      <c r="C170" s="123" t="s">
        <v>6</v>
      </c>
      <c r="D170" s="186" t="s">
        <v>172</v>
      </c>
      <c r="E170" s="145">
        <v>87.307199999999995</v>
      </c>
      <c r="F170" s="126">
        <v>10.151999999999999</v>
      </c>
      <c r="G170" s="146">
        <v>3</v>
      </c>
      <c r="H170" s="147" t="s">
        <v>1</v>
      </c>
      <c r="I170" s="8"/>
      <c r="J170" s="8"/>
      <c r="K170" s="81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</row>
    <row r="171" spans="1:38" s="2" customFormat="1" ht="27.95" customHeight="1">
      <c r="A171" s="1"/>
      <c r="B171" s="244">
        <v>8</v>
      </c>
      <c r="C171" s="123" t="s">
        <v>6</v>
      </c>
      <c r="D171" s="186" t="s">
        <v>173</v>
      </c>
      <c r="E171" s="145">
        <v>87.307199999999995</v>
      </c>
      <c r="F171" s="126">
        <v>10.151999999999999</v>
      </c>
      <c r="G171" s="146">
        <v>3</v>
      </c>
      <c r="H171" s="147" t="s">
        <v>1</v>
      </c>
      <c r="I171" s="8"/>
      <c r="J171" s="8"/>
      <c r="K171" s="81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</row>
    <row r="172" spans="1:38" s="2" customFormat="1" ht="27.95" customHeight="1">
      <c r="A172" s="1"/>
      <c r="B172" s="244">
        <v>9</v>
      </c>
      <c r="C172" s="123" t="s">
        <v>6</v>
      </c>
      <c r="D172" s="186" t="s">
        <v>174</v>
      </c>
      <c r="E172" s="145">
        <v>87.307199999999995</v>
      </c>
      <c r="F172" s="126">
        <v>10.151999999999999</v>
      </c>
      <c r="G172" s="146">
        <v>3</v>
      </c>
      <c r="H172" s="147" t="s">
        <v>1</v>
      </c>
      <c r="I172" s="8"/>
      <c r="J172" s="8"/>
      <c r="K172" s="81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</row>
    <row r="173" spans="1:38" s="2" customFormat="1" ht="27.95" customHeight="1">
      <c r="A173" s="1"/>
      <c r="B173" s="244">
        <v>10</v>
      </c>
      <c r="C173" s="123" t="s">
        <v>6</v>
      </c>
      <c r="D173" s="186" t="s">
        <v>175</v>
      </c>
      <c r="E173" s="145">
        <v>87.307199999999995</v>
      </c>
      <c r="F173" s="126">
        <v>10.151999999999999</v>
      </c>
      <c r="G173" s="146">
        <v>3</v>
      </c>
      <c r="H173" s="147" t="s">
        <v>1</v>
      </c>
      <c r="I173" s="8"/>
      <c r="J173" s="8"/>
      <c r="K173" s="81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</row>
    <row r="174" spans="1:38" s="2" customFormat="1" ht="27.95" customHeight="1">
      <c r="A174" s="1"/>
      <c r="B174" s="244">
        <v>11</v>
      </c>
      <c r="C174" s="123" t="s">
        <v>6</v>
      </c>
      <c r="D174" s="186" t="s">
        <v>176</v>
      </c>
      <c r="E174" s="145">
        <v>87.307199999999995</v>
      </c>
      <c r="F174" s="126">
        <v>10.151999999999999</v>
      </c>
      <c r="G174" s="146">
        <v>3</v>
      </c>
      <c r="H174" s="147" t="s">
        <v>1</v>
      </c>
      <c r="I174" s="8"/>
      <c r="J174" s="8"/>
      <c r="K174" s="81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</row>
    <row r="175" spans="1:38" s="2" customFormat="1" ht="27.95" customHeight="1">
      <c r="A175" s="1"/>
      <c r="B175" s="244">
        <v>12</v>
      </c>
      <c r="C175" s="123" t="s">
        <v>6</v>
      </c>
      <c r="D175" s="186" t="s">
        <v>177</v>
      </c>
      <c r="E175" s="145">
        <v>87.307199999999995</v>
      </c>
      <c r="F175" s="126">
        <v>10.151999999999999</v>
      </c>
      <c r="G175" s="146">
        <v>3</v>
      </c>
      <c r="H175" s="147" t="s">
        <v>1</v>
      </c>
      <c r="I175" s="8"/>
      <c r="J175" s="8"/>
      <c r="K175" s="81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</row>
    <row r="176" spans="1:38" s="2" customFormat="1" ht="27.95" customHeight="1">
      <c r="A176" s="1"/>
      <c r="B176" s="244">
        <v>13</v>
      </c>
      <c r="C176" s="123" t="s">
        <v>6</v>
      </c>
      <c r="D176" s="186" t="s">
        <v>178</v>
      </c>
      <c r="E176" s="145">
        <v>87.307199999999995</v>
      </c>
      <c r="F176" s="126">
        <v>10.151999999999999</v>
      </c>
      <c r="G176" s="146">
        <v>3</v>
      </c>
      <c r="H176" s="147" t="s">
        <v>1</v>
      </c>
      <c r="I176" s="8"/>
      <c r="J176" s="8"/>
      <c r="K176" s="81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</row>
    <row r="177" spans="1:38" s="2" customFormat="1" ht="27.95" customHeight="1">
      <c r="A177" s="1"/>
      <c r="B177" s="244">
        <v>14</v>
      </c>
      <c r="C177" s="123" t="s">
        <v>6</v>
      </c>
      <c r="D177" s="186" t="s">
        <v>179</v>
      </c>
      <c r="E177" s="145">
        <v>87.315799999999996</v>
      </c>
      <c r="F177" s="126">
        <v>10.153</v>
      </c>
      <c r="G177" s="146">
        <v>3</v>
      </c>
      <c r="H177" s="147" t="s">
        <v>1</v>
      </c>
      <c r="I177" s="8"/>
      <c r="J177" s="8"/>
      <c r="K177" s="81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</row>
    <row r="178" spans="1:38" s="2" customFormat="1" ht="27.95" customHeight="1">
      <c r="A178" s="1"/>
      <c r="B178" s="244">
        <v>15</v>
      </c>
      <c r="C178" s="123" t="s">
        <v>6</v>
      </c>
      <c r="D178" s="186" t="s">
        <v>180</v>
      </c>
      <c r="E178" s="145">
        <v>87.315799999999996</v>
      </c>
      <c r="F178" s="126">
        <v>10.153</v>
      </c>
      <c r="G178" s="146">
        <v>3</v>
      </c>
      <c r="H178" s="147" t="s">
        <v>1</v>
      </c>
      <c r="I178" s="8"/>
      <c r="J178" s="8"/>
      <c r="K178" s="81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</row>
    <row r="179" spans="1:38" s="2" customFormat="1" ht="27.95" customHeight="1">
      <c r="A179" s="1"/>
      <c r="B179" s="244">
        <v>16</v>
      </c>
      <c r="C179" s="123" t="s">
        <v>6</v>
      </c>
      <c r="D179" s="186" t="s">
        <v>181</v>
      </c>
      <c r="E179" s="145">
        <v>87.315799999999996</v>
      </c>
      <c r="F179" s="126">
        <v>10.153</v>
      </c>
      <c r="G179" s="146">
        <v>3</v>
      </c>
      <c r="H179" s="147" t="s">
        <v>1</v>
      </c>
      <c r="I179" s="8"/>
      <c r="J179" s="8"/>
      <c r="K179" s="81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</row>
    <row r="180" spans="1:38" s="2" customFormat="1" ht="27.95" customHeight="1">
      <c r="A180" s="1"/>
      <c r="B180" s="244">
        <v>17</v>
      </c>
      <c r="C180" s="123" t="s">
        <v>6</v>
      </c>
      <c r="D180" s="186" t="s">
        <v>182</v>
      </c>
      <c r="E180" s="145">
        <v>87.315799999999996</v>
      </c>
      <c r="F180" s="126">
        <v>10.153</v>
      </c>
      <c r="G180" s="146">
        <v>3</v>
      </c>
      <c r="H180" s="147" t="s">
        <v>1</v>
      </c>
      <c r="I180" s="8"/>
      <c r="J180" s="8"/>
      <c r="K180" s="81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</row>
    <row r="181" spans="1:38" s="2" customFormat="1" ht="27.95" customHeight="1">
      <c r="A181" s="1"/>
      <c r="B181" s="244">
        <v>18</v>
      </c>
      <c r="C181" s="123" t="s">
        <v>6</v>
      </c>
      <c r="D181" s="186" t="s">
        <v>183</v>
      </c>
      <c r="E181" s="145">
        <v>87.315799999999996</v>
      </c>
      <c r="F181" s="126">
        <v>10.153</v>
      </c>
      <c r="G181" s="146">
        <v>3</v>
      </c>
      <c r="H181" s="147" t="s">
        <v>1</v>
      </c>
      <c r="I181" s="8"/>
      <c r="J181" s="8"/>
      <c r="K181" s="81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</row>
    <row r="182" spans="1:38" s="2" customFormat="1" ht="27.95" customHeight="1">
      <c r="A182" s="1"/>
      <c r="B182" s="244">
        <v>19</v>
      </c>
      <c r="C182" s="123" t="s">
        <v>6</v>
      </c>
      <c r="D182" s="186" t="s">
        <v>184</v>
      </c>
      <c r="E182" s="145">
        <v>87.315799999999996</v>
      </c>
      <c r="F182" s="126">
        <v>10.153</v>
      </c>
      <c r="G182" s="146">
        <v>3</v>
      </c>
      <c r="H182" s="147" t="s">
        <v>1</v>
      </c>
      <c r="I182" s="8"/>
      <c r="J182" s="8"/>
      <c r="K182" s="81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</row>
    <row r="183" spans="1:38" s="2" customFormat="1" ht="27.95" customHeight="1">
      <c r="A183" s="1"/>
      <c r="B183" s="244">
        <v>20</v>
      </c>
      <c r="C183" s="123" t="s">
        <v>6</v>
      </c>
      <c r="D183" s="186" t="s">
        <v>185</v>
      </c>
      <c r="E183" s="145">
        <v>87.324399999999997</v>
      </c>
      <c r="F183" s="126">
        <v>10.154</v>
      </c>
      <c r="G183" s="146">
        <v>3</v>
      </c>
      <c r="H183" s="147" t="s">
        <v>1</v>
      </c>
      <c r="I183" s="8"/>
      <c r="J183" s="8"/>
      <c r="K183" s="81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</row>
    <row r="184" spans="1:38" s="2" customFormat="1" ht="27.95" customHeight="1">
      <c r="A184" s="1"/>
      <c r="B184" s="244">
        <v>21</v>
      </c>
      <c r="C184" s="123" t="s">
        <v>6</v>
      </c>
      <c r="D184" s="186" t="s">
        <v>186</v>
      </c>
      <c r="E184" s="145">
        <v>87.307199999999995</v>
      </c>
      <c r="F184" s="126">
        <v>10.151999999999999</v>
      </c>
      <c r="G184" s="146">
        <v>3</v>
      </c>
      <c r="H184" s="147" t="s">
        <v>1</v>
      </c>
      <c r="I184" s="8"/>
      <c r="J184" s="8"/>
      <c r="K184" s="81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</row>
    <row r="185" spans="1:38" s="2" customFormat="1" ht="27.95" customHeight="1">
      <c r="A185" s="1"/>
      <c r="B185" s="244">
        <v>22</v>
      </c>
      <c r="C185" s="123" t="s">
        <v>6</v>
      </c>
      <c r="D185" s="186" t="s">
        <v>187</v>
      </c>
      <c r="E185" s="125">
        <v>258.04300000000001</v>
      </c>
      <c r="F185" s="130">
        <v>30.004999999999999</v>
      </c>
      <c r="G185" s="127">
        <v>4</v>
      </c>
      <c r="H185" s="128" t="s">
        <v>1</v>
      </c>
      <c r="I185" s="8"/>
      <c r="J185" s="8"/>
      <c r="K185" s="81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</row>
    <row r="186" spans="1:38" s="2" customFormat="1" ht="27.95" customHeight="1">
      <c r="A186" s="1"/>
      <c r="B186" s="244">
        <v>23</v>
      </c>
      <c r="C186" s="123" t="s">
        <v>6</v>
      </c>
      <c r="D186" s="186" t="s">
        <v>188</v>
      </c>
      <c r="E186" s="145">
        <v>86.017200000000003</v>
      </c>
      <c r="F186" s="126">
        <v>10.002000000000001</v>
      </c>
      <c r="G186" s="146">
        <v>4</v>
      </c>
      <c r="H186" s="147" t="s">
        <v>1</v>
      </c>
      <c r="I186" s="8"/>
      <c r="J186" s="8"/>
      <c r="K186" s="81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</row>
    <row r="187" spans="1:38" s="2" customFormat="1" ht="27.95" customHeight="1">
      <c r="A187" s="1"/>
      <c r="B187" s="244">
        <v>24</v>
      </c>
      <c r="C187" s="123" t="s">
        <v>6</v>
      </c>
      <c r="D187" s="186" t="s">
        <v>189</v>
      </c>
      <c r="E187" s="145">
        <v>86.017200000000003</v>
      </c>
      <c r="F187" s="126">
        <v>10.002000000000001</v>
      </c>
      <c r="G187" s="146">
        <v>4</v>
      </c>
      <c r="H187" s="147" t="s">
        <v>1</v>
      </c>
      <c r="I187" s="8"/>
      <c r="J187" s="8"/>
      <c r="K187" s="81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</row>
    <row r="188" spans="1:38" s="2" customFormat="1" ht="27.95" customHeight="1">
      <c r="A188" s="1"/>
      <c r="B188" s="244">
        <v>25</v>
      </c>
      <c r="C188" s="123" t="s">
        <v>6</v>
      </c>
      <c r="D188" s="186" t="s">
        <v>190</v>
      </c>
      <c r="E188" s="145">
        <v>86.025800000000004</v>
      </c>
      <c r="F188" s="126">
        <v>10.003</v>
      </c>
      <c r="G188" s="146">
        <v>4</v>
      </c>
      <c r="H188" s="147" t="s">
        <v>1</v>
      </c>
      <c r="I188" s="8"/>
      <c r="J188" s="8"/>
      <c r="K188" s="81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</row>
    <row r="189" spans="1:38" s="2" customFormat="1" ht="27.95" customHeight="1">
      <c r="A189" s="1"/>
      <c r="B189" s="244">
        <v>26</v>
      </c>
      <c r="C189" s="123" t="s">
        <v>6</v>
      </c>
      <c r="D189" s="186" t="s">
        <v>191</v>
      </c>
      <c r="E189" s="145">
        <v>309.68599999999998</v>
      </c>
      <c r="F189" s="150">
        <v>36.01</v>
      </c>
      <c r="G189" s="146">
        <v>3</v>
      </c>
      <c r="H189" s="147" t="s">
        <v>1</v>
      </c>
      <c r="I189" s="8"/>
      <c r="J189" s="8"/>
      <c r="K189" s="81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</row>
    <row r="190" spans="1:38" s="2" customFormat="1" ht="27.95" customHeight="1">
      <c r="A190" s="1"/>
      <c r="B190" s="244">
        <v>27</v>
      </c>
      <c r="C190" s="123" t="s">
        <v>6</v>
      </c>
      <c r="D190" s="186" t="s">
        <v>192</v>
      </c>
      <c r="E190" s="145">
        <v>92.742400000000004</v>
      </c>
      <c r="F190" s="126">
        <v>10.784000000000001</v>
      </c>
      <c r="G190" s="146">
        <v>4</v>
      </c>
      <c r="H190" s="147" t="s">
        <v>1</v>
      </c>
      <c r="I190" s="8"/>
      <c r="J190" s="8"/>
      <c r="K190" s="81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</row>
    <row r="191" spans="1:38" s="2" customFormat="1" ht="27.95" customHeight="1">
      <c r="A191" s="1"/>
      <c r="B191" s="244">
        <v>28</v>
      </c>
      <c r="C191" s="123" t="s">
        <v>6</v>
      </c>
      <c r="D191" s="186" t="s">
        <v>193</v>
      </c>
      <c r="E191" s="145">
        <v>92.742400000000004</v>
      </c>
      <c r="F191" s="126">
        <v>10.784000000000001</v>
      </c>
      <c r="G191" s="146">
        <v>4</v>
      </c>
      <c r="H191" s="147" t="s">
        <v>1</v>
      </c>
      <c r="I191" s="8"/>
      <c r="J191" s="8"/>
      <c r="K191" s="81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</row>
    <row r="192" spans="1:38" s="2" customFormat="1" ht="27.95" customHeight="1">
      <c r="A192" s="1"/>
      <c r="B192" s="244">
        <v>29</v>
      </c>
      <c r="C192" s="123" t="s">
        <v>6</v>
      </c>
      <c r="D192" s="186" t="s">
        <v>194</v>
      </c>
      <c r="E192" s="145">
        <v>92.750999999999991</v>
      </c>
      <c r="F192" s="126">
        <v>10.785</v>
      </c>
      <c r="G192" s="146">
        <v>4</v>
      </c>
      <c r="H192" s="147" t="s">
        <v>1</v>
      </c>
      <c r="I192" s="8"/>
      <c r="J192" s="8"/>
      <c r="K192" s="81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</row>
    <row r="193" spans="1:38" s="2" customFormat="1" ht="27.95" customHeight="1">
      <c r="A193" s="1"/>
      <c r="B193" s="244">
        <v>30</v>
      </c>
      <c r="C193" s="123" t="s">
        <v>6</v>
      </c>
      <c r="D193" s="186" t="s">
        <v>195</v>
      </c>
      <c r="E193" s="145">
        <v>92.742400000000004</v>
      </c>
      <c r="F193" s="126">
        <v>10.784000000000001</v>
      </c>
      <c r="G193" s="146">
        <v>4</v>
      </c>
      <c r="H193" s="147" t="s">
        <v>1</v>
      </c>
      <c r="I193" s="8"/>
      <c r="J193" s="8"/>
      <c r="K193" s="81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</row>
    <row r="194" spans="1:38" s="2" customFormat="1" ht="27.95" customHeight="1">
      <c r="A194" s="1"/>
      <c r="B194" s="244">
        <v>31</v>
      </c>
      <c r="C194" s="123" t="s">
        <v>6</v>
      </c>
      <c r="D194" s="186" t="s">
        <v>196</v>
      </c>
      <c r="E194" s="145">
        <v>92.750999999999991</v>
      </c>
      <c r="F194" s="126">
        <v>10.785</v>
      </c>
      <c r="G194" s="146">
        <v>4</v>
      </c>
      <c r="H194" s="147" t="s">
        <v>1</v>
      </c>
      <c r="I194" s="8"/>
      <c r="J194" s="8"/>
      <c r="K194" s="81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</row>
    <row r="195" spans="1:38" s="2" customFormat="1" ht="27.95" customHeight="1">
      <c r="A195" s="1"/>
      <c r="B195" s="244">
        <v>32</v>
      </c>
      <c r="C195" s="123" t="s">
        <v>6</v>
      </c>
      <c r="D195" s="186" t="s">
        <v>197</v>
      </c>
      <c r="E195" s="145">
        <v>92.750999999999991</v>
      </c>
      <c r="F195" s="126">
        <v>10.785</v>
      </c>
      <c r="G195" s="146">
        <v>4</v>
      </c>
      <c r="H195" s="147" t="s">
        <v>1</v>
      </c>
      <c r="I195" s="8"/>
      <c r="J195" s="8"/>
      <c r="K195" s="81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</row>
    <row r="196" spans="1:38" s="2" customFormat="1" ht="27.95" customHeight="1">
      <c r="A196" s="1"/>
      <c r="B196" s="244">
        <v>33</v>
      </c>
      <c r="C196" s="123" t="s">
        <v>6</v>
      </c>
      <c r="D196" s="186" t="s">
        <v>198</v>
      </c>
      <c r="E196" s="145">
        <v>64.964399999999998</v>
      </c>
      <c r="F196" s="126">
        <v>7.5540000000000003</v>
      </c>
      <c r="G196" s="146">
        <v>3</v>
      </c>
      <c r="H196" s="147" t="s">
        <v>1</v>
      </c>
      <c r="I196" s="8"/>
      <c r="J196" s="8"/>
      <c r="K196" s="81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</row>
    <row r="197" spans="1:38" s="2" customFormat="1" ht="27.95" customHeight="1">
      <c r="A197" s="1"/>
      <c r="B197" s="244">
        <v>34</v>
      </c>
      <c r="C197" s="123" t="s">
        <v>6</v>
      </c>
      <c r="D197" s="186" t="s">
        <v>199</v>
      </c>
      <c r="E197" s="145">
        <v>64.508600000000001</v>
      </c>
      <c r="F197" s="126">
        <v>7.5010000000000003</v>
      </c>
      <c r="G197" s="146">
        <v>3</v>
      </c>
      <c r="H197" s="147" t="s">
        <v>1</v>
      </c>
      <c r="I197" s="8"/>
      <c r="J197" s="8"/>
      <c r="K197" s="81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</row>
    <row r="198" spans="1:38" s="2" customFormat="1" ht="27.95" customHeight="1">
      <c r="A198" s="1"/>
      <c r="B198" s="244">
        <v>35</v>
      </c>
      <c r="C198" s="123" t="s">
        <v>6</v>
      </c>
      <c r="D198" s="186" t="s">
        <v>200</v>
      </c>
      <c r="E198" s="145">
        <v>67.2864</v>
      </c>
      <c r="F198" s="126">
        <v>7.8239999999999998</v>
      </c>
      <c r="G198" s="146">
        <v>3</v>
      </c>
      <c r="H198" s="147" t="s">
        <v>1</v>
      </c>
      <c r="I198" s="8"/>
      <c r="J198" s="8"/>
      <c r="K198" s="81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</row>
    <row r="199" spans="1:38" s="2" customFormat="1" ht="27.95" customHeight="1">
      <c r="A199" s="1"/>
      <c r="B199" s="244">
        <v>36</v>
      </c>
      <c r="C199" s="123" t="s">
        <v>6</v>
      </c>
      <c r="D199" s="186" t="s">
        <v>201</v>
      </c>
      <c r="E199" s="145">
        <v>129.0172</v>
      </c>
      <c r="F199" s="150">
        <v>15.002000000000001</v>
      </c>
      <c r="G199" s="146">
        <v>3</v>
      </c>
      <c r="H199" s="147" t="s">
        <v>1</v>
      </c>
      <c r="I199" s="8"/>
      <c r="J199" s="8"/>
      <c r="K199" s="81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</row>
    <row r="200" spans="1:38" s="2" customFormat="1" ht="27.95" customHeight="1">
      <c r="A200" s="1"/>
      <c r="B200" s="244">
        <v>37</v>
      </c>
      <c r="C200" s="123" t="s">
        <v>6</v>
      </c>
      <c r="D200" s="186" t="s">
        <v>202</v>
      </c>
      <c r="E200" s="145">
        <v>90.3172</v>
      </c>
      <c r="F200" s="126">
        <v>10.502000000000001</v>
      </c>
      <c r="G200" s="146">
        <v>3</v>
      </c>
      <c r="H200" s="147" t="s">
        <v>1</v>
      </c>
      <c r="I200" s="8"/>
      <c r="J200" s="8"/>
      <c r="K200" s="81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</row>
    <row r="201" spans="1:38" s="2" customFormat="1" ht="27.95" customHeight="1">
      <c r="A201" s="1"/>
      <c r="B201" s="244">
        <v>38</v>
      </c>
      <c r="C201" s="123" t="s">
        <v>6</v>
      </c>
      <c r="D201" s="186" t="s">
        <v>203</v>
      </c>
      <c r="E201" s="145">
        <v>90.3172</v>
      </c>
      <c r="F201" s="126">
        <v>10.502000000000001</v>
      </c>
      <c r="G201" s="146">
        <v>3</v>
      </c>
      <c r="H201" s="147" t="s">
        <v>1</v>
      </c>
      <c r="I201" s="8"/>
      <c r="J201" s="8"/>
      <c r="K201" s="81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</row>
    <row r="202" spans="1:38" s="2" customFormat="1" ht="27.95" customHeight="1">
      <c r="A202" s="1"/>
      <c r="B202" s="244">
        <v>39</v>
      </c>
      <c r="C202" s="123" t="s">
        <v>6</v>
      </c>
      <c r="D202" s="186" t="s">
        <v>204</v>
      </c>
      <c r="E202" s="145">
        <v>77.417200000000008</v>
      </c>
      <c r="F202" s="126">
        <v>9.0020000000000007</v>
      </c>
      <c r="G202" s="146">
        <v>3</v>
      </c>
      <c r="H202" s="147" t="s">
        <v>1</v>
      </c>
      <c r="I202" s="8"/>
      <c r="J202" s="8"/>
      <c r="K202" s="81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</row>
    <row r="203" spans="1:38" s="2" customFormat="1" ht="27.95" customHeight="1">
      <c r="A203" s="1"/>
      <c r="B203" s="244">
        <v>40</v>
      </c>
      <c r="C203" s="123" t="s">
        <v>6</v>
      </c>
      <c r="D203" s="186" t="s">
        <v>205</v>
      </c>
      <c r="E203" s="145">
        <v>86.017200000000003</v>
      </c>
      <c r="F203" s="150">
        <v>10.002000000000001</v>
      </c>
      <c r="G203" s="146">
        <v>3</v>
      </c>
      <c r="H203" s="147" t="s">
        <v>1</v>
      </c>
      <c r="I203" s="8"/>
      <c r="J203" s="8"/>
      <c r="K203" s="81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</row>
    <row r="204" spans="1:38" s="2" customFormat="1" ht="27.95" customHeight="1">
      <c r="A204" s="1"/>
      <c r="B204" s="244">
        <v>41</v>
      </c>
      <c r="C204" s="123" t="s">
        <v>6</v>
      </c>
      <c r="D204" s="186" t="s">
        <v>206</v>
      </c>
      <c r="E204" s="145">
        <v>92.234999999999999</v>
      </c>
      <c r="F204" s="126">
        <v>10.725</v>
      </c>
      <c r="G204" s="146">
        <v>3</v>
      </c>
      <c r="H204" s="147" t="s">
        <v>1</v>
      </c>
      <c r="I204" s="8"/>
      <c r="J204" s="8"/>
      <c r="K204" s="81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</row>
    <row r="205" spans="1:38" s="2" customFormat="1" ht="27.95" customHeight="1">
      <c r="A205" s="1"/>
      <c r="B205" s="244">
        <v>42</v>
      </c>
      <c r="C205" s="123" t="s">
        <v>6</v>
      </c>
      <c r="D205" s="186" t="s">
        <v>207</v>
      </c>
      <c r="E205" s="145">
        <v>92.243600000000001</v>
      </c>
      <c r="F205" s="126">
        <v>10.726000000000001</v>
      </c>
      <c r="G205" s="146">
        <v>3</v>
      </c>
      <c r="H205" s="147" t="s">
        <v>1</v>
      </c>
      <c r="I205" s="8"/>
      <c r="J205" s="8"/>
      <c r="K205" s="81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</row>
    <row r="206" spans="1:38" s="2" customFormat="1" ht="27.95" customHeight="1">
      <c r="A206" s="1"/>
      <c r="B206" s="244">
        <v>43</v>
      </c>
      <c r="C206" s="123" t="s">
        <v>6</v>
      </c>
      <c r="D206" s="186" t="s">
        <v>208</v>
      </c>
      <c r="E206" s="145">
        <v>92.243600000000001</v>
      </c>
      <c r="F206" s="126">
        <v>10.726000000000001</v>
      </c>
      <c r="G206" s="146">
        <v>3</v>
      </c>
      <c r="H206" s="147" t="s">
        <v>1</v>
      </c>
      <c r="I206" s="8"/>
      <c r="J206" s="8"/>
      <c r="K206" s="81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</row>
    <row r="207" spans="1:38" s="2" customFormat="1" ht="27.95" customHeight="1" thickBot="1">
      <c r="A207" s="1"/>
      <c r="B207" s="248">
        <v>44</v>
      </c>
      <c r="C207" s="105" t="s">
        <v>6</v>
      </c>
      <c r="D207" s="190" t="s">
        <v>209</v>
      </c>
      <c r="E207" s="153">
        <v>92.243600000000001</v>
      </c>
      <c r="F207" s="191">
        <v>10.726000000000001</v>
      </c>
      <c r="G207" s="155">
        <v>3</v>
      </c>
      <c r="H207" s="156" t="s">
        <v>1</v>
      </c>
      <c r="I207" s="8"/>
      <c r="J207" s="8"/>
      <c r="K207" s="81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</row>
    <row r="208" spans="1:38" s="2" customFormat="1" ht="27.95" customHeight="1" thickBot="1">
      <c r="A208" s="1"/>
      <c r="B208" s="249"/>
      <c r="C208" s="112" t="s">
        <v>29</v>
      </c>
      <c r="D208" s="113"/>
      <c r="E208" s="67"/>
      <c r="F208" s="192">
        <f>SUM(F164:F207)</f>
        <v>494.87599999999998</v>
      </c>
      <c r="G208" s="31"/>
      <c r="H208" s="32"/>
      <c r="I208" s="157"/>
      <c r="J208" s="157"/>
      <c r="K208" s="15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</row>
    <row r="209" spans="1:38" s="2" customFormat="1" ht="17.100000000000001" customHeight="1">
      <c r="A209" s="1"/>
      <c r="B209" s="247"/>
      <c r="C209" s="10"/>
      <c r="D209" s="56"/>
      <c r="E209" s="74"/>
      <c r="F209" s="63"/>
      <c r="G209" s="15"/>
      <c r="H209" s="16"/>
      <c r="I209" s="159"/>
      <c r="J209" s="159"/>
      <c r="K209" s="160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</row>
    <row r="210" spans="1:38" s="2" customFormat="1" ht="27.95" customHeight="1">
      <c r="A210" s="1"/>
      <c r="B210" s="245">
        <v>1</v>
      </c>
      <c r="C210" s="123" t="s">
        <v>210</v>
      </c>
      <c r="D210" s="183" t="s">
        <v>211</v>
      </c>
      <c r="E210" s="145">
        <v>89.001400000000004</v>
      </c>
      <c r="F210" s="150">
        <v>10.349</v>
      </c>
      <c r="G210" s="146">
        <v>4</v>
      </c>
      <c r="H210" s="147" t="s">
        <v>1</v>
      </c>
      <c r="I210" s="8"/>
      <c r="J210" s="8"/>
      <c r="K210" s="81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</row>
    <row r="211" spans="1:38" s="2" customFormat="1" ht="27.95" customHeight="1">
      <c r="A211" s="1"/>
      <c r="B211" s="245">
        <v>2</v>
      </c>
      <c r="C211" s="123" t="s">
        <v>210</v>
      </c>
      <c r="D211" s="183" t="s">
        <v>212</v>
      </c>
      <c r="E211" s="145">
        <v>425.7688</v>
      </c>
      <c r="F211" s="150">
        <v>49.508000000000003</v>
      </c>
      <c r="G211" s="146">
        <v>4</v>
      </c>
      <c r="H211" s="147" t="s">
        <v>1</v>
      </c>
      <c r="I211" s="8"/>
      <c r="J211" s="8"/>
      <c r="K211" s="81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</row>
    <row r="212" spans="1:38" s="2" customFormat="1" ht="27.95" customHeight="1">
      <c r="A212" s="1"/>
      <c r="B212" s="245">
        <v>3</v>
      </c>
      <c r="C212" s="123" t="s">
        <v>210</v>
      </c>
      <c r="D212" s="183" t="s">
        <v>213</v>
      </c>
      <c r="E212" s="145">
        <v>215.0258</v>
      </c>
      <c r="F212" s="150">
        <v>25.003</v>
      </c>
      <c r="G212" s="146">
        <v>4</v>
      </c>
      <c r="H212" s="147" t="s">
        <v>1</v>
      </c>
      <c r="I212" s="8"/>
      <c r="J212" s="8"/>
      <c r="K212" s="81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</row>
    <row r="213" spans="1:38" s="2" customFormat="1" ht="27.95" customHeight="1">
      <c r="A213" s="1"/>
      <c r="B213" s="245">
        <v>4</v>
      </c>
      <c r="C213" s="123" t="s">
        <v>210</v>
      </c>
      <c r="D213" s="183" t="s">
        <v>214</v>
      </c>
      <c r="E213" s="145">
        <v>138.08160000000001</v>
      </c>
      <c r="F213" s="150">
        <v>16.056000000000001</v>
      </c>
      <c r="G213" s="146">
        <v>3</v>
      </c>
      <c r="H213" s="147" t="s">
        <v>1</v>
      </c>
      <c r="I213" s="8"/>
      <c r="J213" s="8"/>
      <c r="K213" s="81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</row>
    <row r="214" spans="1:38" s="2" customFormat="1" ht="27.95" customHeight="1">
      <c r="A214" s="1"/>
      <c r="B214" s="245">
        <v>5</v>
      </c>
      <c r="C214" s="123" t="s">
        <v>210</v>
      </c>
      <c r="D214" s="183" t="s">
        <v>215</v>
      </c>
      <c r="E214" s="145">
        <v>206.43440000000001</v>
      </c>
      <c r="F214" s="150">
        <v>24.004000000000001</v>
      </c>
      <c r="G214" s="146">
        <v>3</v>
      </c>
      <c r="H214" s="147" t="s">
        <v>1</v>
      </c>
      <c r="I214" s="8"/>
      <c r="J214" s="8"/>
      <c r="K214" s="81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</row>
    <row r="215" spans="1:38" s="2" customFormat="1" ht="27.95" customHeight="1">
      <c r="A215" s="1"/>
      <c r="B215" s="245">
        <v>6</v>
      </c>
      <c r="C215" s="123" t="s">
        <v>210</v>
      </c>
      <c r="D215" s="183" t="s">
        <v>216</v>
      </c>
      <c r="E215" s="145">
        <v>157.68100000000001</v>
      </c>
      <c r="F215" s="150">
        <v>18.335000000000001</v>
      </c>
      <c r="G215" s="146">
        <v>3</v>
      </c>
      <c r="H215" s="147" t="s">
        <v>1</v>
      </c>
      <c r="I215" s="8"/>
      <c r="J215" s="8"/>
      <c r="K215" s="81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</row>
    <row r="216" spans="1:38" s="2" customFormat="1" ht="27.95" customHeight="1">
      <c r="A216" s="1"/>
      <c r="B216" s="245">
        <v>7</v>
      </c>
      <c r="C216" s="123" t="s">
        <v>210</v>
      </c>
      <c r="D216" s="183" t="s">
        <v>217</v>
      </c>
      <c r="E216" s="145">
        <v>1853.4375999999997</v>
      </c>
      <c r="F216" s="150">
        <v>215.51599999999999</v>
      </c>
      <c r="G216" s="146">
        <v>4</v>
      </c>
      <c r="H216" s="147" t="s">
        <v>1</v>
      </c>
      <c r="I216" s="8" t="s">
        <v>443</v>
      </c>
      <c r="J216" s="8"/>
      <c r="K216" s="81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</row>
    <row r="217" spans="1:38" s="2" customFormat="1" ht="27.95" customHeight="1">
      <c r="A217" s="1"/>
      <c r="B217" s="245">
        <v>8</v>
      </c>
      <c r="C217" s="123" t="s">
        <v>210</v>
      </c>
      <c r="D217" s="183" t="s">
        <v>218</v>
      </c>
      <c r="E217" s="145">
        <v>127.51219999999999</v>
      </c>
      <c r="F217" s="150">
        <v>14.827</v>
      </c>
      <c r="G217" s="146">
        <v>3</v>
      </c>
      <c r="H217" s="147" t="s">
        <v>1</v>
      </c>
      <c r="I217" s="8"/>
      <c r="J217" s="8"/>
      <c r="K217" s="81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</row>
    <row r="218" spans="1:38" s="2" customFormat="1" ht="27.95" customHeight="1">
      <c r="A218" s="1"/>
      <c r="B218" s="245">
        <v>9</v>
      </c>
      <c r="C218" s="123" t="s">
        <v>210</v>
      </c>
      <c r="D218" s="183" t="s">
        <v>219</v>
      </c>
      <c r="E218" s="145">
        <v>86.017200000000003</v>
      </c>
      <c r="F218" s="150">
        <v>10.002000000000001</v>
      </c>
      <c r="G218" s="146">
        <v>4</v>
      </c>
      <c r="H218" s="147" t="s">
        <v>1</v>
      </c>
      <c r="I218" s="8" t="s">
        <v>444</v>
      </c>
      <c r="J218" s="8"/>
      <c r="K218" s="81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</row>
    <row r="219" spans="1:38" s="2" customFormat="1" ht="27.95" customHeight="1">
      <c r="A219" s="1"/>
      <c r="B219" s="245">
        <v>10</v>
      </c>
      <c r="C219" s="123" t="s">
        <v>210</v>
      </c>
      <c r="D219" s="183" t="s">
        <v>220</v>
      </c>
      <c r="E219" s="145">
        <v>86.025800000000004</v>
      </c>
      <c r="F219" s="150">
        <v>10.003</v>
      </c>
      <c r="G219" s="146">
        <v>3</v>
      </c>
      <c r="H219" s="147" t="s">
        <v>1</v>
      </c>
      <c r="I219" s="8" t="s">
        <v>444</v>
      </c>
      <c r="J219" s="8"/>
      <c r="K219" s="81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</row>
    <row r="220" spans="1:38" s="2" customFormat="1" ht="27.95" customHeight="1">
      <c r="A220" s="1"/>
      <c r="B220" s="245">
        <v>11</v>
      </c>
      <c r="C220" s="123" t="s">
        <v>210</v>
      </c>
      <c r="D220" s="183" t="s">
        <v>221</v>
      </c>
      <c r="E220" s="145">
        <v>172.03440000000001</v>
      </c>
      <c r="F220" s="150">
        <v>20.004000000000001</v>
      </c>
      <c r="G220" s="146">
        <v>3</v>
      </c>
      <c r="H220" s="147" t="s">
        <v>1</v>
      </c>
      <c r="I220" s="8" t="s">
        <v>444</v>
      </c>
      <c r="J220" s="8"/>
      <c r="K220" s="81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</row>
    <row r="221" spans="1:38" s="2" customFormat="1" ht="27.95" customHeight="1">
      <c r="A221" s="1"/>
      <c r="B221" s="245">
        <v>12</v>
      </c>
      <c r="C221" s="123" t="s">
        <v>210</v>
      </c>
      <c r="D221" s="183" t="s">
        <v>222</v>
      </c>
      <c r="E221" s="145">
        <v>290.74879999999996</v>
      </c>
      <c r="F221" s="150">
        <v>33.808</v>
      </c>
      <c r="G221" s="146">
        <v>3</v>
      </c>
      <c r="H221" s="147" t="s">
        <v>1</v>
      </c>
      <c r="I221" s="8" t="s">
        <v>444</v>
      </c>
      <c r="J221" s="8"/>
      <c r="K221" s="81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</row>
    <row r="222" spans="1:38" s="2" customFormat="1" ht="27.95" customHeight="1">
      <c r="A222" s="1"/>
      <c r="B222" s="245">
        <v>13</v>
      </c>
      <c r="C222" s="123" t="s">
        <v>210</v>
      </c>
      <c r="D222" s="183" t="s">
        <v>223</v>
      </c>
      <c r="E222" s="145">
        <v>86.025800000000004</v>
      </c>
      <c r="F222" s="150">
        <v>10.003</v>
      </c>
      <c r="G222" s="146">
        <v>3</v>
      </c>
      <c r="H222" s="147" t="s">
        <v>1</v>
      </c>
      <c r="I222" s="8" t="s">
        <v>444</v>
      </c>
      <c r="J222" s="8"/>
      <c r="K222" s="81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</row>
    <row r="223" spans="1:38" s="2" customFormat="1" ht="27.95" customHeight="1">
      <c r="A223" s="1"/>
      <c r="B223" s="245">
        <v>14</v>
      </c>
      <c r="C223" s="123" t="s">
        <v>210</v>
      </c>
      <c r="D223" s="183" t="s">
        <v>224</v>
      </c>
      <c r="E223" s="145">
        <v>107.50859999999999</v>
      </c>
      <c r="F223" s="150">
        <v>12.500999999999999</v>
      </c>
      <c r="G223" s="146">
        <v>3</v>
      </c>
      <c r="H223" s="147" t="s">
        <v>1</v>
      </c>
      <c r="I223" s="8"/>
      <c r="J223" s="8"/>
      <c r="K223" s="81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</row>
    <row r="224" spans="1:38" s="2" customFormat="1" ht="27.95" customHeight="1" thickBot="1">
      <c r="A224" s="1"/>
      <c r="B224" s="246">
        <v>15</v>
      </c>
      <c r="C224" s="105" t="s">
        <v>210</v>
      </c>
      <c r="D224" s="184" t="s">
        <v>225</v>
      </c>
      <c r="E224" s="153">
        <v>258.04300000000001</v>
      </c>
      <c r="F224" s="154">
        <v>30.004999999999999</v>
      </c>
      <c r="G224" s="155">
        <v>3</v>
      </c>
      <c r="H224" s="156" t="s">
        <v>1</v>
      </c>
      <c r="I224" s="8"/>
      <c r="J224" s="8"/>
      <c r="K224" s="81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</row>
    <row r="225" spans="1:38" s="2" customFormat="1" ht="27.95" customHeight="1" thickBot="1">
      <c r="A225" s="1"/>
      <c r="B225" s="243"/>
      <c r="C225" s="112" t="s">
        <v>29</v>
      </c>
      <c r="D225" s="113"/>
      <c r="E225" s="75"/>
      <c r="F225" s="142">
        <f>SUM(F210:F224)</f>
        <v>499.92399999999992</v>
      </c>
      <c r="G225" s="23"/>
      <c r="H225" s="24"/>
      <c r="I225" s="157"/>
      <c r="J225" s="157"/>
      <c r="K225" s="15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</row>
    <row r="226" spans="1:38" s="2" customFormat="1" ht="17.100000000000001" customHeight="1">
      <c r="A226" s="1"/>
      <c r="B226" s="247"/>
      <c r="C226" s="10"/>
      <c r="D226" s="56"/>
      <c r="E226" s="74"/>
      <c r="F226" s="63"/>
      <c r="G226" s="15"/>
      <c r="H226" s="16"/>
      <c r="I226" s="159"/>
      <c r="J226" s="159"/>
      <c r="K226" s="160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</row>
    <row r="227" spans="1:38" s="2" customFormat="1" ht="27.95" customHeight="1">
      <c r="A227" s="1"/>
      <c r="B227" s="245">
        <v>1</v>
      </c>
      <c r="C227" s="123" t="s">
        <v>226</v>
      </c>
      <c r="D227" s="186" t="s">
        <v>227</v>
      </c>
      <c r="E227" s="145">
        <v>430.06880000000001</v>
      </c>
      <c r="F227" s="126">
        <v>50.008000000000003</v>
      </c>
      <c r="G227" s="146">
        <v>4</v>
      </c>
      <c r="H227" s="147" t="s">
        <v>1</v>
      </c>
      <c r="I227" s="8"/>
      <c r="J227" s="8"/>
      <c r="K227" s="81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</row>
    <row r="228" spans="1:38" s="2" customFormat="1" ht="27.95" customHeight="1">
      <c r="A228" s="1"/>
      <c r="B228" s="245">
        <v>2</v>
      </c>
      <c r="C228" s="123" t="s">
        <v>226</v>
      </c>
      <c r="D228" s="186" t="s">
        <v>228</v>
      </c>
      <c r="E228" s="145">
        <v>129.0258</v>
      </c>
      <c r="F228" s="126">
        <v>15.003</v>
      </c>
      <c r="G228" s="146">
        <v>3</v>
      </c>
      <c r="H228" s="147" t="s">
        <v>1</v>
      </c>
      <c r="I228" s="262" t="s">
        <v>445</v>
      </c>
      <c r="J228" s="8"/>
      <c r="K228" s="81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</row>
    <row r="229" spans="1:38" s="2" customFormat="1" ht="27.95" customHeight="1" thickBot="1">
      <c r="A229" s="1"/>
      <c r="B229" s="246">
        <v>3</v>
      </c>
      <c r="C229" s="105" t="s">
        <v>226</v>
      </c>
      <c r="D229" s="190" t="s">
        <v>229</v>
      </c>
      <c r="E229" s="153">
        <v>25.799999999999997</v>
      </c>
      <c r="F229" s="191">
        <v>3</v>
      </c>
      <c r="G229" s="155">
        <v>3</v>
      </c>
      <c r="H229" s="156" t="s">
        <v>1</v>
      </c>
      <c r="I229" s="262" t="s">
        <v>445</v>
      </c>
      <c r="J229" s="8"/>
      <c r="K229" s="81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</row>
    <row r="230" spans="1:38" s="2" customFormat="1" ht="27.95" customHeight="1" thickBot="1">
      <c r="A230" s="1"/>
      <c r="B230" s="243"/>
      <c r="C230" s="112" t="s">
        <v>29</v>
      </c>
      <c r="D230" s="113"/>
      <c r="E230" s="75"/>
      <c r="F230" s="142">
        <f>SUM(F227:F229)</f>
        <v>68.010999999999996</v>
      </c>
      <c r="G230" s="23"/>
      <c r="H230" s="24"/>
      <c r="I230" s="157"/>
      <c r="J230" s="157"/>
      <c r="K230" s="15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</row>
    <row r="231" spans="1:38" s="2" customFormat="1" ht="17.100000000000001" customHeight="1">
      <c r="A231" s="1"/>
      <c r="B231" s="247"/>
      <c r="C231" s="10"/>
      <c r="D231" s="56"/>
      <c r="E231" s="74"/>
      <c r="F231" s="63"/>
      <c r="G231" s="15"/>
      <c r="H231" s="16"/>
      <c r="I231" s="159"/>
      <c r="J231" s="159"/>
      <c r="K231" s="160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</row>
    <row r="232" spans="1:38" s="2" customFormat="1" ht="27.95" customHeight="1">
      <c r="A232" s="1"/>
      <c r="B232" s="245">
        <v>1</v>
      </c>
      <c r="C232" s="26" t="s">
        <v>230</v>
      </c>
      <c r="D232" s="118" t="s">
        <v>231</v>
      </c>
      <c r="E232" s="125">
        <v>171.2088</v>
      </c>
      <c r="F232" s="143">
        <v>19.908000000000001</v>
      </c>
      <c r="G232" s="121">
        <v>4</v>
      </c>
      <c r="H232" s="122" t="s">
        <v>1</v>
      </c>
      <c r="I232" s="8"/>
      <c r="J232" s="8"/>
      <c r="K232" s="81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</row>
    <row r="233" spans="1:38" s="2" customFormat="1" ht="27.95" customHeight="1">
      <c r="A233" s="1"/>
      <c r="B233" s="245">
        <v>2</v>
      </c>
      <c r="C233" s="123" t="s">
        <v>230</v>
      </c>
      <c r="D233" s="118" t="s">
        <v>232</v>
      </c>
      <c r="E233" s="125">
        <v>146.23439999999999</v>
      </c>
      <c r="F233" s="130">
        <v>17.004000000000001</v>
      </c>
      <c r="G233" s="127">
        <v>4</v>
      </c>
      <c r="H233" s="128" t="s">
        <v>1</v>
      </c>
      <c r="I233" s="8"/>
      <c r="J233" s="8"/>
      <c r="K233" s="81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</row>
    <row r="234" spans="1:38" s="2" customFormat="1" ht="27.95" customHeight="1">
      <c r="A234" s="1"/>
      <c r="B234" s="245">
        <v>3</v>
      </c>
      <c r="C234" s="123" t="s">
        <v>230</v>
      </c>
      <c r="D234" s="118" t="s">
        <v>233</v>
      </c>
      <c r="E234" s="125">
        <v>139.07919999999999</v>
      </c>
      <c r="F234" s="130">
        <v>16.172000000000001</v>
      </c>
      <c r="G234" s="127">
        <v>4</v>
      </c>
      <c r="H234" s="128" t="s">
        <v>1</v>
      </c>
      <c r="I234" s="8"/>
      <c r="J234" s="8"/>
      <c r="K234" s="81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</row>
    <row r="235" spans="1:38" s="2" customFormat="1" ht="27.95" customHeight="1">
      <c r="A235" s="1"/>
      <c r="B235" s="245">
        <v>4</v>
      </c>
      <c r="C235" s="123" t="s">
        <v>230</v>
      </c>
      <c r="D235" s="118" t="s">
        <v>234</v>
      </c>
      <c r="E235" s="125">
        <v>57.344799999999999</v>
      </c>
      <c r="F235" s="126">
        <v>6.6680000000000001</v>
      </c>
      <c r="G235" s="127">
        <v>4</v>
      </c>
      <c r="H235" s="128" t="s">
        <v>1</v>
      </c>
      <c r="I235" s="8"/>
      <c r="J235" s="8"/>
      <c r="K235" s="81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</row>
    <row r="236" spans="1:38" s="2" customFormat="1" ht="27.95" customHeight="1">
      <c r="A236" s="1"/>
      <c r="B236" s="245">
        <v>5</v>
      </c>
      <c r="C236" s="123" t="s">
        <v>230</v>
      </c>
      <c r="D236" s="118" t="s">
        <v>235</v>
      </c>
      <c r="E236" s="125">
        <v>266.67739999999998</v>
      </c>
      <c r="F236" s="130">
        <v>31.009</v>
      </c>
      <c r="G236" s="127">
        <v>4</v>
      </c>
      <c r="H236" s="128" t="s">
        <v>1</v>
      </c>
      <c r="I236" s="8" t="s">
        <v>446</v>
      </c>
      <c r="J236" s="8"/>
      <c r="K236" s="81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</row>
    <row r="237" spans="1:38" s="2" customFormat="1" ht="27.95" customHeight="1">
      <c r="A237" s="1"/>
      <c r="B237" s="245">
        <v>6</v>
      </c>
      <c r="C237" s="123" t="s">
        <v>230</v>
      </c>
      <c r="D237" s="118" t="s">
        <v>236</v>
      </c>
      <c r="E237" s="125">
        <v>120.35699999999999</v>
      </c>
      <c r="F237" s="130">
        <v>13.994999999999999</v>
      </c>
      <c r="G237" s="127">
        <v>5</v>
      </c>
      <c r="H237" s="128" t="s">
        <v>1</v>
      </c>
      <c r="I237" s="8" t="s">
        <v>446</v>
      </c>
      <c r="J237" s="8"/>
      <c r="K237" s="81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</row>
    <row r="238" spans="1:38" s="2" customFormat="1" ht="27.95" customHeight="1">
      <c r="A238" s="1"/>
      <c r="B238" s="245">
        <v>7</v>
      </c>
      <c r="C238" s="123" t="s">
        <v>230</v>
      </c>
      <c r="D238" s="118" t="s">
        <v>237</v>
      </c>
      <c r="E238" s="125">
        <v>102.06480000000001</v>
      </c>
      <c r="F238" s="130">
        <v>11.868</v>
      </c>
      <c r="G238" s="127">
        <v>4</v>
      </c>
      <c r="H238" s="128" t="s">
        <v>1</v>
      </c>
      <c r="I238" s="8" t="s">
        <v>446</v>
      </c>
      <c r="J238" s="8"/>
      <c r="K238" s="81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</row>
    <row r="239" spans="1:38" s="2" customFormat="1" ht="27.95" customHeight="1">
      <c r="A239" s="1"/>
      <c r="B239" s="245">
        <v>8</v>
      </c>
      <c r="C239" s="123" t="s">
        <v>230</v>
      </c>
      <c r="D239" s="118" t="s">
        <v>238</v>
      </c>
      <c r="E239" s="125">
        <v>301.08599999999996</v>
      </c>
      <c r="F239" s="130">
        <v>35.01</v>
      </c>
      <c r="G239" s="127">
        <v>3</v>
      </c>
      <c r="H239" s="128" t="s">
        <v>1</v>
      </c>
      <c r="I239" s="262" t="s">
        <v>447</v>
      </c>
      <c r="J239" s="8"/>
      <c r="K239" s="81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</row>
    <row r="240" spans="1:38" s="2" customFormat="1" ht="27.95" customHeight="1">
      <c r="A240" s="1"/>
      <c r="B240" s="245">
        <v>9</v>
      </c>
      <c r="C240" s="123" t="s">
        <v>230</v>
      </c>
      <c r="D240" s="118" t="s">
        <v>239</v>
      </c>
      <c r="E240" s="125">
        <v>301.06880000000001</v>
      </c>
      <c r="F240" s="130">
        <v>35.008000000000003</v>
      </c>
      <c r="G240" s="127">
        <v>3</v>
      </c>
      <c r="H240" s="128" t="s">
        <v>1</v>
      </c>
      <c r="I240" s="262" t="s">
        <v>448</v>
      </c>
      <c r="J240" s="8"/>
      <c r="K240" s="81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</row>
    <row r="241" spans="1:38" s="2" customFormat="1" ht="27.95" customHeight="1">
      <c r="A241" s="1"/>
      <c r="B241" s="245">
        <v>10</v>
      </c>
      <c r="C241" s="123" t="s">
        <v>230</v>
      </c>
      <c r="D241" s="118" t="s">
        <v>240</v>
      </c>
      <c r="E241" s="125">
        <v>201.33459999999999</v>
      </c>
      <c r="F241" s="130">
        <v>23.411000000000001</v>
      </c>
      <c r="G241" s="127">
        <v>4</v>
      </c>
      <c r="H241" s="128" t="s">
        <v>1</v>
      </c>
      <c r="I241" s="262" t="s">
        <v>448</v>
      </c>
      <c r="J241" s="8"/>
      <c r="K241" s="81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</row>
    <row r="242" spans="1:38" s="2" customFormat="1" ht="27.95" customHeight="1">
      <c r="A242" s="1"/>
      <c r="B242" s="245">
        <v>11</v>
      </c>
      <c r="C242" s="123" t="s">
        <v>230</v>
      </c>
      <c r="D242" s="118" t="s">
        <v>241</v>
      </c>
      <c r="E242" s="125">
        <v>86.034399999999991</v>
      </c>
      <c r="F242" s="130">
        <v>10.004</v>
      </c>
      <c r="G242" s="127">
        <v>4</v>
      </c>
      <c r="H242" s="128" t="s">
        <v>1</v>
      </c>
      <c r="I242" s="262" t="s">
        <v>448</v>
      </c>
      <c r="J242" s="8"/>
      <c r="K242" s="81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</row>
    <row r="243" spans="1:38" s="2" customFormat="1" ht="27.95" customHeight="1">
      <c r="A243" s="1"/>
      <c r="B243" s="245">
        <v>12</v>
      </c>
      <c r="C243" s="123" t="s">
        <v>230</v>
      </c>
      <c r="D243" s="118" t="s">
        <v>242</v>
      </c>
      <c r="E243" s="125">
        <v>105.8058</v>
      </c>
      <c r="F243" s="130">
        <v>12.303000000000001</v>
      </c>
      <c r="G243" s="127">
        <v>4</v>
      </c>
      <c r="H243" s="128" t="s">
        <v>1</v>
      </c>
      <c r="I243" s="262" t="s">
        <v>448</v>
      </c>
      <c r="J243" s="8"/>
      <c r="K243" s="81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</row>
    <row r="244" spans="1:38" s="2" customFormat="1" ht="27.95" customHeight="1">
      <c r="A244" s="1"/>
      <c r="B244" s="245">
        <v>13</v>
      </c>
      <c r="C244" s="123" t="s">
        <v>230</v>
      </c>
      <c r="D244" s="118" t="s">
        <v>243</v>
      </c>
      <c r="E244" s="125">
        <v>146.23439999999999</v>
      </c>
      <c r="F244" s="130">
        <v>17.004000000000001</v>
      </c>
      <c r="G244" s="127">
        <v>3</v>
      </c>
      <c r="H244" s="128" t="s">
        <v>1</v>
      </c>
      <c r="I244" s="262" t="s">
        <v>448</v>
      </c>
      <c r="J244" s="8"/>
      <c r="K244" s="81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</row>
    <row r="245" spans="1:38" s="2" customFormat="1" ht="27.95" customHeight="1">
      <c r="A245" s="1"/>
      <c r="B245" s="245">
        <v>14</v>
      </c>
      <c r="C245" s="123" t="s">
        <v>230</v>
      </c>
      <c r="D245" s="118" t="s">
        <v>244</v>
      </c>
      <c r="E245" s="125">
        <v>109.64999999999999</v>
      </c>
      <c r="F245" s="130">
        <v>12.75</v>
      </c>
      <c r="G245" s="127">
        <v>3</v>
      </c>
      <c r="H245" s="128" t="s">
        <v>1</v>
      </c>
      <c r="I245" s="8"/>
      <c r="J245" s="8"/>
      <c r="K245" s="81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</row>
    <row r="246" spans="1:38" s="2" customFormat="1" ht="27.95" customHeight="1">
      <c r="A246" s="1"/>
      <c r="B246" s="245">
        <v>15</v>
      </c>
      <c r="C246" s="123" t="s">
        <v>230</v>
      </c>
      <c r="D246" s="118" t="s">
        <v>245</v>
      </c>
      <c r="E246" s="125">
        <v>109.64999999999999</v>
      </c>
      <c r="F246" s="130">
        <v>12.75</v>
      </c>
      <c r="G246" s="127">
        <v>3</v>
      </c>
      <c r="H246" s="128" t="s">
        <v>1</v>
      </c>
      <c r="I246" s="8"/>
      <c r="J246" s="8"/>
      <c r="K246" s="81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</row>
    <row r="247" spans="1:38" s="2" customFormat="1" ht="27.95" customHeight="1">
      <c r="A247" s="1"/>
      <c r="B247" s="245">
        <v>16</v>
      </c>
      <c r="C247" s="123" t="s">
        <v>230</v>
      </c>
      <c r="D247" s="118" t="s">
        <v>246</v>
      </c>
      <c r="E247" s="125">
        <v>107.93</v>
      </c>
      <c r="F247" s="130">
        <v>12.55</v>
      </c>
      <c r="G247" s="127">
        <v>3</v>
      </c>
      <c r="H247" s="128" t="s">
        <v>1</v>
      </c>
      <c r="I247" s="8"/>
      <c r="J247" s="8"/>
      <c r="K247" s="81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</row>
    <row r="248" spans="1:38" s="2" customFormat="1" ht="27.95" customHeight="1">
      <c r="A248" s="1"/>
      <c r="B248" s="245">
        <v>17</v>
      </c>
      <c r="C248" s="123" t="s">
        <v>230</v>
      </c>
      <c r="D248" s="118" t="s">
        <v>247</v>
      </c>
      <c r="E248" s="125">
        <v>154.83440000000002</v>
      </c>
      <c r="F248" s="130">
        <v>18.004000000000001</v>
      </c>
      <c r="G248" s="127">
        <v>4</v>
      </c>
      <c r="H248" s="128" t="s">
        <v>1</v>
      </c>
      <c r="I248" s="8"/>
      <c r="J248" s="8"/>
      <c r="K248" s="81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</row>
    <row r="249" spans="1:38" s="2" customFormat="1" ht="27.95" customHeight="1">
      <c r="A249" s="1"/>
      <c r="B249" s="245">
        <v>18</v>
      </c>
      <c r="C249" s="123" t="s">
        <v>230</v>
      </c>
      <c r="D249" s="118" t="s">
        <v>248</v>
      </c>
      <c r="E249" s="125">
        <v>305.12799999999999</v>
      </c>
      <c r="F249" s="130">
        <v>35.479999999999997</v>
      </c>
      <c r="G249" s="127">
        <v>4</v>
      </c>
      <c r="H249" s="128" t="s">
        <v>1</v>
      </c>
      <c r="I249" s="8"/>
      <c r="J249" s="8"/>
      <c r="K249" s="81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</row>
    <row r="250" spans="1:38" s="2" customFormat="1" ht="27.95" customHeight="1">
      <c r="A250" s="1"/>
      <c r="B250" s="245">
        <v>19</v>
      </c>
      <c r="C250" s="123" t="s">
        <v>230</v>
      </c>
      <c r="D250" s="118" t="s">
        <v>249</v>
      </c>
      <c r="E250" s="125">
        <v>33.5486</v>
      </c>
      <c r="F250" s="130">
        <v>3.9009999999999998</v>
      </c>
      <c r="G250" s="127">
        <v>4</v>
      </c>
      <c r="H250" s="128" t="s">
        <v>1</v>
      </c>
      <c r="I250" s="8"/>
      <c r="J250" s="8"/>
      <c r="K250" s="81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</row>
    <row r="251" spans="1:38" s="2" customFormat="1" ht="27.95" customHeight="1" thickBot="1">
      <c r="A251" s="1"/>
      <c r="B251" s="246">
        <v>20</v>
      </c>
      <c r="C251" s="105" t="s">
        <v>230</v>
      </c>
      <c r="D251" s="193" t="s">
        <v>250</v>
      </c>
      <c r="E251" s="107">
        <v>56.751399999999997</v>
      </c>
      <c r="F251" s="108">
        <v>6.5990000000000002</v>
      </c>
      <c r="G251" s="109">
        <v>3</v>
      </c>
      <c r="H251" s="110" t="s">
        <v>1</v>
      </c>
      <c r="I251" s="8"/>
      <c r="J251" s="8"/>
      <c r="K251" s="81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</row>
    <row r="252" spans="1:38" s="2" customFormat="1" ht="27.95" customHeight="1" thickBot="1">
      <c r="A252" s="1"/>
      <c r="B252" s="243"/>
      <c r="C252" s="112" t="s">
        <v>29</v>
      </c>
      <c r="D252" s="113"/>
      <c r="E252" s="75"/>
      <c r="F252" s="142">
        <f>SUM(F232:F251)</f>
        <v>351.39800000000002</v>
      </c>
      <c r="G252" s="23"/>
      <c r="H252" s="24"/>
      <c r="I252" s="157"/>
      <c r="J252" s="157"/>
      <c r="K252" s="15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</row>
    <row r="253" spans="1:38" s="2" customFormat="1" ht="17.100000000000001" customHeight="1">
      <c r="A253" s="1"/>
      <c r="B253" s="247"/>
      <c r="C253" s="10"/>
      <c r="D253" s="56"/>
      <c r="E253" s="74"/>
      <c r="F253" s="63"/>
      <c r="G253" s="15"/>
      <c r="H253" s="16"/>
      <c r="I253" s="159"/>
      <c r="J253" s="159"/>
      <c r="K253" s="160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</row>
    <row r="254" spans="1:38" s="2" customFormat="1" ht="27.95" customHeight="1">
      <c r="A254" s="1"/>
      <c r="B254" s="245">
        <v>1</v>
      </c>
      <c r="C254" s="123" t="s">
        <v>251</v>
      </c>
      <c r="D254" s="183" t="s">
        <v>252</v>
      </c>
      <c r="E254" s="145">
        <v>129.0172</v>
      </c>
      <c r="F254" s="126">
        <v>15.002000000000001</v>
      </c>
      <c r="G254" s="146">
        <v>3</v>
      </c>
      <c r="H254" s="147" t="s">
        <v>1</v>
      </c>
      <c r="I254" s="8"/>
      <c r="J254" s="8"/>
      <c r="K254" s="81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</row>
    <row r="255" spans="1:38" s="2" customFormat="1" ht="27.95" customHeight="1">
      <c r="A255" s="1"/>
      <c r="B255" s="245">
        <v>2</v>
      </c>
      <c r="C255" s="123" t="s">
        <v>251</v>
      </c>
      <c r="D255" s="183" t="s">
        <v>253</v>
      </c>
      <c r="E255" s="145">
        <v>129.0258</v>
      </c>
      <c r="F255" s="126">
        <v>15.003</v>
      </c>
      <c r="G255" s="146">
        <v>3</v>
      </c>
      <c r="H255" s="147" t="s">
        <v>1</v>
      </c>
      <c r="I255" s="8"/>
      <c r="J255" s="8"/>
      <c r="K255" s="81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</row>
    <row r="256" spans="1:38" s="2" customFormat="1" ht="27.95" customHeight="1">
      <c r="A256" s="1"/>
      <c r="B256" s="245">
        <v>3</v>
      </c>
      <c r="C256" s="123" t="s">
        <v>251</v>
      </c>
      <c r="D256" s="183" t="s">
        <v>254</v>
      </c>
      <c r="E256" s="145">
        <v>192.67439999999999</v>
      </c>
      <c r="F256" s="150">
        <v>22.404</v>
      </c>
      <c r="G256" s="146">
        <v>4</v>
      </c>
      <c r="H256" s="147" t="s">
        <v>1</v>
      </c>
      <c r="I256" s="8"/>
      <c r="J256" s="8"/>
      <c r="K256" s="81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</row>
    <row r="257" spans="1:38" s="2" customFormat="1" ht="27.95" customHeight="1" thickBot="1">
      <c r="A257" s="1"/>
      <c r="B257" s="246">
        <v>4</v>
      </c>
      <c r="C257" s="105" t="s">
        <v>251</v>
      </c>
      <c r="D257" s="184" t="s">
        <v>255</v>
      </c>
      <c r="E257" s="107">
        <v>206.45159999999998</v>
      </c>
      <c r="F257" s="108">
        <v>24.006</v>
      </c>
      <c r="G257" s="109">
        <v>3</v>
      </c>
      <c r="H257" s="110" t="s">
        <v>1</v>
      </c>
      <c r="I257" s="8"/>
      <c r="J257" s="8"/>
      <c r="K257" s="81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</row>
    <row r="258" spans="1:38" s="2" customFormat="1" ht="27.95" customHeight="1" thickBot="1">
      <c r="A258" s="1"/>
      <c r="B258" s="243"/>
      <c r="C258" s="112" t="s">
        <v>29</v>
      </c>
      <c r="D258" s="113"/>
      <c r="E258" s="75"/>
      <c r="F258" s="142">
        <f>SUM(F254:F257)</f>
        <v>76.415000000000006</v>
      </c>
      <c r="G258" s="23"/>
      <c r="H258" s="24"/>
      <c r="I258" s="157"/>
      <c r="J258" s="157"/>
      <c r="K258" s="15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</row>
    <row r="259" spans="1:38" s="2" customFormat="1" ht="17.100000000000001" customHeight="1">
      <c r="A259" s="1"/>
      <c r="B259" s="247"/>
      <c r="C259" s="10"/>
      <c r="D259" s="56"/>
      <c r="E259" s="74"/>
      <c r="F259" s="63"/>
      <c r="G259" s="15"/>
      <c r="H259" s="16"/>
      <c r="I259" s="159"/>
      <c r="J259" s="159"/>
      <c r="K259" s="160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</row>
    <row r="260" spans="1:38" s="2" customFormat="1" ht="27.95" customHeight="1">
      <c r="A260" s="1"/>
      <c r="B260" s="250">
        <v>1</v>
      </c>
      <c r="C260" s="168" t="s">
        <v>18</v>
      </c>
      <c r="D260" s="194" t="s">
        <v>27</v>
      </c>
      <c r="E260" s="175">
        <v>243.33700000000002</v>
      </c>
      <c r="F260" s="195">
        <v>28.295000000000002</v>
      </c>
      <c r="G260" s="196">
        <v>3</v>
      </c>
      <c r="H260" s="197" t="s">
        <v>1</v>
      </c>
      <c r="I260" s="8"/>
      <c r="J260" s="8"/>
      <c r="K260" s="81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</row>
    <row r="261" spans="1:38" s="2" customFormat="1" ht="27.95" customHeight="1">
      <c r="A261" s="1"/>
      <c r="B261" s="240">
        <v>2</v>
      </c>
      <c r="C261" s="123" t="s">
        <v>18</v>
      </c>
      <c r="D261" s="118" t="s">
        <v>256</v>
      </c>
      <c r="E261" s="145">
        <v>903.14619999999991</v>
      </c>
      <c r="F261" s="126">
        <v>105.017</v>
      </c>
      <c r="G261" s="146">
        <v>3</v>
      </c>
      <c r="H261" s="147" t="s">
        <v>1</v>
      </c>
      <c r="I261" s="8"/>
      <c r="J261" s="8"/>
      <c r="K261" s="81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</row>
    <row r="262" spans="1:38" s="2" customFormat="1" ht="27.95" customHeight="1">
      <c r="A262" s="1"/>
      <c r="B262" s="250">
        <v>3</v>
      </c>
      <c r="C262" s="123" t="s">
        <v>18</v>
      </c>
      <c r="D262" s="118" t="s">
        <v>257</v>
      </c>
      <c r="E262" s="145">
        <v>86.017200000000003</v>
      </c>
      <c r="F262" s="150">
        <v>10.002000000000001</v>
      </c>
      <c r="G262" s="146">
        <v>3</v>
      </c>
      <c r="H262" s="147" t="s">
        <v>1</v>
      </c>
      <c r="I262" s="8"/>
      <c r="J262" s="8"/>
      <c r="K262" s="81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</row>
    <row r="263" spans="1:38" s="2" customFormat="1" ht="27.95" customHeight="1">
      <c r="A263" s="1"/>
      <c r="B263" s="240">
        <v>4</v>
      </c>
      <c r="C263" s="123" t="s">
        <v>18</v>
      </c>
      <c r="D263" s="118" t="s">
        <v>258</v>
      </c>
      <c r="E263" s="145">
        <v>49.028599999999997</v>
      </c>
      <c r="F263" s="126">
        <v>5.7009999999999996</v>
      </c>
      <c r="G263" s="146">
        <v>3</v>
      </c>
      <c r="H263" s="147" t="s">
        <v>1</v>
      </c>
      <c r="I263" s="8"/>
      <c r="J263" s="8"/>
      <c r="K263" s="81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</row>
    <row r="264" spans="1:38" s="2" customFormat="1" ht="27.95" customHeight="1">
      <c r="A264" s="1"/>
      <c r="B264" s="250">
        <v>5</v>
      </c>
      <c r="C264" s="123" t="s">
        <v>18</v>
      </c>
      <c r="D264" s="118" t="s">
        <v>259</v>
      </c>
      <c r="E264" s="145">
        <v>49.028599999999997</v>
      </c>
      <c r="F264" s="126">
        <v>5.7009999999999996</v>
      </c>
      <c r="G264" s="146">
        <v>3</v>
      </c>
      <c r="H264" s="147" t="s">
        <v>1</v>
      </c>
      <c r="I264" s="8"/>
      <c r="J264" s="8"/>
      <c r="K264" s="81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</row>
    <row r="265" spans="1:38" s="2" customFormat="1" ht="27.95" customHeight="1">
      <c r="A265" s="1"/>
      <c r="B265" s="240">
        <v>6</v>
      </c>
      <c r="C265" s="123" t="s">
        <v>18</v>
      </c>
      <c r="D265" s="118" t="s">
        <v>260</v>
      </c>
      <c r="E265" s="145">
        <v>49.028599999999997</v>
      </c>
      <c r="F265" s="126">
        <v>5.7009999999999996</v>
      </c>
      <c r="G265" s="146">
        <v>3</v>
      </c>
      <c r="H265" s="147" t="s">
        <v>1</v>
      </c>
      <c r="I265" s="8"/>
      <c r="J265" s="8"/>
      <c r="K265" s="81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</row>
    <row r="266" spans="1:38" s="2" customFormat="1" ht="27.95" customHeight="1">
      <c r="A266" s="1"/>
      <c r="B266" s="250">
        <v>7</v>
      </c>
      <c r="C266" s="123" t="s">
        <v>18</v>
      </c>
      <c r="D266" s="118" t="s">
        <v>261</v>
      </c>
      <c r="E266" s="145">
        <v>136.50779999999997</v>
      </c>
      <c r="F266" s="150">
        <v>15.872999999999999</v>
      </c>
      <c r="G266" s="146">
        <v>3</v>
      </c>
      <c r="H266" s="147" t="s">
        <v>1</v>
      </c>
      <c r="I266" s="8"/>
      <c r="J266" s="8"/>
      <c r="K266" s="81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</row>
    <row r="267" spans="1:38" s="2" customFormat="1" ht="27.95" customHeight="1">
      <c r="A267" s="1"/>
      <c r="B267" s="240">
        <v>8</v>
      </c>
      <c r="C267" s="123" t="s">
        <v>18</v>
      </c>
      <c r="D267" s="129" t="s">
        <v>262</v>
      </c>
      <c r="E267" s="175">
        <v>86.215000000000003</v>
      </c>
      <c r="F267" s="198">
        <v>10.025</v>
      </c>
      <c r="G267" s="127">
        <v>2</v>
      </c>
      <c r="H267" s="177" t="s">
        <v>1</v>
      </c>
      <c r="I267" s="8"/>
      <c r="J267" s="8"/>
      <c r="K267" s="81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</row>
    <row r="268" spans="1:38" s="2" customFormat="1" ht="27.95" customHeight="1">
      <c r="A268" s="1"/>
      <c r="B268" s="250">
        <v>9</v>
      </c>
      <c r="C268" s="123" t="s">
        <v>18</v>
      </c>
      <c r="D268" s="118" t="s">
        <v>263</v>
      </c>
      <c r="E268" s="145">
        <v>53.113599999999998</v>
      </c>
      <c r="F268" s="126">
        <v>6.1760000000000002</v>
      </c>
      <c r="G268" s="146">
        <v>2</v>
      </c>
      <c r="H268" s="147" t="s">
        <v>1</v>
      </c>
      <c r="I268" s="262" t="s">
        <v>449</v>
      </c>
      <c r="J268" s="8"/>
      <c r="K268" s="81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</row>
    <row r="269" spans="1:38" s="2" customFormat="1" ht="27.95" customHeight="1">
      <c r="A269" s="1"/>
      <c r="B269" s="240">
        <v>10</v>
      </c>
      <c r="C269" s="123" t="s">
        <v>18</v>
      </c>
      <c r="D269" s="118" t="s">
        <v>264</v>
      </c>
      <c r="E269" s="145">
        <v>53.113599999999998</v>
      </c>
      <c r="F269" s="126">
        <v>6.1760000000000002</v>
      </c>
      <c r="G269" s="146">
        <v>2</v>
      </c>
      <c r="H269" s="147" t="s">
        <v>1</v>
      </c>
      <c r="I269" s="262" t="s">
        <v>449</v>
      </c>
      <c r="J269" s="8"/>
      <c r="K269" s="81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</row>
    <row r="270" spans="1:38" s="2" customFormat="1" ht="27.95" customHeight="1">
      <c r="A270" s="1"/>
      <c r="B270" s="250">
        <v>11</v>
      </c>
      <c r="C270" s="123" t="s">
        <v>18</v>
      </c>
      <c r="D270" s="129" t="s">
        <v>265</v>
      </c>
      <c r="E270" s="175">
        <v>57.525399999999998</v>
      </c>
      <c r="F270" s="198">
        <v>6.6890000000000001</v>
      </c>
      <c r="G270" s="127">
        <v>2</v>
      </c>
      <c r="H270" s="177" t="s">
        <v>1</v>
      </c>
      <c r="I270" s="8"/>
      <c r="J270" s="8"/>
      <c r="K270" s="81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</row>
    <row r="271" spans="1:38" s="2" customFormat="1" ht="27.95" customHeight="1">
      <c r="A271" s="1"/>
      <c r="B271" s="240">
        <v>12</v>
      </c>
      <c r="C271" s="123" t="s">
        <v>18</v>
      </c>
      <c r="D271" s="129" t="s">
        <v>266</v>
      </c>
      <c r="E271" s="175">
        <v>48.383600000000001</v>
      </c>
      <c r="F271" s="198">
        <v>5.6260000000000003</v>
      </c>
      <c r="G271" s="127">
        <v>2</v>
      </c>
      <c r="H271" s="177" t="s">
        <v>1</v>
      </c>
      <c r="I271" s="8"/>
      <c r="J271" s="8"/>
      <c r="K271" s="81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</row>
    <row r="272" spans="1:38" s="2" customFormat="1" ht="27.95" customHeight="1">
      <c r="A272" s="1"/>
      <c r="B272" s="250">
        <v>13</v>
      </c>
      <c r="C272" s="123" t="s">
        <v>18</v>
      </c>
      <c r="D272" s="129" t="s">
        <v>267</v>
      </c>
      <c r="E272" s="175">
        <v>47.308599999999998</v>
      </c>
      <c r="F272" s="198">
        <v>5.5010000000000003</v>
      </c>
      <c r="G272" s="127">
        <v>2</v>
      </c>
      <c r="H272" s="177" t="s">
        <v>1</v>
      </c>
      <c r="I272" s="8"/>
      <c r="J272" s="8"/>
      <c r="K272" s="81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</row>
    <row r="273" spans="1:38" s="2" customFormat="1" ht="27.95" customHeight="1">
      <c r="A273" s="1"/>
      <c r="B273" s="240">
        <v>14</v>
      </c>
      <c r="C273" s="123" t="s">
        <v>18</v>
      </c>
      <c r="D273" s="129" t="s">
        <v>268</v>
      </c>
      <c r="E273" s="175">
        <v>67.948599999999999</v>
      </c>
      <c r="F273" s="198">
        <v>7.9009999999999998</v>
      </c>
      <c r="G273" s="127">
        <v>3</v>
      </c>
      <c r="H273" s="177" t="s">
        <v>1</v>
      </c>
      <c r="I273" s="8"/>
      <c r="J273" s="8"/>
      <c r="K273" s="81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</row>
    <row r="274" spans="1:38" s="2" customFormat="1" ht="27.95" customHeight="1">
      <c r="A274" s="1"/>
      <c r="B274" s="250">
        <v>15</v>
      </c>
      <c r="C274" s="123" t="s">
        <v>18</v>
      </c>
      <c r="D274" s="129" t="s">
        <v>269</v>
      </c>
      <c r="E274" s="175">
        <v>65.368600000000001</v>
      </c>
      <c r="F274" s="198">
        <v>7.601</v>
      </c>
      <c r="G274" s="127">
        <v>2</v>
      </c>
      <c r="H274" s="177" t="s">
        <v>1</v>
      </c>
      <c r="I274" s="8"/>
      <c r="J274" s="8"/>
      <c r="K274" s="81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</row>
    <row r="275" spans="1:38" s="2" customFormat="1" ht="27.95" customHeight="1">
      <c r="A275" s="1"/>
      <c r="B275" s="240">
        <v>16</v>
      </c>
      <c r="C275" s="123" t="s">
        <v>18</v>
      </c>
      <c r="D275" s="129" t="s">
        <v>270</v>
      </c>
      <c r="E275" s="175">
        <v>51.608600000000003</v>
      </c>
      <c r="F275" s="198">
        <v>6.0010000000000003</v>
      </c>
      <c r="G275" s="127">
        <v>3</v>
      </c>
      <c r="H275" s="177" t="s">
        <v>1</v>
      </c>
      <c r="I275" s="8"/>
      <c r="J275" s="8"/>
      <c r="K275" s="81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</row>
    <row r="276" spans="1:38" s="2" customFormat="1" ht="27.95" customHeight="1">
      <c r="A276" s="1"/>
      <c r="B276" s="250">
        <v>17</v>
      </c>
      <c r="C276" s="123" t="s">
        <v>18</v>
      </c>
      <c r="D276" s="129" t="s">
        <v>271</v>
      </c>
      <c r="E276" s="175">
        <v>51.608600000000003</v>
      </c>
      <c r="F276" s="198">
        <v>6.0010000000000003</v>
      </c>
      <c r="G276" s="127">
        <v>3</v>
      </c>
      <c r="H276" s="177" t="s">
        <v>1</v>
      </c>
      <c r="I276" s="8"/>
      <c r="J276" s="8"/>
      <c r="K276" s="81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</row>
    <row r="277" spans="1:38" s="2" customFormat="1" ht="27.95" customHeight="1">
      <c r="A277" s="1"/>
      <c r="B277" s="240">
        <v>18</v>
      </c>
      <c r="C277" s="199" t="s">
        <v>18</v>
      </c>
      <c r="D277" s="129" t="s">
        <v>272</v>
      </c>
      <c r="E277" s="175">
        <v>172.03440000000001</v>
      </c>
      <c r="F277" s="200">
        <v>20.004000000000001</v>
      </c>
      <c r="G277" s="201">
        <v>3</v>
      </c>
      <c r="H277" s="202" t="s">
        <v>1</v>
      </c>
      <c r="I277" s="262" t="s">
        <v>449</v>
      </c>
      <c r="J277" s="8"/>
      <c r="K277" s="81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</row>
    <row r="278" spans="1:38" s="2" customFormat="1" ht="27.95" customHeight="1">
      <c r="A278" s="1"/>
      <c r="B278" s="250">
        <v>19</v>
      </c>
      <c r="C278" s="123" t="s">
        <v>18</v>
      </c>
      <c r="D278" s="118" t="s">
        <v>273</v>
      </c>
      <c r="E278" s="145">
        <v>150.51719999999997</v>
      </c>
      <c r="F278" s="150">
        <v>17.501999999999999</v>
      </c>
      <c r="G278" s="146">
        <v>3</v>
      </c>
      <c r="H278" s="147" t="s">
        <v>1</v>
      </c>
      <c r="I278" s="262" t="s">
        <v>449</v>
      </c>
      <c r="J278" s="8"/>
      <c r="K278" s="81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</row>
    <row r="279" spans="1:38" s="2" customFormat="1" ht="27.95" customHeight="1">
      <c r="A279" s="1"/>
      <c r="B279" s="240">
        <v>20</v>
      </c>
      <c r="C279" s="123" t="s">
        <v>18</v>
      </c>
      <c r="D279" s="118" t="s">
        <v>274</v>
      </c>
      <c r="E279" s="145">
        <v>53.758600000000001</v>
      </c>
      <c r="F279" s="126">
        <v>6.2510000000000003</v>
      </c>
      <c r="G279" s="146">
        <v>3</v>
      </c>
      <c r="H279" s="147" t="s">
        <v>1</v>
      </c>
      <c r="I279" s="8"/>
      <c r="J279" s="8"/>
      <c r="K279" s="81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</row>
    <row r="280" spans="1:38" s="2" customFormat="1" ht="27.95" customHeight="1">
      <c r="A280" s="1"/>
      <c r="B280" s="250">
        <v>21</v>
      </c>
      <c r="C280" s="123" t="s">
        <v>18</v>
      </c>
      <c r="D280" s="118" t="s">
        <v>275</v>
      </c>
      <c r="E280" s="145">
        <v>53.758600000000001</v>
      </c>
      <c r="F280" s="126">
        <v>6.2510000000000003</v>
      </c>
      <c r="G280" s="146">
        <v>3</v>
      </c>
      <c r="H280" s="147" t="s">
        <v>1</v>
      </c>
      <c r="I280" s="8"/>
      <c r="J280" s="8"/>
      <c r="K280" s="81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</row>
    <row r="281" spans="1:38" s="2" customFormat="1" ht="27.95" customHeight="1">
      <c r="A281" s="1"/>
      <c r="B281" s="240">
        <v>22</v>
      </c>
      <c r="C281" s="123" t="s">
        <v>18</v>
      </c>
      <c r="D281" s="118" t="s">
        <v>276</v>
      </c>
      <c r="E281" s="145">
        <v>53.758600000000001</v>
      </c>
      <c r="F281" s="126">
        <v>6.2510000000000003</v>
      </c>
      <c r="G281" s="146">
        <v>3</v>
      </c>
      <c r="H281" s="147" t="s">
        <v>1</v>
      </c>
      <c r="I281" s="8"/>
      <c r="J281" s="8"/>
      <c r="K281" s="81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</row>
    <row r="282" spans="1:38" s="2" customFormat="1" ht="27.95" customHeight="1">
      <c r="A282" s="1"/>
      <c r="B282" s="250">
        <v>23</v>
      </c>
      <c r="C282" s="123" t="s">
        <v>18</v>
      </c>
      <c r="D282" s="118" t="s">
        <v>277</v>
      </c>
      <c r="E282" s="145">
        <v>53.758600000000001</v>
      </c>
      <c r="F282" s="126">
        <v>6.2510000000000003</v>
      </c>
      <c r="G282" s="146">
        <v>3</v>
      </c>
      <c r="H282" s="147" t="s">
        <v>1</v>
      </c>
      <c r="I282" s="8"/>
      <c r="J282" s="8"/>
      <c r="K282" s="81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</row>
    <row r="283" spans="1:38" s="2" customFormat="1" ht="27.95" customHeight="1">
      <c r="A283" s="1"/>
      <c r="B283" s="240">
        <v>24</v>
      </c>
      <c r="C283" s="123" t="s">
        <v>18</v>
      </c>
      <c r="D283" s="118" t="s">
        <v>278</v>
      </c>
      <c r="E283" s="145">
        <v>48.744799999999998</v>
      </c>
      <c r="F283" s="126">
        <v>5.6680000000000001</v>
      </c>
      <c r="G283" s="146">
        <v>3</v>
      </c>
      <c r="H283" s="147" t="s">
        <v>1</v>
      </c>
      <c r="I283" s="8"/>
      <c r="J283" s="8"/>
      <c r="K283" s="81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</row>
    <row r="284" spans="1:38" s="2" customFormat="1" ht="27.95" customHeight="1">
      <c r="A284" s="1"/>
      <c r="B284" s="250">
        <v>25</v>
      </c>
      <c r="C284" s="123" t="s">
        <v>18</v>
      </c>
      <c r="D284" s="118" t="s">
        <v>279</v>
      </c>
      <c r="E284" s="145">
        <v>48.744799999999998</v>
      </c>
      <c r="F284" s="126">
        <v>5.6680000000000001</v>
      </c>
      <c r="G284" s="146">
        <v>3</v>
      </c>
      <c r="H284" s="147" t="s">
        <v>1</v>
      </c>
      <c r="I284" s="8"/>
      <c r="J284" s="8"/>
      <c r="K284" s="81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</row>
    <row r="285" spans="1:38" s="2" customFormat="1" ht="27.95" customHeight="1">
      <c r="A285" s="1"/>
      <c r="B285" s="240">
        <v>26</v>
      </c>
      <c r="C285" s="123" t="s">
        <v>18</v>
      </c>
      <c r="D285" s="118" t="s">
        <v>280</v>
      </c>
      <c r="E285" s="145">
        <v>45.1586</v>
      </c>
      <c r="F285" s="150">
        <v>5.2510000000000003</v>
      </c>
      <c r="G285" s="146">
        <v>3</v>
      </c>
      <c r="H285" s="147" t="s">
        <v>1</v>
      </c>
      <c r="I285" s="8"/>
      <c r="J285" s="8"/>
      <c r="K285" s="81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</row>
    <row r="286" spans="1:38" s="2" customFormat="1" ht="27.95" customHeight="1" thickBot="1">
      <c r="A286" s="1"/>
      <c r="B286" s="251">
        <v>27</v>
      </c>
      <c r="C286" s="105" t="s">
        <v>18</v>
      </c>
      <c r="D286" s="193" t="s">
        <v>281</v>
      </c>
      <c r="E286" s="153">
        <v>45.1586</v>
      </c>
      <c r="F286" s="154">
        <v>5.2510000000000003</v>
      </c>
      <c r="G286" s="155">
        <v>3</v>
      </c>
      <c r="H286" s="156" t="s">
        <v>1</v>
      </c>
      <c r="I286" s="8"/>
      <c r="J286" s="8"/>
      <c r="K286" s="81"/>
    </row>
    <row r="287" spans="1:38" s="2" customFormat="1" ht="27.95" customHeight="1" thickBot="1">
      <c r="A287" s="1"/>
      <c r="B287" s="252"/>
      <c r="C287" s="112" t="s">
        <v>29</v>
      </c>
      <c r="D287" s="113"/>
      <c r="E287" s="75"/>
      <c r="F287" s="142">
        <f>SUM(F260:F286)</f>
        <v>328.33499999999987</v>
      </c>
      <c r="G287" s="25"/>
      <c r="H287" s="33"/>
      <c r="I287" s="157"/>
      <c r="J287" s="157"/>
      <c r="K287" s="158"/>
    </row>
    <row r="288" spans="1:38" s="2" customFormat="1" ht="17.100000000000001" customHeight="1">
      <c r="A288" s="1"/>
      <c r="B288" s="253"/>
      <c r="C288" s="10"/>
      <c r="D288" s="56"/>
      <c r="E288" s="74"/>
      <c r="F288" s="64"/>
      <c r="G288" s="15"/>
      <c r="H288" s="16"/>
      <c r="I288" s="159"/>
      <c r="J288" s="159"/>
      <c r="K288" s="160"/>
    </row>
    <row r="289" spans="1:11" s="2" customFormat="1" ht="27.95" customHeight="1">
      <c r="A289" s="1"/>
      <c r="B289" s="254">
        <v>1</v>
      </c>
      <c r="C289" s="203" t="s">
        <v>282</v>
      </c>
      <c r="D289" s="118" t="s">
        <v>283</v>
      </c>
      <c r="E289" s="125">
        <v>110.0284</v>
      </c>
      <c r="F289" s="130">
        <v>12.794</v>
      </c>
      <c r="G289" s="127">
        <v>4</v>
      </c>
      <c r="H289" s="128" t="s">
        <v>1</v>
      </c>
      <c r="I289" s="8"/>
      <c r="J289" s="8"/>
      <c r="K289" s="81"/>
    </row>
    <row r="290" spans="1:11" s="2" customFormat="1" ht="27.95" customHeight="1">
      <c r="A290" s="1"/>
      <c r="B290" s="254">
        <v>2</v>
      </c>
      <c r="C290" s="203" t="s">
        <v>282</v>
      </c>
      <c r="D290" s="118" t="s">
        <v>284</v>
      </c>
      <c r="E290" s="125">
        <v>110.0284</v>
      </c>
      <c r="F290" s="130">
        <v>12.794</v>
      </c>
      <c r="G290" s="127">
        <v>4</v>
      </c>
      <c r="H290" s="128" t="s">
        <v>1</v>
      </c>
      <c r="I290" s="8"/>
      <c r="J290" s="8"/>
      <c r="K290" s="81"/>
    </row>
    <row r="291" spans="1:11" s="2" customFormat="1" ht="27.95" customHeight="1">
      <c r="A291" s="1"/>
      <c r="B291" s="254">
        <v>3</v>
      </c>
      <c r="C291" s="203" t="s">
        <v>282</v>
      </c>
      <c r="D291" s="118" t="s">
        <v>285</v>
      </c>
      <c r="E291" s="125">
        <v>110.01979999999999</v>
      </c>
      <c r="F291" s="130">
        <v>12.792999999999999</v>
      </c>
      <c r="G291" s="127">
        <v>4</v>
      </c>
      <c r="H291" s="128" t="s">
        <v>1</v>
      </c>
      <c r="I291" s="8"/>
      <c r="J291" s="8"/>
      <c r="K291" s="81"/>
    </row>
    <row r="292" spans="1:11" s="2" customFormat="1" ht="27.95" customHeight="1">
      <c r="A292" s="1"/>
      <c r="B292" s="254">
        <v>4</v>
      </c>
      <c r="C292" s="203" t="s">
        <v>282</v>
      </c>
      <c r="D292" s="118" t="s">
        <v>286</v>
      </c>
      <c r="E292" s="125">
        <v>110.0284</v>
      </c>
      <c r="F292" s="130">
        <v>12.794</v>
      </c>
      <c r="G292" s="127">
        <v>4</v>
      </c>
      <c r="H292" s="128" t="s">
        <v>1</v>
      </c>
      <c r="I292" s="8"/>
      <c r="J292" s="8"/>
      <c r="K292" s="81"/>
    </row>
    <row r="293" spans="1:11" s="2" customFormat="1" ht="27.95" customHeight="1">
      <c r="A293" s="1"/>
      <c r="B293" s="254">
        <v>5</v>
      </c>
      <c r="C293" s="203" t="s">
        <v>282</v>
      </c>
      <c r="D293" s="118" t="s">
        <v>287</v>
      </c>
      <c r="E293" s="125">
        <v>110.0284</v>
      </c>
      <c r="F293" s="130">
        <v>12.794</v>
      </c>
      <c r="G293" s="127">
        <v>4</v>
      </c>
      <c r="H293" s="128" t="s">
        <v>1</v>
      </c>
      <c r="I293" s="8"/>
      <c r="J293" s="8"/>
      <c r="K293" s="81"/>
    </row>
    <row r="294" spans="1:11" s="2" customFormat="1" ht="27.95" customHeight="1">
      <c r="A294" s="1"/>
      <c r="B294" s="254">
        <v>6</v>
      </c>
      <c r="C294" s="203" t="s">
        <v>282</v>
      </c>
      <c r="D294" s="118" t="s">
        <v>288</v>
      </c>
      <c r="E294" s="125">
        <v>91.753399999999999</v>
      </c>
      <c r="F294" s="130">
        <v>10.669</v>
      </c>
      <c r="G294" s="127">
        <v>4</v>
      </c>
      <c r="H294" s="128" t="s">
        <v>1</v>
      </c>
      <c r="I294" s="262" t="s">
        <v>451</v>
      </c>
      <c r="J294" s="8"/>
      <c r="K294" s="81"/>
    </row>
    <row r="295" spans="1:11" s="2" customFormat="1" ht="27.95" customHeight="1">
      <c r="A295" s="1"/>
      <c r="B295" s="254">
        <v>7</v>
      </c>
      <c r="C295" s="203" t="s">
        <v>282</v>
      </c>
      <c r="D295" s="118" t="s">
        <v>289</v>
      </c>
      <c r="E295" s="125">
        <v>89.457199999999986</v>
      </c>
      <c r="F295" s="130">
        <v>10.401999999999999</v>
      </c>
      <c r="G295" s="127">
        <v>3</v>
      </c>
      <c r="H295" s="128" t="s">
        <v>1</v>
      </c>
      <c r="I295" s="262" t="s">
        <v>450</v>
      </c>
      <c r="J295" s="8"/>
      <c r="K295" s="81"/>
    </row>
    <row r="296" spans="1:11" s="2" customFormat="1" ht="27.95" customHeight="1">
      <c r="A296" s="1"/>
      <c r="B296" s="254">
        <v>8</v>
      </c>
      <c r="C296" s="203" t="s">
        <v>282</v>
      </c>
      <c r="D296" s="118" t="s">
        <v>290</v>
      </c>
      <c r="E296" s="125">
        <v>89.672199999999989</v>
      </c>
      <c r="F296" s="130">
        <v>10.427</v>
      </c>
      <c r="G296" s="127">
        <v>3</v>
      </c>
      <c r="H296" s="128" t="s">
        <v>1</v>
      </c>
      <c r="I296" s="262" t="s">
        <v>450</v>
      </c>
      <c r="J296" s="8"/>
      <c r="K296" s="81"/>
    </row>
    <row r="297" spans="1:11" s="2" customFormat="1" ht="27.95" customHeight="1">
      <c r="A297" s="1"/>
      <c r="B297" s="254">
        <v>9</v>
      </c>
      <c r="C297" s="203" t="s">
        <v>282</v>
      </c>
      <c r="D297" s="118" t="s">
        <v>291</v>
      </c>
      <c r="E297" s="125">
        <v>363.02320000000003</v>
      </c>
      <c r="F297" s="130">
        <v>42.212000000000003</v>
      </c>
      <c r="G297" s="127">
        <v>3</v>
      </c>
      <c r="H297" s="128" t="s">
        <v>1</v>
      </c>
      <c r="I297" s="262" t="s">
        <v>452</v>
      </c>
      <c r="J297" s="8"/>
      <c r="K297" s="81"/>
    </row>
    <row r="298" spans="1:11" s="2" customFormat="1" ht="27.95" customHeight="1">
      <c r="A298" s="1"/>
      <c r="B298" s="254">
        <v>10</v>
      </c>
      <c r="C298" s="203" t="s">
        <v>282</v>
      </c>
      <c r="D298" s="118" t="s">
        <v>292</v>
      </c>
      <c r="E298" s="145">
        <v>430.07740000000001</v>
      </c>
      <c r="F298" s="150">
        <v>50.009</v>
      </c>
      <c r="G298" s="146">
        <v>4</v>
      </c>
      <c r="H298" s="147" t="s">
        <v>1</v>
      </c>
      <c r="I298" s="8"/>
      <c r="J298" s="8"/>
      <c r="K298" s="81"/>
    </row>
    <row r="299" spans="1:11" s="2" customFormat="1" ht="27.95" customHeight="1">
      <c r="A299" s="1"/>
      <c r="B299" s="254">
        <v>11</v>
      </c>
      <c r="C299" s="203" t="s">
        <v>282</v>
      </c>
      <c r="D299" s="118" t="s">
        <v>293</v>
      </c>
      <c r="E299" s="145">
        <v>81.717200000000005</v>
      </c>
      <c r="F299" s="126">
        <v>9.5020000000000007</v>
      </c>
      <c r="G299" s="146">
        <v>4</v>
      </c>
      <c r="H299" s="147" t="s">
        <v>1</v>
      </c>
      <c r="I299" s="8"/>
      <c r="J299" s="8"/>
      <c r="K299" s="81"/>
    </row>
    <row r="300" spans="1:11" s="2" customFormat="1" ht="27.95" customHeight="1">
      <c r="A300" s="1"/>
      <c r="B300" s="254">
        <v>12</v>
      </c>
      <c r="C300" s="203" t="s">
        <v>282</v>
      </c>
      <c r="D300" s="118" t="s">
        <v>294</v>
      </c>
      <c r="E300" s="145">
        <v>81.717200000000005</v>
      </c>
      <c r="F300" s="126">
        <v>9.5020000000000007</v>
      </c>
      <c r="G300" s="146">
        <v>4</v>
      </c>
      <c r="H300" s="147" t="s">
        <v>1</v>
      </c>
      <c r="I300" s="8"/>
      <c r="J300" s="8"/>
      <c r="K300" s="81"/>
    </row>
    <row r="301" spans="1:11" s="2" customFormat="1" ht="27.95" customHeight="1">
      <c r="A301" s="1"/>
      <c r="B301" s="254">
        <v>13</v>
      </c>
      <c r="C301" s="203" t="s">
        <v>282</v>
      </c>
      <c r="D301" s="118" t="s">
        <v>295</v>
      </c>
      <c r="E301" s="145">
        <v>244.84199999999998</v>
      </c>
      <c r="F301" s="150">
        <v>28.47</v>
      </c>
      <c r="G301" s="146">
        <v>4</v>
      </c>
      <c r="H301" s="147" t="s">
        <v>1</v>
      </c>
      <c r="I301" s="262" t="s">
        <v>450</v>
      </c>
      <c r="J301" s="8"/>
      <c r="K301" s="81"/>
    </row>
    <row r="302" spans="1:11" s="2" customFormat="1" ht="27.95" customHeight="1">
      <c r="A302" s="1"/>
      <c r="B302" s="254">
        <v>14</v>
      </c>
      <c r="C302" s="203" t="s">
        <v>282</v>
      </c>
      <c r="D302" s="118" t="s">
        <v>296</v>
      </c>
      <c r="E302" s="145">
        <v>58.918599999999998</v>
      </c>
      <c r="F302" s="126">
        <v>6.851</v>
      </c>
      <c r="G302" s="146">
        <v>4</v>
      </c>
      <c r="H302" s="147" t="s">
        <v>1</v>
      </c>
      <c r="I302" s="8"/>
      <c r="J302" s="8"/>
      <c r="K302" s="81"/>
    </row>
    <row r="303" spans="1:11" s="2" customFormat="1" ht="27.95" customHeight="1">
      <c r="A303" s="1"/>
      <c r="B303" s="254">
        <v>15</v>
      </c>
      <c r="C303" s="203" t="s">
        <v>282</v>
      </c>
      <c r="D303" s="118" t="s">
        <v>297</v>
      </c>
      <c r="E303" s="145">
        <v>58.918599999999998</v>
      </c>
      <c r="F303" s="126">
        <v>6.851</v>
      </c>
      <c r="G303" s="146">
        <v>4</v>
      </c>
      <c r="H303" s="147" t="s">
        <v>1</v>
      </c>
      <c r="I303" s="8"/>
      <c r="J303" s="8"/>
      <c r="K303" s="81"/>
    </row>
    <row r="304" spans="1:11" s="2" customFormat="1" ht="27.95" customHeight="1">
      <c r="A304" s="1"/>
      <c r="B304" s="254">
        <v>16</v>
      </c>
      <c r="C304" s="203" t="s">
        <v>282</v>
      </c>
      <c r="D304" s="118" t="s">
        <v>298</v>
      </c>
      <c r="E304" s="145">
        <v>58.927199999999999</v>
      </c>
      <c r="F304" s="126">
        <v>6.8520000000000003</v>
      </c>
      <c r="G304" s="146">
        <v>4</v>
      </c>
      <c r="H304" s="147" t="s">
        <v>1</v>
      </c>
      <c r="I304" s="8"/>
      <c r="J304" s="8"/>
      <c r="K304" s="81"/>
    </row>
    <row r="305" spans="1:11" s="2" customFormat="1" ht="27.95" customHeight="1">
      <c r="A305" s="1"/>
      <c r="B305" s="254">
        <v>17</v>
      </c>
      <c r="C305" s="203" t="s">
        <v>282</v>
      </c>
      <c r="D305" s="118" t="s">
        <v>299</v>
      </c>
      <c r="E305" s="145">
        <v>58.927199999999999</v>
      </c>
      <c r="F305" s="126">
        <v>6.8520000000000003</v>
      </c>
      <c r="G305" s="146">
        <v>4</v>
      </c>
      <c r="H305" s="147" t="s">
        <v>1</v>
      </c>
      <c r="I305" s="8"/>
      <c r="J305" s="8"/>
      <c r="K305" s="81"/>
    </row>
    <row r="306" spans="1:11" s="2" customFormat="1" ht="27.95" customHeight="1">
      <c r="A306" s="1"/>
      <c r="B306" s="254">
        <v>18</v>
      </c>
      <c r="C306" s="203" t="s">
        <v>282</v>
      </c>
      <c r="D306" s="118" t="s">
        <v>300</v>
      </c>
      <c r="E306" s="145">
        <v>58.927199999999999</v>
      </c>
      <c r="F306" s="126">
        <v>6.8520000000000003</v>
      </c>
      <c r="G306" s="146">
        <v>4</v>
      </c>
      <c r="H306" s="147" t="s">
        <v>1</v>
      </c>
      <c r="I306" s="8"/>
      <c r="J306" s="8"/>
      <c r="K306" s="81"/>
    </row>
    <row r="307" spans="1:11" s="2" customFormat="1" ht="27.95" customHeight="1">
      <c r="A307" s="1"/>
      <c r="B307" s="254">
        <v>19</v>
      </c>
      <c r="C307" s="203" t="s">
        <v>282</v>
      </c>
      <c r="D307" s="118" t="s">
        <v>301</v>
      </c>
      <c r="E307" s="145">
        <v>58.927199999999999</v>
      </c>
      <c r="F307" s="126">
        <v>6.8520000000000003</v>
      </c>
      <c r="G307" s="146">
        <v>4</v>
      </c>
      <c r="H307" s="147" t="s">
        <v>1</v>
      </c>
      <c r="I307" s="8"/>
      <c r="J307" s="8"/>
      <c r="K307" s="81"/>
    </row>
    <row r="308" spans="1:11" s="2" customFormat="1" ht="27.95" customHeight="1">
      <c r="A308" s="1"/>
      <c r="B308" s="254">
        <v>20</v>
      </c>
      <c r="C308" s="203" t="s">
        <v>282</v>
      </c>
      <c r="D308" s="118" t="s">
        <v>302</v>
      </c>
      <c r="E308" s="145">
        <v>58.927199999999999</v>
      </c>
      <c r="F308" s="126">
        <v>6.8520000000000003</v>
      </c>
      <c r="G308" s="146">
        <v>4</v>
      </c>
      <c r="H308" s="147" t="s">
        <v>1</v>
      </c>
      <c r="I308" s="8"/>
      <c r="J308" s="8"/>
      <c r="K308" s="81"/>
    </row>
    <row r="309" spans="1:11" s="2" customFormat="1" ht="27.95" customHeight="1">
      <c r="A309" s="1"/>
      <c r="B309" s="254">
        <v>21</v>
      </c>
      <c r="C309" s="203" t="s">
        <v>282</v>
      </c>
      <c r="D309" s="118" t="s">
        <v>303</v>
      </c>
      <c r="E309" s="145">
        <v>541.92039999999997</v>
      </c>
      <c r="F309" s="150">
        <v>63.014000000000003</v>
      </c>
      <c r="G309" s="146">
        <v>3</v>
      </c>
      <c r="H309" s="147" t="s">
        <v>1</v>
      </c>
      <c r="I309" s="262" t="s">
        <v>453</v>
      </c>
      <c r="J309" s="8"/>
      <c r="K309" s="81"/>
    </row>
    <row r="310" spans="1:11" s="2" customFormat="1" ht="27.95" customHeight="1">
      <c r="A310" s="1"/>
      <c r="B310" s="254">
        <v>22</v>
      </c>
      <c r="C310" s="203" t="s">
        <v>282</v>
      </c>
      <c r="D310" s="118" t="s">
        <v>304</v>
      </c>
      <c r="E310" s="145">
        <v>193.20760000000001</v>
      </c>
      <c r="F310" s="150">
        <v>22.466000000000001</v>
      </c>
      <c r="G310" s="146">
        <v>4</v>
      </c>
      <c r="H310" s="147" t="s">
        <v>1</v>
      </c>
      <c r="I310" s="262" t="s">
        <v>450</v>
      </c>
      <c r="J310" s="8"/>
      <c r="K310" s="81"/>
    </row>
    <row r="311" spans="1:11" s="2" customFormat="1" ht="27.95" customHeight="1" thickBot="1">
      <c r="A311" s="1"/>
      <c r="B311" s="255">
        <v>23</v>
      </c>
      <c r="C311" s="204" t="s">
        <v>282</v>
      </c>
      <c r="D311" s="193" t="s">
        <v>305</v>
      </c>
      <c r="E311" s="153">
        <v>468.56239999999997</v>
      </c>
      <c r="F311" s="154">
        <v>54.484000000000002</v>
      </c>
      <c r="G311" s="155">
        <v>4</v>
      </c>
      <c r="H311" s="156" t="s">
        <v>1</v>
      </c>
      <c r="I311" s="8"/>
      <c r="J311" s="8"/>
      <c r="K311" s="81"/>
    </row>
    <row r="312" spans="1:11" s="2" customFormat="1" ht="27.95" customHeight="1" thickBot="1">
      <c r="A312" s="1"/>
      <c r="B312" s="252"/>
      <c r="C312" s="112" t="s">
        <v>29</v>
      </c>
      <c r="D312" s="113"/>
      <c r="E312" s="71"/>
      <c r="F312" s="161">
        <f>SUM(F289:F311)</f>
        <v>423.08799999999991</v>
      </c>
      <c r="G312" s="23"/>
      <c r="H312" s="24"/>
      <c r="I312" s="157"/>
      <c r="J312" s="157"/>
      <c r="K312" s="158"/>
    </row>
    <row r="313" spans="1:11" s="2" customFormat="1" ht="17.100000000000001" customHeight="1">
      <c r="A313" s="1"/>
      <c r="B313" s="253"/>
      <c r="C313" s="10"/>
      <c r="D313" s="56"/>
      <c r="E313" s="76"/>
      <c r="F313" s="64"/>
      <c r="G313" s="15"/>
      <c r="H313" s="16"/>
      <c r="I313" s="159"/>
      <c r="J313" s="159"/>
      <c r="K313" s="160"/>
    </row>
    <row r="314" spans="1:11" s="2" customFormat="1" ht="27.95" customHeight="1">
      <c r="A314" s="1"/>
      <c r="B314" s="254">
        <v>1</v>
      </c>
      <c r="C314" s="205" t="s">
        <v>10</v>
      </c>
      <c r="D314" s="54" t="s">
        <v>306</v>
      </c>
      <c r="E314" s="166">
        <v>602.11180000000002</v>
      </c>
      <c r="F314" s="206">
        <v>70.013000000000005</v>
      </c>
      <c r="G314" s="27">
        <v>5</v>
      </c>
      <c r="H314" s="28" t="s">
        <v>1</v>
      </c>
      <c r="I314" s="8"/>
      <c r="J314" s="8"/>
      <c r="K314" s="81"/>
    </row>
    <row r="315" spans="1:11" s="2" customFormat="1" ht="27.95" customHeight="1">
      <c r="A315" s="1"/>
      <c r="B315" s="244">
        <v>2</v>
      </c>
      <c r="C315" s="205" t="s">
        <v>10</v>
      </c>
      <c r="D315" s="54" t="s">
        <v>19</v>
      </c>
      <c r="E315" s="166">
        <v>75.335999999999999</v>
      </c>
      <c r="F315" s="206">
        <v>8.76</v>
      </c>
      <c r="G315" s="27">
        <v>5</v>
      </c>
      <c r="H315" s="28" t="s">
        <v>1</v>
      </c>
      <c r="I315" s="8"/>
      <c r="J315" s="8"/>
      <c r="K315" s="81"/>
    </row>
    <row r="316" spans="1:11" s="2" customFormat="1" ht="27.95" customHeight="1">
      <c r="A316" s="1"/>
      <c r="B316" s="254">
        <v>3</v>
      </c>
      <c r="C316" s="26" t="s">
        <v>10</v>
      </c>
      <c r="D316" s="183" t="s">
        <v>307</v>
      </c>
      <c r="E316" s="145">
        <v>33.815199999999997</v>
      </c>
      <c r="F316" s="150">
        <v>3.9319999999999999</v>
      </c>
      <c r="G316" s="146">
        <v>3</v>
      </c>
      <c r="H316" s="147" t="s">
        <v>1</v>
      </c>
      <c r="I316" s="8"/>
      <c r="J316" s="8"/>
      <c r="K316" s="81"/>
    </row>
    <row r="317" spans="1:11" s="2" customFormat="1" ht="27.95" customHeight="1">
      <c r="A317" s="1"/>
      <c r="B317" s="254">
        <v>4</v>
      </c>
      <c r="C317" s="26" t="s">
        <v>10</v>
      </c>
      <c r="D317" s="183" t="s">
        <v>308</v>
      </c>
      <c r="E317" s="145">
        <v>95.210599999999999</v>
      </c>
      <c r="F317" s="126">
        <v>11.071</v>
      </c>
      <c r="G317" s="146">
        <v>3</v>
      </c>
      <c r="H317" s="147" t="s">
        <v>1</v>
      </c>
      <c r="I317" s="8"/>
      <c r="J317" s="8"/>
      <c r="K317" s="81"/>
    </row>
    <row r="318" spans="1:11" s="2" customFormat="1" ht="27.95" customHeight="1">
      <c r="A318" s="1"/>
      <c r="B318" s="244">
        <v>5</v>
      </c>
      <c r="C318" s="26" t="s">
        <v>10</v>
      </c>
      <c r="D318" s="183" t="s">
        <v>309</v>
      </c>
      <c r="E318" s="145">
        <v>46.233600000000003</v>
      </c>
      <c r="F318" s="126">
        <v>5.3760000000000003</v>
      </c>
      <c r="G318" s="146">
        <v>4</v>
      </c>
      <c r="H318" s="147" t="s">
        <v>1</v>
      </c>
      <c r="I318" s="8"/>
      <c r="J318" s="8"/>
      <c r="K318" s="81"/>
    </row>
    <row r="319" spans="1:11" s="2" customFormat="1" ht="27.95" customHeight="1">
      <c r="A319" s="1"/>
      <c r="B319" s="254">
        <v>6</v>
      </c>
      <c r="C319" s="26" t="s">
        <v>10</v>
      </c>
      <c r="D319" s="183" t="s">
        <v>310</v>
      </c>
      <c r="E319" s="145">
        <v>46.233600000000003</v>
      </c>
      <c r="F319" s="126">
        <v>5.3760000000000003</v>
      </c>
      <c r="G319" s="146">
        <v>4</v>
      </c>
      <c r="H319" s="147" t="s">
        <v>1</v>
      </c>
      <c r="I319" s="8"/>
      <c r="J319" s="8"/>
      <c r="K319" s="81"/>
    </row>
    <row r="320" spans="1:11" s="2" customFormat="1" ht="27.95" customHeight="1">
      <c r="A320" s="1"/>
      <c r="B320" s="254">
        <v>7</v>
      </c>
      <c r="C320" s="26" t="s">
        <v>10</v>
      </c>
      <c r="D320" s="183" t="s">
        <v>311</v>
      </c>
      <c r="E320" s="145">
        <v>46.233600000000003</v>
      </c>
      <c r="F320" s="126">
        <v>5.3760000000000003</v>
      </c>
      <c r="G320" s="146">
        <v>4</v>
      </c>
      <c r="H320" s="147" t="s">
        <v>1</v>
      </c>
      <c r="I320" s="8"/>
      <c r="J320" s="8"/>
      <c r="K320" s="81"/>
    </row>
    <row r="321" spans="1:11" s="2" customFormat="1" ht="27.95" customHeight="1">
      <c r="A321" s="1"/>
      <c r="B321" s="244">
        <v>8</v>
      </c>
      <c r="C321" s="26" t="s">
        <v>10</v>
      </c>
      <c r="D321" s="183" t="s">
        <v>312</v>
      </c>
      <c r="E321" s="145">
        <v>46.233600000000003</v>
      </c>
      <c r="F321" s="126">
        <v>5.3760000000000003</v>
      </c>
      <c r="G321" s="146">
        <v>4</v>
      </c>
      <c r="H321" s="147" t="s">
        <v>1</v>
      </c>
      <c r="I321" s="8"/>
      <c r="J321" s="8"/>
      <c r="K321" s="81"/>
    </row>
    <row r="322" spans="1:11" s="2" customFormat="1" ht="27.95" customHeight="1">
      <c r="A322" s="1"/>
      <c r="B322" s="254">
        <v>9</v>
      </c>
      <c r="C322" s="26" t="s">
        <v>10</v>
      </c>
      <c r="D322" s="183" t="s">
        <v>313</v>
      </c>
      <c r="E322" s="145">
        <v>46.233600000000003</v>
      </c>
      <c r="F322" s="126">
        <v>5.3760000000000003</v>
      </c>
      <c r="G322" s="146">
        <v>4</v>
      </c>
      <c r="H322" s="147" t="s">
        <v>1</v>
      </c>
      <c r="I322" s="8"/>
      <c r="J322" s="8"/>
      <c r="K322" s="81"/>
    </row>
    <row r="323" spans="1:11" s="2" customFormat="1" ht="27.95" customHeight="1">
      <c r="A323" s="1"/>
      <c r="B323" s="254">
        <v>10</v>
      </c>
      <c r="C323" s="26" t="s">
        <v>10</v>
      </c>
      <c r="D323" s="183" t="s">
        <v>314</v>
      </c>
      <c r="E323" s="145">
        <v>46.233600000000003</v>
      </c>
      <c r="F323" s="126">
        <v>5.3760000000000003</v>
      </c>
      <c r="G323" s="146">
        <v>4</v>
      </c>
      <c r="H323" s="147" t="s">
        <v>1</v>
      </c>
      <c r="I323" s="8"/>
      <c r="J323" s="8"/>
      <c r="K323" s="81"/>
    </row>
    <row r="324" spans="1:11" s="2" customFormat="1" ht="27.95" customHeight="1" thickBot="1">
      <c r="A324" s="1"/>
      <c r="B324" s="248">
        <v>11</v>
      </c>
      <c r="C324" s="168" t="s">
        <v>10</v>
      </c>
      <c r="D324" s="207" t="s">
        <v>32</v>
      </c>
      <c r="E324" s="208">
        <v>89.663600000000002</v>
      </c>
      <c r="F324" s="209">
        <v>10.426</v>
      </c>
      <c r="G324" s="196">
        <v>3</v>
      </c>
      <c r="H324" s="197" t="s">
        <v>1</v>
      </c>
      <c r="I324" s="8"/>
      <c r="J324" s="8"/>
      <c r="K324" s="81"/>
    </row>
    <row r="325" spans="1:11" s="2" customFormat="1" ht="27.95" customHeight="1" thickBot="1">
      <c r="A325" s="1"/>
      <c r="B325" s="243"/>
      <c r="C325" s="112" t="s">
        <v>29</v>
      </c>
      <c r="D325" s="113"/>
      <c r="E325" s="75"/>
      <c r="F325" s="142">
        <f>SUM(F314:F324)</f>
        <v>136.45800000000003</v>
      </c>
      <c r="G325" s="23"/>
      <c r="H325" s="24"/>
      <c r="I325" s="157"/>
      <c r="J325" s="157"/>
      <c r="K325" s="158"/>
    </row>
    <row r="326" spans="1:11" s="2" customFormat="1" ht="17.100000000000001" customHeight="1">
      <c r="A326" s="1"/>
      <c r="B326" s="247"/>
      <c r="C326" s="10"/>
      <c r="D326" s="56"/>
      <c r="E326" s="74"/>
      <c r="F326" s="64"/>
      <c r="G326" s="15"/>
      <c r="H326" s="16"/>
      <c r="I326" s="159"/>
      <c r="J326" s="159"/>
      <c r="K326" s="160"/>
    </row>
    <row r="327" spans="1:11" s="2" customFormat="1" ht="27.95" customHeight="1">
      <c r="A327" s="1"/>
      <c r="B327" s="244">
        <v>1</v>
      </c>
      <c r="C327" s="203" t="s">
        <v>315</v>
      </c>
      <c r="D327" s="118" t="s">
        <v>316</v>
      </c>
      <c r="E327" s="125">
        <v>270.95159999999998</v>
      </c>
      <c r="F327" s="130">
        <v>31.506</v>
      </c>
      <c r="G327" s="127">
        <v>4</v>
      </c>
      <c r="H327" s="128" t="s">
        <v>1</v>
      </c>
      <c r="I327" s="8"/>
      <c r="J327" s="8"/>
      <c r="K327" s="81"/>
    </row>
    <row r="328" spans="1:11" s="2" customFormat="1" ht="27.95" customHeight="1" thickBot="1">
      <c r="A328" s="1"/>
      <c r="B328" s="248">
        <v>2</v>
      </c>
      <c r="C328" s="204" t="s">
        <v>315</v>
      </c>
      <c r="D328" s="193" t="s">
        <v>317</v>
      </c>
      <c r="E328" s="107">
        <v>219.34299999999999</v>
      </c>
      <c r="F328" s="108">
        <v>25.504999999999999</v>
      </c>
      <c r="G328" s="109">
        <v>4</v>
      </c>
      <c r="H328" s="110" t="s">
        <v>1</v>
      </c>
      <c r="I328" s="8"/>
      <c r="J328" s="8"/>
      <c r="K328" s="81"/>
    </row>
    <row r="329" spans="1:11" s="2" customFormat="1" ht="27.95" customHeight="1" thickBot="1">
      <c r="A329" s="1"/>
      <c r="B329" s="243"/>
      <c r="C329" s="112" t="s">
        <v>29</v>
      </c>
      <c r="D329" s="113"/>
      <c r="E329" s="71"/>
      <c r="F329" s="161">
        <f>SUM(F327:F328)</f>
        <v>57.010999999999996</v>
      </c>
      <c r="G329" s="23"/>
      <c r="H329" s="24"/>
      <c r="I329" s="157"/>
      <c r="J329" s="157"/>
      <c r="K329" s="158"/>
    </row>
    <row r="330" spans="1:11" s="2" customFormat="1" ht="17.100000000000001" customHeight="1">
      <c r="A330" s="1"/>
      <c r="B330" s="247"/>
      <c r="C330" s="10"/>
      <c r="D330" s="56"/>
      <c r="E330" s="76"/>
      <c r="F330" s="64"/>
      <c r="G330" s="15"/>
      <c r="H330" s="16"/>
      <c r="I330" s="159"/>
      <c r="J330" s="159"/>
      <c r="K330" s="160"/>
    </row>
    <row r="331" spans="1:11" s="2" customFormat="1" ht="27.95" customHeight="1">
      <c r="A331" s="1"/>
      <c r="B331" s="244">
        <v>1</v>
      </c>
      <c r="C331" s="26" t="s">
        <v>7</v>
      </c>
      <c r="D331" s="183" t="s">
        <v>318</v>
      </c>
      <c r="E331" s="145">
        <v>335.48599999999999</v>
      </c>
      <c r="F331" s="210">
        <v>39.01</v>
      </c>
      <c r="G331" s="188">
        <v>5</v>
      </c>
      <c r="H331" s="189" t="s">
        <v>1</v>
      </c>
      <c r="I331" s="8"/>
      <c r="J331" s="8"/>
      <c r="K331" s="81"/>
    </row>
    <row r="332" spans="1:11" s="2" customFormat="1" ht="27.95" customHeight="1">
      <c r="A332" s="1"/>
      <c r="B332" s="244">
        <v>2</v>
      </c>
      <c r="C332" s="123" t="s">
        <v>7</v>
      </c>
      <c r="D332" s="183" t="s">
        <v>319</v>
      </c>
      <c r="E332" s="145">
        <v>340.19880000000001</v>
      </c>
      <c r="F332" s="150">
        <v>39.558</v>
      </c>
      <c r="G332" s="146">
        <v>5</v>
      </c>
      <c r="H332" s="147" t="s">
        <v>1</v>
      </c>
      <c r="I332" s="8"/>
      <c r="J332" s="8"/>
      <c r="K332" s="81"/>
    </row>
    <row r="333" spans="1:11" s="2" customFormat="1" ht="27.95" customHeight="1">
      <c r="A333" s="1"/>
      <c r="B333" s="244">
        <v>3</v>
      </c>
      <c r="C333" s="123" t="s">
        <v>7</v>
      </c>
      <c r="D333" s="183" t="s">
        <v>320</v>
      </c>
      <c r="E333" s="145">
        <v>93.765799999999999</v>
      </c>
      <c r="F333" s="126">
        <v>10.903</v>
      </c>
      <c r="G333" s="146">
        <v>4</v>
      </c>
      <c r="H333" s="147" t="s">
        <v>1</v>
      </c>
      <c r="I333" s="8"/>
      <c r="J333" s="8"/>
      <c r="K333" s="81"/>
    </row>
    <row r="334" spans="1:11" s="2" customFormat="1" ht="27.95" customHeight="1">
      <c r="A334" s="1"/>
      <c r="B334" s="244">
        <v>4</v>
      </c>
      <c r="C334" s="123" t="s">
        <v>7</v>
      </c>
      <c r="D334" s="183" t="s">
        <v>321</v>
      </c>
      <c r="E334" s="145">
        <v>93.765799999999999</v>
      </c>
      <c r="F334" s="126">
        <v>10.903</v>
      </c>
      <c r="G334" s="146">
        <v>4</v>
      </c>
      <c r="H334" s="147" t="s">
        <v>1</v>
      </c>
      <c r="I334" s="8"/>
      <c r="J334" s="8"/>
      <c r="K334" s="81"/>
    </row>
    <row r="335" spans="1:11" s="2" customFormat="1" ht="27.95" customHeight="1">
      <c r="A335" s="1"/>
      <c r="B335" s="244">
        <v>5</v>
      </c>
      <c r="C335" s="123" t="s">
        <v>7</v>
      </c>
      <c r="D335" s="183" t="s">
        <v>322</v>
      </c>
      <c r="E335" s="145">
        <v>313.96879999999999</v>
      </c>
      <c r="F335" s="150">
        <v>36.508000000000003</v>
      </c>
      <c r="G335" s="146">
        <v>4</v>
      </c>
      <c r="H335" s="147" t="s">
        <v>1</v>
      </c>
      <c r="I335" s="8"/>
      <c r="J335" s="8"/>
      <c r="K335" s="81"/>
    </row>
    <row r="336" spans="1:11" s="2" customFormat="1" ht="27.95" customHeight="1">
      <c r="A336" s="1"/>
      <c r="B336" s="244">
        <v>6</v>
      </c>
      <c r="C336" s="123" t="s">
        <v>7</v>
      </c>
      <c r="D336" s="183" t="s">
        <v>323</v>
      </c>
      <c r="E336" s="145">
        <v>60.217199999999998</v>
      </c>
      <c r="F336" s="150">
        <v>7.0019999999999998</v>
      </c>
      <c r="G336" s="146">
        <v>4</v>
      </c>
      <c r="H336" s="147" t="s">
        <v>1</v>
      </c>
      <c r="I336" s="8"/>
      <c r="J336" s="8"/>
      <c r="K336" s="81"/>
    </row>
    <row r="337" spans="1:11" s="2" customFormat="1" ht="27.95" customHeight="1">
      <c r="A337" s="1"/>
      <c r="B337" s="244">
        <v>7</v>
      </c>
      <c r="C337" s="123" t="s">
        <v>7</v>
      </c>
      <c r="D337" s="183" t="s">
        <v>324</v>
      </c>
      <c r="E337" s="145">
        <v>60.217199999999998</v>
      </c>
      <c r="F337" s="150">
        <v>7.0019999999999998</v>
      </c>
      <c r="G337" s="146">
        <v>4</v>
      </c>
      <c r="H337" s="147" t="s">
        <v>1</v>
      </c>
      <c r="I337" s="8"/>
      <c r="J337" s="8"/>
      <c r="K337" s="81"/>
    </row>
    <row r="338" spans="1:11" s="2" customFormat="1" ht="27.95" customHeight="1">
      <c r="A338" s="1"/>
      <c r="B338" s="244">
        <v>8</v>
      </c>
      <c r="C338" s="123" t="s">
        <v>7</v>
      </c>
      <c r="D338" s="183" t="s">
        <v>325</v>
      </c>
      <c r="E338" s="145">
        <v>60.217199999999998</v>
      </c>
      <c r="F338" s="150">
        <v>7.0019999999999998</v>
      </c>
      <c r="G338" s="146">
        <v>4</v>
      </c>
      <c r="H338" s="147" t="s">
        <v>1</v>
      </c>
      <c r="I338" s="8"/>
      <c r="J338" s="8"/>
      <c r="K338" s="81"/>
    </row>
    <row r="339" spans="1:11" s="2" customFormat="1" ht="27.95" customHeight="1">
      <c r="A339" s="1"/>
      <c r="B339" s="244">
        <v>9</v>
      </c>
      <c r="C339" s="123" t="s">
        <v>7</v>
      </c>
      <c r="D339" s="183" t="s">
        <v>326</v>
      </c>
      <c r="E339" s="145">
        <v>128.93119999999999</v>
      </c>
      <c r="F339" s="126">
        <v>14.992000000000001</v>
      </c>
      <c r="G339" s="146">
        <v>4</v>
      </c>
      <c r="H339" s="147" t="s">
        <v>1</v>
      </c>
      <c r="I339" s="8"/>
      <c r="J339" s="8"/>
      <c r="K339" s="81"/>
    </row>
    <row r="340" spans="1:11" s="2" customFormat="1" ht="27.95" customHeight="1">
      <c r="A340" s="1"/>
      <c r="B340" s="244">
        <v>10</v>
      </c>
      <c r="C340" s="123" t="s">
        <v>7</v>
      </c>
      <c r="D340" s="183" t="s">
        <v>327</v>
      </c>
      <c r="E340" s="145">
        <v>128.92259999999999</v>
      </c>
      <c r="F340" s="126">
        <v>14.991</v>
      </c>
      <c r="G340" s="146">
        <v>4</v>
      </c>
      <c r="H340" s="147" t="s">
        <v>1</v>
      </c>
      <c r="I340" s="8"/>
      <c r="J340" s="8"/>
      <c r="K340" s="81"/>
    </row>
    <row r="341" spans="1:11" s="2" customFormat="1" ht="27.95" customHeight="1">
      <c r="A341" s="1"/>
      <c r="B341" s="244">
        <v>11</v>
      </c>
      <c r="C341" s="123" t="s">
        <v>7</v>
      </c>
      <c r="D341" s="183" t="s">
        <v>328</v>
      </c>
      <c r="E341" s="145">
        <v>95.6922</v>
      </c>
      <c r="F341" s="150">
        <v>11.127000000000001</v>
      </c>
      <c r="G341" s="146">
        <v>4</v>
      </c>
      <c r="H341" s="147" t="s">
        <v>1</v>
      </c>
      <c r="I341" s="8"/>
      <c r="J341" s="8"/>
      <c r="K341" s="81"/>
    </row>
    <row r="342" spans="1:11" s="2" customFormat="1" ht="27.95" customHeight="1">
      <c r="A342" s="1"/>
      <c r="B342" s="244">
        <v>12</v>
      </c>
      <c r="C342" s="123" t="s">
        <v>7</v>
      </c>
      <c r="D342" s="183" t="s">
        <v>329</v>
      </c>
      <c r="E342" s="145">
        <v>87.762999999999991</v>
      </c>
      <c r="F342" s="150">
        <v>10.205</v>
      </c>
      <c r="G342" s="146">
        <v>4</v>
      </c>
      <c r="H342" s="147" t="s">
        <v>1</v>
      </c>
      <c r="I342" s="8"/>
      <c r="J342" s="8"/>
      <c r="K342" s="81"/>
    </row>
    <row r="343" spans="1:11" s="2" customFormat="1" ht="27.95" customHeight="1">
      <c r="A343" s="1"/>
      <c r="B343" s="244">
        <v>13</v>
      </c>
      <c r="C343" s="123" t="s">
        <v>7</v>
      </c>
      <c r="D343" s="183" t="s">
        <v>330</v>
      </c>
      <c r="E343" s="145">
        <v>86.025800000000004</v>
      </c>
      <c r="F343" s="150">
        <v>10.003</v>
      </c>
      <c r="G343" s="146">
        <v>4</v>
      </c>
      <c r="H343" s="147" t="s">
        <v>1</v>
      </c>
      <c r="I343" s="8"/>
      <c r="J343" s="8"/>
      <c r="K343" s="81"/>
    </row>
    <row r="344" spans="1:11" s="2" customFormat="1" ht="27.95" customHeight="1">
      <c r="A344" s="1"/>
      <c r="B344" s="244">
        <v>14</v>
      </c>
      <c r="C344" s="123" t="s">
        <v>7</v>
      </c>
      <c r="D344" s="183" t="s">
        <v>331</v>
      </c>
      <c r="E344" s="145">
        <v>241.56539999999998</v>
      </c>
      <c r="F344" s="150">
        <v>28.088999999999999</v>
      </c>
      <c r="G344" s="146">
        <v>5</v>
      </c>
      <c r="H344" s="147" t="s">
        <v>1</v>
      </c>
      <c r="I344" s="262" t="s">
        <v>454</v>
      </c>
      <c r="J344" s="8"/>
      <c r="K344" s="81"/>
    </row>
    <row r="345" spans="1:11" s="2" customFormat="1" ht="27.95" customHeight="1">
      <c r="A345" s="1"/>
      <c r="B345" s="244">
        <v>15</v>
      </c>
      <c r="C345" s="123" t="s">
        <v>7</v>
      </c>
      <c r="D345" s="183" t="s">
        <v>332</v>
      </c>
      <c r="E345" s="145">
        <v>172.05160000000001</v>
      </c>
      <c r="F345" s="150">
        <v>20.006</v>
      </c>
      <c r="G345" s="146">
        <v>5</v>
      </c>
      <c r="H345" s="147" t="s">
        <v>1</v>
      </c>
      <c r="I345" s="8"/>
      <c r="J345" s="8"/>
      <c r="K345" s="81"/>
    </row>
    <row r="346" spans="1:11" s="2" customFormat="1" ht="27.95" customHeight="1">
      <c r="A346" s="1"/>
      <c r="B346" s="244">
        <v>16</v>
      </c>
      <c r="C346" s="123" t="s">
        <v>7</v>
      </c>
      <c r="D346" s="183" t="s">
        <v>333</v>
      </c>
      <c r="E346" s="145">
        <v>43</v>
      </c>
      <c r="F346" s="150">
        <v>5</v>
      </c>
      <c r="G346" s="146">
        <v>4</v>
      </c>
      <c r="H346" s="147" t="s">
        <v>1</v>
      </c>
      <c r="I346" s="262" t="s">
        <v>454</v>
      </c>
      <c r="J346" s="8"/>
      <c r="K346" s="81"/>
    </row>
    <row r="347" spans="1:11" s="2" customFormat="1" ht="27.95" customHeight="1">
      <c r="A347" s="1"/>
      <c r="B347" s="244">
        <v>17</v>
      </c>
      <c r="C347" s="123" t="s">
        <v>7</v>
      </c>
      <c r="D347" s="183" t="s">
        <v>334</v>
      </c>
      <c r="E347" s="145">
        <v>86.025800000000004</v>
      </c>
      <c r="F347" s="150">
        <v>10.003</v>
      </c>
      <c r="G347" s="146">
        <v>3</v>
      </c>
      <c r="H347" s="147" t="s">
        <v>1</v>
      </c>
      <c r="I347" s="262" t="s">
        <v>454</v>
      </c>
      <c r="J347" s="8"/>
      <c r="K347" s="81"/>
    </row>
    <row r="348" spans="1:11" s="2" customFormat="1" ht="27.95" customHeight="1">
      <c r="A348" s="1"/>
      <c r="B348" s="244">
        <v>18</v>
      </c>
      <c r="C348" s="123" t="s">
        <v>7</v>
      </c>
      <c r="D348" s="183" t="s">
        <v>335</v>
      </c>
      <c r="E348" s="145">
        <v>79.145799999999994</v>
      </c>
      <c r="F348" s="126">
        <v>9.2029999999999994</v>
      </c>
      <c r="G348" s="146">
        <v>3</v>
      </c>
      <c r="H348" s="147" t="s">
        <v>1</v>
      </c>
      <c r="I348" s="262" t="s">
        <v>454</v>
      </c>
      <c r="J348" s="8"/>
      <c r="K348" s="81"/>
    </row>
    <row r="349" spans="1:11" s="2" customFormat="1" ht="27.95" customHeight="1">
      <c r="A349" s="1"/>
      <c r="B349" s="244">
        <v>19</v>
      </c>
      <c r="C349" s="123" t="s">
        <v>7</v>
      </c>
      <c r="D349" s="183" t="s">
        <v>336</v>
      </c>
      <c r="E349" s="145">
        <v>92.888599999999997</v>
      </c>
      <c r="F349" s="126">
        <v>10.801</v>
      </c>
      <c r="G349" s="146">
        <v>3</v>
      </c>
      <c r="H349" s="147" t="s">
        <v>1</v>
      </c>
      <c r="I349" s="262" t="s">
        <v>454</v>
      </c>
      <c r="J349" s="8"/>
      <c r="K349" s="81"/>
    </row>
    <row r="350" spans="1:11" s="2" customFormat="1" ht="27.95" customHeight="1">
      <c r="A350" s="1"/>
      <c r="B350" s="244">
        <v>20</v>
      </c>
      <c r="C350" s="123" t="s">
        <v>7</v>
      </c>
      <c r="D350" s="183" t="s">
        <v>337</v>
      </c>
      <c r="E350" s="145">
        <v>86.017200000000003</v>
      </c>
      <c r="F350" s="150">
        <v>10.002000000000001</v>
      </c>
      <c r="G350" s="146">
        <v>4</v>
      </c>
      <c r="H350" s="147" t="s">
        <v>1</v>
      </c>
      <c r="I350" s="8"/>
      <c r="J350" s="8"/>
      <c r="K350" s="81"/>
    </row>
    <row r="351" spans="1:11" s="2" customFormat="1" ht="27.95" customHeight="1">
      <c r="A351" s="1"/>
      <c r="B351" s="244">
        <v>21</v>
      </c>
      <c r="C351" s="123" t="s">
        <v>7</v>
      </c>
      <c r="D351" s="183" t="s">
        <v>338</v>
      </c>
      <c r="E351" s="145">
        <v>154.83440000000002</v>
      </c>
      <c r="F351" s="150">
        <v>18.004000000000001</v>
      </c>
      <c r="G351" s="146">
        <v>4</v>
      </c>
      <c r="H351" s="147" t="s">
        <v>1</v>
      </c>
      <c r="I351" s="8"/>
      <c r="J351" s="8"/>
      <c r="K351" s="81"/>
    </row>
    <row r="352" spans="1:11" s="2" customFormat="1" ht="27.95" customHeight="1">
      <c r="A352" s="1"/>
      <c r="B352" s="244">
        <v>22</v>
      </c>
      <c r="C352" s="123" t="s">
        <v>7</v>
      </c>
      <c r="D352" s="183" t="s">
        <v>339</v>
      </c>
      <c r="E352" s="145">
        <v>86.017200000000003</v>
      </c>
      <c r="F352" s="150">
        <v>10.002000000000001</v>
      </c>
      <c r="G352" s="146">
        <v>3</v>
      </c>
      <c r="H352" s="147" t="s">
        <v>1</v>
      </c>
      <c r="I352" s="262" t="s">
        <v>454</v>
      </c>
      <c r="J352" s="8"/>
      <c r="K352" s="81"/>
    </row>
    <row r="353" spans="1:11" s="2" customFormat="1" ht="27.95" customHeight="1">
      <c r="A353" s="1"/>
      <c r="B353" s="244">
        <v>23</v>
      </c>
      <c r="C353" s="123" t="s">
        <v>7</v>
      </c>
      <c r="D353" s="183" t="s">
        <v>340</v>
      </c>
      <c r="E353" s="145">
        <v>103.21720000000001</v>
      </c>
      <c r="F353" s="150">
        <v>12.002000000000001</v>
      </c>
      <c r="G353" s="146">
        <v>4</v>
      </c>
      <c r="H353" s="147" t="s">
        <v>1</v>
      </c>
      <c r="I353" s="262" t="s">
        <v>454</v>
      </c>
      <c r="J353" s="8"/>
      <c r="K353" s="81"/>
    </row>
    <row r="354" spans="1:11" s="2" customFormat="1" ht="27.95" customHeight="1">
      <c r="A354" s="1"/>
      <c r="B354" s="244">
        <v>24</v>
      </c>
      <c r="C354" s="123" t="s">
        <v>7</v>
      </c>
      <c r="D354" s="183" t="s">
        <v>341</v>
      </c>
      <c r="E354" s="145">
        <v>129.0258</v>
      </c>
      <c r="F354" s="126">
        <v>15.003</v>
      </c>
      <c r="G354" s="146">
        <v>3</v>
      </c>
      <c r="H354" s="147" t="s">
        <v>1</v>
      </c>
      <c r="I354" s="262" t="s">
        <v>454</v>
      </c>
      <c r="J354" s="8"/>
      <c r="K354" s="81"/>
    </row>
    <row r="355" spans="1:11" s="2" customFormat="1" ht="27.95" customHeight="1">
      <c r="A355" s="1"/>
      <c r="B355" s="244">
        <v>25</v>
      </c>
      <c r="C355" s="123" t="s">
        <v>7</v>
      </c>
      <c r="D355" s="183" t="s">
        <v>342</v>
      </c>
      <c r="E355" s="145">
        <v>135.923</v>
      </c>
      <c r="F355" s="150">
        <v>15.805</v>
      </c>
      <c r="G355" s="146">
        <v>3</v>
      </c>
      <c r="H355" s="147" t="s">
        <v>1</v>
      </c>
      <c r="I355" s="262" t="s">
        <v>454</v>
      </c>
      <c r="J355" s="8"/>
      <c r="K355" s="81"/>
    </row>
    <row r="356" spans="1:11" s="2" customFormat="1" ht="27.95" customHeight="1">
      <c r="A356" s="1"/>
      <c r="B356" s="244">
        <v>26</v>
      </c>
      <c r="C356" s="123" t="s">
        <v>7</v>
      </c>
      <c r="D356" s="183" t="s">
        <v>343</v>
      </c>
      <c r="E356" s="145">
        <v>431.82319999999999</v>
      </c>
      <c r="F356" s="150">
        <v>50.212000000000003</v>
      </c>
      <c r="G356" s="146">
        <v>4</v>
      </c>
      <c r="H356" s="147" t="s">
        <v>1</v>
      </c>
      <c r="I356" s="262" t="s">
        <v>454</v>
      </c>
      <c r="J356" s="8"/>
      <c r="K356" s="81"/>
    </row>
    <row r="357" spans="1:11" s="2" customFormat="1" ht="27.95" customHeight="1">
      <c r="A357" s="1"/>
      <c r="B357" s="244">
        <v>27</v>
      </c>
      <c r="C357" s="123" t="s">
        <v>7</v>
      </c>
      <c r="D357" s="183" t="s">
        <v>344</v>
      </c>
      <c r="E357" s="145">
        <v>118.723</v>
      </c>
      <c r="F357" s="150">
        <v>13.805</v>
      </c>
      <c r="G357" s="146">
        <v>3</v>
      </c>
      <c r="H357" s="147" t="s">
        <v>1</v>
      </c>
      <c r="I357" s="262" t="s">
        <v>454</v>
      </c>
      <c r="J357" s="8"/>
      <c r="K357" s="81"/>
    </row>
    <row r="358" spans="1:11" s="2" customFormat="1" ht="27.95" customHeight="1">
      <c r="A358" s="1"/>
      <c r="B358" s="244">
        <v>28</v>
      </c>
      <c r="C358" s="123" t="s">
        <v>7</v>
      </c>
      <c r="D358" s="183" t="s">
        <v>345</v>
      </c>
      <c r="E358" s="145">
        <v>86.017200000000003</v>
      </c>
      <c r="F358" s="150">
        <v>10.002000000000001</v>
      </c>
      <c r="G358" s="146">
        <v>3</v>
      </c>
      <c r="H358" s="147" t="s">
        <v>1</v>
      </c>
      <c r="I358" s="8"/>
      <c r="J358" s="8"/>
      <c r="K358" s="81"/>
    </row>
    <row r="359" spans="1:11" s="2" customFormat="1" ht="27.95" customHeight="1">
      <c r="A359" s="1"/>
      <c r="B359" s="244">
        <v>29</v>
      </c>
      <c r="C359" s="123" t="s">
        <v>7</v>
      </c>
      <c r="D359" s="183" t="s">
        <v>346</v>
      </c>
      <c r="E359" s="145">
        <v>114.6982</v>
      </c>
      <c r="F359" s="150">
        <v>13.337</v>
      </c>
      <c r="G359" s="146">
        <v>3</v>
      </c>
      <c r="H359" s="147" t="s">
        <v>1</v>
      </c>
      <c r="I359" s="262" t="s">
        <v>454</v>
      </c>
      <c r="J359" s="8"/>
      <c r="K359" s="81"/>
    </row>
    <row r="360" spans="1:11" s="2" customFormat="1" ht="27.95" customHeight="1">
      <c r="A360" s="1"/>
      <c r="B360" s="244">
        <v>30</v>
      </c>
      <c r="C360" s="123" t="s">
        <v>7</v>
      </c>
      <c r="D360" s="183" t="s">
        <v>347</v>
      </c>
      <c r="E360" s="145">
        <v>103.21720000000001</v>
      </c>
      <c r="F360" s="150">
        <v>12.002000000000001</v>
      </c>
      <c r="G360" s="146">
        <v>4</v>
      </c>
      <c r="H360" s="147" t="s">
        <v>1</v>
      </c>
      <c r="I360" s="8"/>
      <c r="J360" s="8"/>
      <c r="K360" s="81"/>
    </row>
    <row r="361" spans="1:11" s="2" customFormat="1" ht="27.95" customHeight="1">
      <c r="A361" s="1"/>
      <c r="B361" s="244">
        <v>31</v>
      </c>
      <c r="C361" s="123" t="s">
        <v>7</v>
      </c>
      <c r="D361" s="183" t="s">
        <v>348</v>
      </c>
      <c r="E361" s="145">
        <v>86.008599999999987</v>
      </c>
      <c r="F361" s="150">
        <v>10.000999999999999</v>
      </c>
      <c r="G361" s="146">
        <v>4</v>
      </c>
      <c r="H361" s="147" t="s">
        <v>1</v>
      </c>
      <c r="I361" s="262" t="s">
        <v>454</v>
      </c>
      <c r="J361" s="8"/>
      <c r="K361" s="81"/>
    </row>
    <row r="362" spans="1:11" s="2" customFormat="1" ht="27.95" customHeight="1">
      <c r="A362" s="1"/>
      <c r="B362" s="244">
        <v>32</v>
      </c>
      <c r="C362" s="123" t="s">
        <v>7</v>
      </c>
      <c r="D362" s="183" t="s">
        <v>349</v>
      </c>
      <c r="E362" s="145">
        <v>129.0258</v>
      </c>
      <c r="F362" s="150">
        <v>15.003</v>
      </c>
      <c r="G362" s="146">
        <v>4</v>
      </c>
      <c r="H362" s="147" t="s">
        <v>1</v>
      </c>
      <c r="I362" s="262" t="s">
        <v>454</v>
      </c>
      <c r="J362" s="8"/>
      <c r="K362" s="81"/>
    </row>
    <row r="363" spans="1:11" s="2" customFormat="1" ht="27.95" customHeight="1">
      <c r="A363" s="1"/>
      <c r="B363" s="244">
        <v>33</v>
      </c>
      <c r="C363" s="123" t="s">
        <v>7</v>
      </c>
      <c r="D363" s="183" t="s">
        <v>350</v>
      </c>
      <c r="E363" s="145">
        <v>118.7058</v>
      </c>
      <c r="F363" s="150">
        <v>13.803000000000001</v>
      </c>
      <c r="G363" s="146">
        <v>4</v>
      </c>
      <c r="H363" s="147" t="s">
        <v>1</v>
      </c>
      <c r="I363" s="262" t="s">
        <v>454</v>
      </c>
      <c r="J363" s="8"/>
      <c r="K363" s="81"/>
    </row>
    <row r="364" spans="1:11" s="2" customFormat="1" ht="27.95" customHeight="1">
      <c r="A364" s="1"/>
      <c r="B364" s="244">
        <v>34</v>
      </c>
      <c r="C364" s="123" t="s">
        <v>7</v>
      </c>
      <c r="D364" s="183" t="s">
        <v>351</v>
      </c>
      <c r="E364" s="145">
        <v>137.64299999999997</v>
      </c>
      <c r="F364" s="150">
        <v>16.004999999999999</v>
      </c>
      <c r="G364" s="146">
        <v>3</v>
      </c>
      <c r="H364" s="147" t="s">
        <v>1</v>
      </c>
      <c r="I364" s="262" t="s">
        <v>454</v>
      </c>
      <c r="J364" s="8"/>
      <c r="K364" s="81"/>
    </row>
    <row r="365" spans="1:11" s="2" customFormat="1" ht="27.95" customHeight="1">
      <c r="A365" s="1"/>
      <c r="B365" s="244">
        <v>35</v>
      </c>
      <c r="C365" s="123" t="s">
        <v>7</v>
      </c>
      <c r="D365" s="183" t="s">
        <v>352</v>
      </c>
      <c r="E365" s="145">
        <v>129.03440000000001</v>
      </c>
      <c r="F365" s="150">
        <v>15.004</v>
      </c>
      <c r="G365" s="146">
        <v>3</v>
      </c>
      <c r="H365" s="147" t="s">
        <v>1</v>
      </c>
      <c r="I365" s="262" t="s">
        <v>454</v>
      </c>
      <c r="J365" s="8"/>
      <c r="K365" s="81"/>
    </row>
    <row r="366" spans="1:11" s="2" customFormat="1" ht="27.95" customHeight="1">
      <c r="A366" s="1"/>
      <c r="B366" s="244">
        <v>36</v>
      </c>
      <c r="C366" s="123" t="s">
        <v>7</v>
      </c>
      <c r="D366" s="183" t="s">
        <v>353</v>
      </c>
      <c r="E366" s="145">
        <v>189.20859999999999</v>
      </c>
      <c r="F366" s="150">
        <v>22.001000000000001</v>
      </c>
      <c r="G366" s="146">
        <v>3</v>
      </c>
      <c r="H366" s="147" t="s">
        <v>1</v>
      </c>
      <c r="I366" s="262" t="s">
        <v>454</v>
      </c>
      <c r="J366" s="8"/>
      <c r="K366" s="81"/>
    </row>
    <row r="367" spans="1:11" s="2" customFormat="1" ht="27.95" customHeight="1">
      <c r="A367" s="1"/>
      <c r="B367" s="244">
        <v>37</v>
      </c>
      <c r="C367" s="123" t="s">
        <v>7</v>
      </c>
      <c r="D367" s="183" t="s">
        <v>354</v>
      </c>
      <c r="E367" s="145">
        <v>215.04299999999998</v>
      </c>
      <c r="F367" s="150">
        <v>25.004999999999999</v>
      </c>
      <c r="G367" s="146">
        <v>3</v>
      </c>
      <c r="H367" s="147" t="s">
        <v>1</v>
      </c>
      <c r="I367" s="262" t="s">
        <v>454</v>
      </c>
      <c r="J367" s="8"/>
      <c r="K367" s="81"/>
    </row>
    <row r="368" spans="1:11" s="2" customFormat="1" ht="27.95" customHeight="1">
      <c r="A368" s="1"/>
      <c r="B368" s="244">
        <v>38</v>
      </c>
      <c r="C368" s="123" t="s">
        <v>7</v>
      </c>
      <c r="D368" s="183" t="s">
        <v>355</v>
      </c>
      <c r="E368" s="145">
        <v>275.31179999999995</v>
      </c>
      <c r="F368" s="150">
        <v>32.012999999999998</v>
      </c>
      <c r="G368" s="146">
        <v>3</v>
      </c>
      <c r="H368" s="147" t="s">
        <v>1</v>
      </c>
      <c r="I368" s="262" t="s">
        <v>454</v>
      </c>
      <c r="J368" s="8"/>
      <c r="K368" s="81"/>
    </row>
    <row r="369" spans="1:11" s="2" customFormat="1" ht="27.95" customHeight="1">
      <c r="A369" s="1"/>
      <c r="B369" s="244">
        <v>39</v>
      </c>
      <c r="C369" s="123" t="s">
        <v>7</v>
      </c>
      <c r="D369" s="183" t="s">
        <v>356</v>
      </c>
      <c r="E369" s="145">
        <v>258.03440000000001</v>
      </c>
      <c r="F369" s="150">
        <v>30.004000000000001</v>
      </c>
      <c r="G369" s="146">
        <v>4</v>
      </c>
      <c r="H369" s="147" t="s">
        <v>1</v>
      </c>
      <c r="I369" s="8"/>
      <c r="J369" s="8"/>
      <c r="K369" s="81"/>
    </row>
    <row r="370" spans="1:11" s="2" customFormat="1" ht="27.95" customHeight="1">
      <c r="A370" s="1"/>
      <c r="B370" s="244">
        <v>40</v>
      </c>
      <c r="C370" s="123" t="s">
        <v>7</v>
      </c>
      <c r="D370" s="183" t="s">
        <v>357</v>
      </c>
      <c r="E370" s="145">
        <v>232.23439999999999</v>
      </c>
      <c r="F370" s="150">
        <v>27.004000000000001</v>
      </c>
      <c r="G370" s="146">
        <v>3</v>
      </c>
      <c r="H370" s="147" t="s">
        <v>1</v>
      </c>
      <c r="I370" s="8"/>
      <c r="J370" s="8"/>
      <c r="K370" s="81"/>
    </row>
    <row r="371" spans="1:11" s="2" customFormat="1" ht="27.95" customHeight="1">
      <c r="A371" s="1"/>
      <c r="B371" s="244">
        <v>41</v>
      </c>
      <c r="C371" s="123" t="s">
        <v>7</v>
      </c>
      <c r="D371" s="183" t="s">
        <v>358</v>
      </c>
      <c r="E371" s="145">
        <v>214.18299999999999</v>
      </c>
      <c r="F371" s="150">
        <v>24.905000000000001</v>
      </c>
      <c r="G371" s="146">
        <v>3</v>
      </c>
      <c r="H371" s="147" t="s">
        <v>1</v>
      </c>
      <c r="I371" s="262" t="s">
        <v>454</v>
      </c>
      <c r="J371" s="8"/>
      <c r="K371" s="81"/>
    </row>
    <row r="372" spans="1:11" s="2" customFormat="1" ht="27.95" customHeight="1">
      <c r="A372" s="1"/>
      <c r="B372" s="244">
        <v>42</v>
      </c>
      <c r="C372" s="123" t="s">
        <v>7</v>
      </c>
      <c r="D372" s="183" t="s">
        <v>359</v>
      </c>
      <c r="E372" s="145">
        <v>240.00019999999998</v>
      </c>
      <c r="F372" s="150">
        <v>27.907</v>
      </c>
      <c r="G372" s="146">
        <v>4</v>
      </c>
      <c r="H372" s="147" t="s">
        <v>1</v>
      </c>
      <c r="I372" s="262" t="s">
        <v>454</v>
      </c>
      <c r="J372" s="8"/>
      <c r="K372" s="81"/>
    </row>
    <row r="373" spans="1:11" s="2" customFormat="1" ht="27.95" customHeight="1">
      <c r="A373" s="1"/>
      <c r="B373" s="244">
        <v>43</v>
      </c>
      <c r="C373" s="123" t="s">
        <v>7</v>
      </c>
      <c r="D373" s="183" t="s">
        <v>360</v>
      </c>
      <c r="E373" s="145">
        <v>129.04300000000001</v>
      </c>
      <c r="F373" s="150">
        <v>15.005000000000001</v>
      </c>
      <c r="G373" s="146">
        <v>4</v>
      </c>
      <c r="H373" s="147" t="s">
        <v>1</v>
      </c>
      <c r="I373" s="262" t="s">
        <v>454</v>
      </c>
      <c r="J373" s="8"/>
      <c r="K373" s="81"/>
    </row>
    <row r="374" spans="1:11" s="2" customFormat="1" ht="27.95" customHeight="1">
      <c r="A374" s="1"/>
      <c r="B374" s="244">
        <v>44</v>
      </c>
      <c r="C374" s="123" t="s">
        <v>7</v>
      </c>
      <c r="D374" s="183" t="s">
        <v>361</v>
      </c>
      <c r="E374" s="145">
        <v>89.027199999999993</v>
      </c>
      <c r="F374" s="150">
        <v>10.352</v>
      </c>
      <c r="G374" s="146">
        <v>3</v>
      </c>
      <c r="H374" s="147" t="s">
        <v>1</v>
      </c>
      <c r="I374" s="262" t="s">
        <v>454</v>
      </c>
      <c r="J374" s="8"/>
      <c r="K374" s="81"/>
    </row>
    <row r="375" spans="1:11" s="2" customFormat="1" ht="27.95" customHeight="1">
      <c r="A375" s="1"/>
      <c r="B375" s="244">
        <v>45</v>
      </c>
      <c r="C375" s="123" t="s">
        <v>7</v>
      </c>
      <c r="D375" s="183" t="s">
        <v>362</v>
      </c>
      <c r="E375" s="145">
        <v>245.16879999999998</v>
      </c>
      <c r="F375" s="150">
        <v>28.507999999999999</v>
      </c>
      <c r="G375" s="146">
        <v>3</v>
      </c>
      <c r="H375" s="147" t="s">
        <v>1</v>
      </c>
      <c r="I375" s="262" t="s">
        <v>454</v>
      </c>
      <c r="J375" s="8"/>
      <c r="K375" s="81"/>
    </row>
    <row r="376" spans="1:11" s="2" customFormat="1" ht="27.95" customHeight="1">
      <c r="A376" s="1"/>
      <c r="B376" s="244">
        <v>46</v>
      </c>
      <c r="C376" s="123" t="s">
        <v>7</v>
      </c>
      <c r="D376" s="183" t="s">
        <v>363</v>
      </c>
      <c r="E376" s="145">
        <v>73.117199999999997</v>
      </c>
      <c r="F376" s="150">
        <v>8.5020000000000007</v>
      </c>
      <c r="G376" s="146">
        <v>3</v>
      </c>
      <c r="H376" s="147" t="s">
        <v>1</v>
      </c>
      <c r="I376" s="262" t="s">
        <v>454</v>
      </c>
      <c r="J376" s="8"/>
      <c r="K376" s="81"/>
    </row>
    <row r="377" spans="1:11" s="2" customFormat="1" ht="27.95" customHeight="1">
      <c r="A377" s="1"/>
      <c r="B377" s="244">
        <v>47</v>
      </c>
      <c r="C377" s="123" t="s">
        <v>7</v>
      </c>
      <c r="D377" s="183" t="s">
        <v>364</v>
      </c>
      <c r="E377" s="145">
        <v>86.025800000000004</v>
      </c>
      <c r="F377" s="150">
        <v>10.003</v>
      </c>
      <c r="G377" s="146">
        <v>3</v>
      </c>
      <c r="H377" s="147" t="s">
        <v>1</v>
      </c>
      <c r="I377" s="262" t="s">
        <v>454</v>
      </c>
      <c r="J377" s="8"/>
      <c r="K377" s="81"/>
    </row>
    <row r="378" spans="1:11" s="2" customFormat="1" ht="27.95" customHeight="1">
      <c r="A378" s="1"/>
      <c r="B378" s="244">
        <v>48</v>
      </c>
      <c r="C378" s="123" t="s">
        <v>7</v>
      </c>
      <c r="D378" s="183" t="s">
        <v>365</v>
      </c>
      <c r="E378" s="145">
        <v>286.73259999999999</v>
      </c>
      <c r="F378" s="150">
        <v>33.341000000000001</v>
      </c>
      <c r="G378" s="146">
        <v>4</v>
      </c>
      <c r="H378" s="147" t="s">
        <v>1</v>
      </c>
      <c r="I378" s="8"/>
      <c r="J378" s="8"/>
      <c r="K378" s="81"/>
    </row>
    <row r="379" spans="1:11" s="2" customFormat="1" ht="27.95" customHeight="1">
      <c r="A379" s="1"/>
      <c r="B379" s="244">
        <v>49</v>
      </c>
      <c r="C379" s="123" t="s">
        <v>7</v>
      </c>
      <c r="D379" s="183" t="s">
        <v>366</v>
      </c>
      <c r="E379" s="145">
        <v>86.017200000000003</v>
      </c>
      <c r="F379" s="150">
        <v>10.002000000000001</v>
      </c>
      <c r="G379" s="146">
        <v>4</v>
      </c>
      <c r="H379" s="147" t="s">
        <v>1</v>
      </c>
      <c r="I379" s="262" t="s">
        <v>454</v>
      </c>
      <c r="J379" s="8"/>
      <c r="K379" s="81"/>
    </row>
    <row r="380" spans="1:11" s="2" customFormat="1" ht="27.95" customHeight="1">
      <c r="A380" s="1"/>
      <c r="B380" s="244">
        <v>50</v>
      </c>
      <c r="C380" s="123" t="s">
        <v>7</v>
      </c>
      <c r="D380" s="183" t="s">
        <v>367</v>
      </c>
      <c r="E380" s="145">
        <v>210.7516</v>
      </c>
      <c r="F380" s="150">
        <v>24.506</v>
      </c>
      <c r="G380" s="146">
        <v>3</v>
      </c>
      <c r="H380" s="147" t="s">
        <v>1</v>
      </c>
      <c r="I380" s="262" t="s">
        <v>454</v>
      </c>
      <c r="J380" s="8"/>
      <c r="K380" s="81"/>
    </row>
    <row r="381" spans="1:11" s="2" customFormat="1" ht="27.95" customHeight="1">
      <c r="A381" s="1"/>
      <c r="B381" s="244">
        <v>51</v>
      </c>
      <c r="C381" s="123" t="s">
        <v>7</v>
      </c>
      <c r="D381" s="183" t="s">
        <v>368</v>
      </c>
      <c r="E381" s="145">
        <v>38.992399999999996</v>
      </c>
      <c r="F381" s="150">
        <v>4.5339999999999998</v>
      </c>
      <c r="G381" s="146">
        <v>4</v>
      </c>
      <c r="H381" s="147" t="s">
        <v>1</v>
      </c>
      <c r="I381" s="8"/>
      <c r="J381" s="8"/>
      <c r="K381" s="81"/>
    </row>
    <row r="382" spans="1:11" s="2" customFormat="1" ht="27.95" customHeight="1">
      <c r="A382" s="1"/>
      <c r="B382" s="244">
        <v>52</v>
      </c>
      <c r="C382" s="123" t="s">
        <v>7</v>
      </c>
      <c r="D382" s="183" t="s">
        <v>369</v>
      </c>
      <c r="E382" s="145">
        <v>129.03440000000001</v>
      </c>
      <c r="F382" s="126">
        <v>15.004</v>
      </c>
      <c r="G382" s="146">
        <v>4</v>
      </c>
      <c r="H382" s="147" t="s">
        <v>1</v>
      </c>
      <c r="I382" s="262" t="s">
        <v>454</v>
      </c>
      <c r="J382" s="8"/>
      <c r="K382" s="81"/>
    </row>
    <row r="383" spans="1:11" s="2" customFormat="1" ht="27.95" customHeight="1">
      <c r="A383" s="1"/>
      <c r="B383" s="244">
        <v>53</v>
      </c>
      <c r="C383" s="123" t="s">
        <v>7</v>
      </c>
      <c r="D383" s="183" t="s">
        <v>370</v>
      </c>
      <c r="E383" s="145">
        <v>49.879999999999995</v>
      </c>
      <c r="F383" s="126">
        <v>5.8</v>
      </c>
      <c r="G383" s="146">
        <v>4</v>
      </c>
      <c r="H383" s="147" t="s">
        <v>1</v>
      </c>
      <c r="I383" s="8"/>
      <c r="J383" s="8"/>
      <c r="K383" s="81"/>
    </row>
    <row r="384" spans="1:11" s="2" customFormat="1" ht="27.95" customHeight="1">
      <c r="A384" s="1"/>
      <c r="B384" s="244">
        <v>54</v>
      </c>
      <c r="C384" s="123" t="s">
        <v>7</v>
      </c>
      <c r="D384" s="183" t="s">
        <v>371</v>
      </c>
      <c r="E384" s="145">
        <v>36.558599999999998</v>
      </c>
      <c r="F384" s="126">
        <v>4.2510000000000003</v>
      </c>
      <c r="G384" s="146">
        <v>3</v>
      </c>
      <c r="H384" s="147" t="s">
        <v>1</v>
      </c>
      <c r="I384" s="8"/>
      <c r="J384" s="8"/>
      <c r="K384" s="81"/>
    </row>
    <row r="385" spans="1:11" s="2" customFormat="1" ht="27.95" customHeight="1">
      <c r="A385" s="1"/>
      <c r="B385" s="244">
        <v>55</v>
      </c>
      <c r="C385" s="123" t="s">
        <v>7</v>
      </c>
      <c r="D385" s="183" t="s">
        <v>372</v>
      </c>
      <c r="E385" s="145">
        <v>36.558599999999998</v>
      </c>
      <c r="F385" s="126">
        <v>4.2510000000000003</v>
      </c>
      <c r="G385" s="146">
        <v>3</v>
      </c>
      <c r="H385" s="147" t="s">
        <v>1</v>
      </c>
      <c r="I385" s="8"/>
      <c r="J385" s="8"/>
      <c r="K385" s="81"/>
    </row>
    <row r="386" spans="1:11" s="2" customFormat="1" ht="27.95" customHeight="1">
      <c r="A386" s="1"/>
      <c r="B386" s="244">
        <v>56</v>
      </c>
      <c r="C386" s="123" t="s">
        <v>7</v>
      </c>
      <c r="D386" s="183" t="s">
        <v>373</v>
      </c>
      <c r="E386" s="145">
        <v>129.03440000000001</v>
      </c>
      <c r="F386" s="126">
        <v>15.004</v>
      </c>
      <c r="G386" s="146">
        <v>3</v>
      </c>
      <c r="H386" s="147" t="s">
        <v>1</v>
      </c>
      <c r="I386" s="8"/>
      <c r="J386" s="8"/>
      <c r="K386" s="81"/>
    </row>
    <row r="387" spans="1:11" s="2" customFormat="1" ht="27.95" customHeight="1">
      <c r="A387" s="1"/>
      <c r="B387" s="244">
        <v>57</v>
      </c>
      <c r="C387" s="123" t="s">
        <v>7</v>
      </c>
      <c r="D387" s="183" t="s">
        <v>374</v>
      </c>
      <c r="E387" s="145">
        <v>51.608600000000003</v>
      </c>
      <c r="F387" s="150">
        <v>6.0010000000000003</v>
      </c>
      <c r="G387" s="146">
        <v>4</v>
      </c>
      <c r="H387" s="147" t="s">
        <v>1</v>
      </c>
      <c r="I387" s="8"/>
      <c r="J387" s="8"/>
      <c r="K387" s="81"/>
    </row>
    <row r="388" spans="1:11" s="2" customFormat="1" ht="27.95" customHeight="1">
      <c r="A388" s="1"/>
      <c r="B388" s="244">
        <v>58</v>
      </c>
      <c r="C388" s="123" t="s">
        <v>7</v>
      </c>
      <c r="D388" s="183" t="s">
        <v>375</v>
      </c>
      <c r="E388" s="145">
        <v>166.00579999999999</v>
      </c>
      <c r="F388" s="150">
        <v>19.303000000000001</v>
      </c>
      <c r="G388" s="146">
        <v>4</v>
      </c>
      <c r="H388" s="147" t="s">
        <v>1</v>
      </c>
      <c r="I388" s="8"/>
      <c r="J388" s="8"/>
      <c r="K388" s="81"/>
    </row>
    <row r="389" spans="1:11" s="2" customFormat="1" ht="27.95" customHeight="1">
      <c r="A389" s="1"/>
      <c r="B389" s="244">
        <v>59</v>
      </c>
      <c r="C389" s="123" t="s">
        <v>7</v>
      </c>
      <c r="D389" s="183" t="s">
        <v>376</v>
      </c>
      <c r="E389" s="145">
        <v>172.0258</v>
      </c>
      <c r="F389" s="150">
        <v>20.003</v>
      </c>
      <c r="G389" s="146">
        <v>4</v>
      </c>
      <c r="H389" s="147" t="s">
        <v>1</v>
      </c>
      <c r="I389" s="8"/>
      <c r="J389" s="8"/>
      <c r="K389" s="81"/>
    </row>
    <row r="390" spans="1:11" s="2" customFormat="1" ht="27.95" customHeight="1">
      <c r="A390" s="1"/>
      <c r="B390" s="244">
        <v>60</v>
      </c>
      <c r="C390" s="123" t="s">
        <v>7</v>
      </c>
      <c r="D390" s="183" t="s">
        <v>377</v>
      </c>
      <c r="E390" s="145">
        <v>172.04299999999998</v>
      </c>
      <c r="F390" s="150">
        <v>20.004999999999999</v>
      </c>
      <c r="G390" s="146">
        <v>4</v>
      </c>
      <c r="H390" s="147" t="s">
        <v>1</v>
      </c>
      <c r="I390" s="8"/>
      <c r="J390" s="8"/>
      <c r="K390" s="81"/>
    </row>
    <row r="391" spans="1:11" s="2" customFormat="1" ht="27.95" customHeight="1">
      <c r="A391" s="1"/>
      <c r="B391" s="244">
        <v>61</v>
      </c>
      <c r="C391" s="123" t="s">
        <v>7</v>
      </c>
      <c r="D391" s="183" t="s">
        <v>378</v>
      </c>
      <c r="E391" s="145">
        <v>102.76139999999999</v>
      </c>
      <c r="F391" s="150">
        <v>11.949</v>
      </c>
      <c r="G391" s="146">
        <v>3</v>
      </c>
      <c r="H391" s="147" t="s">
        <v>1</v>
      </c>
      <c r="I391" s="262" t="s">
        <v>454</v>
      </c>
      <c r="J391" s="8"/>
      <c r="K391" s="81"/>
    </row>
    <row r="392" spans="1:11" s="2" customFormat="1" ht="27.95" customHeight="1">
      <c r="A392" s="1"/>
      <c r="B392" s="244">
        <v>62</v>
      </c>
      <c r="C392" s="123" t="s">
        <v>7</v>
      </c>
      <c r="D392" s="183" t="s">
        <v>379</v>
      </c>
      <c r="E392" s="145">
        <v>154.82579999999999</v>
      </c>
      <c r="F392" s="150">
        <v>18.003</v>
      </c>
      <c r="G392" s="146">
        <v>3</v>
      </c>
      <c r="H392" s="147" t="s">
        <v>1</v>
      </c>
      <c r="I392" s="262" t="s">
        <v>454</v>
      </c>
      <c r="J392" s="8"/>
      <c r="K392" s="81"/>
    </row>
    <row r="393" spans="1:11" s="2" customFormat="1" ht="27.95" customHeight="1">
      <c r="A393" s="1"/>
      <c r="B393" s="244">
        <v>63</v>
      </c>
      <c r="C393" s="123" t="s">
        <v>7</v>
      </c>
      <c r="D393" s="183" t="s">
        <v>380</v>
      </c>
      <c r="E393" s="145">
        <v>154.84299999999999</v>
      </c>
      <c r="F393" s="150">
        <v>18.004999999999999</v>
      </c>
      <c r="G393" s="146">
        <v>3</v>
      </c>
      <c r="H393" s="147" t="s">
        <v>1</v>
      </c>
      <c r="I393" s="262" t="s">
        <v>454</v>
      </c>
      <c r="J393" s="8"/>
      <c r="K393" s="81"/>
    </row>
    <row r="394" spans="1:11" s="2" customFormat="1" ht="27.95" customHeight="1">
      <c r="A394" s="1"/>
      <c r="B394" s="244">
        <v>64</v>
      </c>
      <c r="C394" s="123" t="s">
        <v>7</v>
      </c>
      <c r="D394" s="183" t="s">
        <v>381</v>
      </c>
      <c r="E394" s="145">
        <v>155.6858</v>
      </c>
      <c r="F394" s="150">
        <v>18.103000000000002</v>
      </c>
      <c r="G394" s="146">
        <v>4</v>
      </c>
      <c r="H394" s="147" t="s">
        <v>1</v>
      </c>
      <c r="I394" s="8"/>
      <c r="J394" s="8"/>
      <c r="K394" s="81"/>
    </row>
    <row r="395" spans="1:11" s="2" customFormat="1" ht="27.95" customHeight="1">
      <c r="A395" s="1"/>
      <c r="B395" s="244">
        <v>65</v>
      </c>
      <c r="C395" s="123" t="s">
        <v>7</v>
      </c>
      <c r="D395" s="183" t="s">
        <v>382</v>
      </c>
      <c r="E395" s="145">
        <v>86.868600000000001</v>
      </c>
      <c r="F395" s="150">
        <v>10.101000000000001</v>
      </c>
      <c r="G395" s="146">
        <v>4</v>
      </c>
      <c r="H395" s="147" t="s">
        <v>1</v>
      </c>
      <c r="I395" s="8"/>
      <c r="J395" s="8"/>
      <c r="K395" s="81"/>
    </row>
    <row r="396" spans="1:11" s="2" customFormat="1" ht="27.95" customHeight="1">
      <c r="A396" s="1"/>
      <c r="B396" s="244">
        <v>66</v>
      </c>
      <c r="C396" s="123" t="s">
        <v>7</v>
      </c>
      <c r="D396" s="183" t="s">
        <v>383</v>
      </c>
      <c r="E396" s="145">
        <v>155.69439999999997</v>
      </c>
      <c r="F396" s="150">
        <v>18.103999999999999</v>
      </c>
      <c r="G396" s="146">
        <v>4</v>
      </c>
      <c r="H396" s="147" t="s">
        <v>1</v>
      </c>
      <c r="I396" s="8"/>
      <c r="J396" s="8"/>
      <c r="K396" s="81"/>
    </row>
    <row r="397" spans="1:11" s="2" customFormat="1" ht="27.95" customHeight="1">
      <c r="A397" s="1"/>
      <c r="B397" s="244">
        <v>67</v>
      </c>
      <c r="C397" s="123" t="s">
        <v>7</v>
      </c>
      <c r="D397" s="183" t="s">
        <v>384</v>
      </c>
      <c r="E397" s="145">
        <v>129.0258</v>
      </c>
      <c r="F397" s="150">
        <v>15.003</v>
      </c>
      <c r="G397" s="146">
        <v>4</v>
      </c>
      <c r="H397" s="147" t="s">
        <v>1</v>
      </c>
      <c r="I397" s="8"/>
      <c r="J397" s="8"/>
      <c r="K397" s="81"/>
    </row>
    <row r="398" spans="1:11" s="2" customFormat="1" ht="27.95" customHeight="1">
      <c r="A398" s="1"/>
      <c r="B398" s="244">
        <v>68</v>
      </c>
      <c r="C398" s="123" t="s">
        <v>7</v>
      </c>
      <c r="D398" s="183" t="s">
        <v>385</v>
      </c>
      <c r="E398" s="145">
        <v>99.992199999999997</v>
      </c>
      <c r="F398" s="150">
        <v>11.627000000000001</v>
      </c>
      <c r="G398" s="146">
        <v>4</v>
      </c>
      <c r="H398" s="147" t="s">
        <v>1</v>
      </c>
      <c r="I398" s="262" t="s">
        <v>454</v>
      </c>
      <c r="J398" s="8"/>
      <c r="K398" s="81"/>
    </row>
    <row r="399" spans="1:11" s="2" customFormat="1" ht="27.95" customHeight="1">
      <c r="A399" s="1"/>
      <c r="B399" s="244">
        <v>69</v>
      </c>
      <c r="C399" s="123" t="s">
        <v>7</v>
      </c>
      <c r="D399" s="183" t="s">
        <v>386</v>
      </c>
      <c r="E399" s="145">
        <v>163.44299999999998</v>
      </c>
      <c r="F399" s="150">
        <v>19.004999999999999</v>
      </c>
      <c r="G399" s="146">
        <v>4</v>
      </c>
      <c r="H399" s="147" t="s">
        <v>1</v>
      </c>
      <c r="I399" s="8"/>
      <c r="J399" s="8"/>
      <c r="K399" s="81"/>
    </row>
    <row r="400" spans="1:11" s="2" customFormat="1" ht="27.95" customHeight="1">
      <c r="A400" s="1"/>
      <c r="B400" s="244">
        <v>70</v>
      </c>
      <c r="C400" s="123" t="s">
        <v>7</v>
      </c>
      <c r="D400" s="183" t="s">
        <v>387</v>
      </c>
      <c r="E400" s="145">
        <v>26.651399999999999</v>
      </c>
      <c r="F400" s="126">
        <v>3.0990000000000002</v>
      </c>
      <c r="G400" s="146">
        <v>4</v>
      </c>
      <c r="H400" s="147" t="s">
        <v>1</v>
      </c>
      <c r="I400" s="262" t="s">
        <v>454</v>
      </c>
      <c r="J400" s="8"/>
      <c r="K400" s="81"/>
    </row>
    <row r="401" spans="1:11" s="2" customFormat="1" ht="27.95" customHeight="1">
      <c r="A401" s="1"/>
      <c r="B401" s="244">
        <v>71</v>
      </c>
      <c r="C401" s="123" t="s">
        <v>7</v>
      </c>
      <c r="D401" s="183" t="s">
        <v>388</v>
      </c>
      <c r="E401" s="145">
        <v>353.53739999999999</v>
      </c>
      <c r="F401" s="150">
        <v>41.109000000000002</v>
      </c>
      <c r="G401" s="146">
        <v>3</v>
      </c>
      <c r="H401" s="147" t="s">
        <v>1</v>
      </c>
      <c r="I401" s="8"/>
      <c r="J401" s="8"/>
      <c r="K401" s="81"/>
    </row>
    <row r="402" spans="1:11" s="2" customFormat="1" ht="27.95" customHeight="1">
      <c r="A402" s="1"/>
      <c r="B402" s="244">
        <v>72</v>
      </c>
      <c r="C402" s="123" t="s">
        <v>7</v>
      </c>
      <c r="D402" s="183" t="s">
        <v>389</v>
      </c>
      <c r="E402" s="145">
        <v>86.017200000000003</v>
      </c>
      <c r="F402" s="150">
        <v>10.002000000000001</v>
      </c>
      <c r="G402" s="146">
        <v>5</v>
      </c>
      <c r="H402" s="147" t="s">
        <v>1</v>
      </c>
      <c r="I402" s="262" t="s">
        <v>454</v>
      </c>
      <c r="J402" s="8"/>
      <c r="K402" s="81"/>
    </row>
    <row r="403" spans="1:11" s="2" customFormat="1" ht="27.95" customHeight="1">
      <c r="A403" s="1"/>
      <c r="B403" s="244">
        <v>73</v>
      </c>
      <c r="C403" s="123" t="s">
        <v>7</v>
      </c>
      <c r="D403" s="183" t="s">
        <v>390</v>
      </c>
      <c r="E403" s="145">
        <v>45.992799999999995</v>
      </c>
      <c r="F403" s="126">
        <v>5.3479999999999999</v>
      </c>
      <c r="G403" s="146">
        <v>5</v>
      </c>
      <c r="H403" s="147" t="s">
        <v>1</v>
      </c>
      <c r="I403" s="8"/>
      <c r="J403" s="8"/>
      <c r="K403" s="81"/>
    </row>
    <row r="404" spans="1:11" s="2" customFormat="1" ht="27.95" customHeight="1">
      <c r="A404" s="1"/>
      <c r="B404" s="244">
        <v>74</v>
      </c>
      <c r="C404" s="123" t="s">
        <v>7</v>
      </c>
      <c r="D404" s="183" t="s">
        <v>391</v>
      </c>
      <c r="E404" s="145">
        <v>62.857399999999998</v>
      </c>
      <c r="F404" s="126">
        <v>7.3090000000000002</v>
      </c>
      <c r="G404" s="146">
        <v>5</v>
      </c>
      <c r="H404" s="147" t="s">
        <v>1</v>
      </c>
      <c r="I404" s="8"/>
      <c r="J404" s="8"/>
      <c r="K404" s="81"/>
    </row>
    <row r="405" spans="1:11" s="2" customFormat="1" ht="27.95" customHeight="1">
      <c r="A405" s="1"/>
      <c r="B405" s="244">
        <v>75</v>
      </c>
      <c r="C405" s="123" t="s">
        <v>7</v>
      </c>
      <c r="D405" s="183" t="s">
        <v>392</v>
      </c>
      <c r="E405" s="145">
        <v>83.376999999999995</v>
      </c>
      <c r="F405" s="126">
        <v>9.6950000000000003</v>
      </c>
      <c r="G405" s="146">
        <v>5</v>
      </c>
      <c r="H405" s="147" t="s">
        <v>1</v>
      </c>
      <c r="I405" s="8"/>
      <c r="J405" s="8"/>
      <c r="K405" s="81"/>
    </row>
    <row r="406" spans="1:11" s="2" customFormat="1" ht="27.95" customHeight="1">
      <c r="A406" s="1"/>
      <c r="B406" s="244">
        <v>76</v>
      </c>
      <c r="C406" s="123" t="s">
        <v>7</v>
      </c>
      <c r="D406" s="183" t="s">
        <v>393</v>
      </c>
      <c r="E406" s="145">
        <v>70.391000000000005</v>
      </c>
      <c r="F406" s="126">
        <v>8.1850000000000005</v>
      </c>
      <c r="G406" s="146">
        <v>5</v>
      </c>
      <c r="H406" s="147" t="s">
        <v>1</v>
      </c>
      <c r="I406" s="8"/>
      <c r="J406" s="8"/>
      <c r="K406" s="81"/>
    </row>
    <row r="407" spans="1:11" s="2" customFormat="1" ht="27.95" customHeight="1">
      <c r="A407" s="1"/>
      <c r="B407" s="244">
        <v>77</v>
      </c>
      <c r="C407" s="123" t="s">
        <v>7</v>
      </c>
      <c r="D407" s="183" t="s">
        <v>394</v>
      </c>
      <c r="E407" s="145">
        <v>111.8258</v>
      </c>
      <c r="F407" s="126">
        <v>13.003</v>
      </c>
      <c r="G407" s="146">
        <v>5</v>
      </c>
      <c r="H407" s="147" t="s">
        <v>1</v>
      </c>
      <c r="I407" s="8"/>
      <c r="J407" s="8"/>
      <c r="K407" s="81"/>
    </row>
    <row r="408" spans="1:11" s="2" customFormat="1" ht="27.95" customHeight="1">
      <c r="A408" s="1"/>
      <c r="B408" s="244">
        <v>78</v>
      </c>
      <c r="C408" s="123" t="s">
        <v>7</v>
      </c>
      <c r="D408" s="183" t="s">
        <v>395</v>
      </c>
      <c r="E408" s="145">
        <v>156.56299999999999</v>
      </c>
      <c r="F408" s="150">
        <v>18.204999999999998</v>
      </c>
      <c r="G408" s="146">
        <v>5</v>
      </c>
      <c r="H408" s="147" t="s">
        <v>1</v>
      </c>
      <c r="I408" s="8"/>
      <c r="J408" s="8"/>
      <c r="K408" s="81"/>
    </row>
    <row r="409" spans="1:11" s="2" customFormat="1" ht="27.95" customHeight="1">
      <c r="A409" s="1"/>
      <c r="B409" s="244">
        <v>79</v>
      </c>
      <c r="C409" s="123" t="s">
        <v>7</v>
      </c>
      <c r="D409" s="183" t="s">
        <v>396</v>
      </c>
      <c r="E409" s="145">
        <v>163.41719999999998</v>
      </c>
      <c r="F409" s="150">
        <v>19.001999999999999</v>
      </c>
      <c r="G409" s="146">
        <v>4</v>
      </c>
      <c r="H409" s="147" t="s">
        <v>1</v>
      </c>
      <c r="I409" s="8"/>
      <c r="J409" s="8"/>
      <c r="K409" s="81"/>
    </row>
    <row r="410" spans="1:11" s="2" customFormat="1" ht="27.95" customHeight="1">
      <c r="A410" s="1"/>
      <c r="B410" s="244">
        <v>80</v>
      </c>
      <c r="C410" s="123" t="s">
        <v>7</v>
      </c>
      <c r="D410" s="183" t="s">
        <v>397</v>
      </c>
      <c r="E410" s="145">
        <v>129.0258</v>
      </c>
      <c r="F410" s="150">
        <v>15.003</v>
      </c>
      <c r="G410" s="146">
        <v>4</v>
      </c>
      <c r="H410" s="147" t="s">
        <v>1</v>
      </c>
      <c r="I410" s="8"/>
      <c r="J410" s="8"/>
      <c r="K410" s="81"/>
    </row>
    <row r="411" spans="1:11" s="2" customFormat="1" ht="27.95" customHeight="1">
      <c r="A411" s="1"/>
      <c r="B411" s="244">
        <v>81</v>
      </c>
      <c r="C411" s="123" t="s">
        <v>7</v>
      </c>
      <c r="D411" s="183" t="s">
        <v>398</v>
      </c>
      <c r="E411" s="145">
        <v>270.96879999999999</v>
      </c>
      <c r="F411" s="150">
        <v>31.507999999999999</v>
      </c>
      <c r="G411" s="146">
        <v>3</v>
      </c>
      <c r="H411" s="147" t="s">
        <v>1</v>
      </c>
      <c r="I411" s="8"/>
      <c r="J411" s="8"/>
      <c r="K411" s="81"/>
    </row>
    <row r="412" spans="1:11" s="2" customFormat="1" ht="27.95" customHeight="1">
      <c r="A412" s="1"/>
      <c r="B412" s="244">
        <v>82</v>
      </c>
      <c r="C412" s="123" t="s">
        <v>7</v>
      </c>
      <c r="D412" s="183" t="s">
        <v>399</v>
      </c>
      <c r="E412" s="145">
        <v>96.5608</v>
      </c>
      <c r="F412" s="150">
        <v>11.228</v>
      </c>
      <c r="G412" s="146">
        <v>4</v>
      </c>
      <c r="H412" s="147" t="s">
        <v>1</v>
      </c>
      <c r="I412" s="8"/>
      <c r="J412" s="8"/>
      <c r="K412" s="81"/>
    </row>
    <row r="413" spans="1:11" s="2" customFormat="1" ht="27.95" customHeight="1">
      <c r="A413" s="1"/>
      <c r="B413" s="244">
        <v>83</v>
      </c>
      <c r="C413" s="123" t="s">
        <v>7</v>
      </c>
      <c r="D413" s="183" t="s">
        <v>400</v>
      </c>
      <c r="E413" s="145">
        <v>87.161000000000001</v>
      </c>
      <c r="F413" s="150">
        <v>10.135</v>
      </c>
      <c r="G413" s="146">
        <v>3</v>
      </c>
      <c r="H413" s="147" t="s">
        <v>1</v>
      </c>
      <c r="I413" s="8"/>
      <c r="J413" s="8"/>
      <c r="K413" s="81"/>
    </row>
    <row r="414" spans="1:11" s="2" customFormat="1" ht="27.95" customHeight="1">
      <c r="A414" s="1"/>
      <c r="B414" s="244">
        <v>84</v>
      </c>
      <c r="C414" s="123" t="s">
        <v>7</v>
      </c>
      <c r="D414" s="183" t="s">
        <v>401</v>
      </c>
      <c r="E414" s="145">
        <v>87.161000000000001</v>
      </c>
      <c r="F414" s="150">
        <v>10.135</v>
      </c>
      <c r="G414" s="146">
        <v>3</v>
      </c>
      <c r="H414" s="147" t="s">
        <v>1</v>
      </c>
      <c r="I414" s="8"/>
      <c r="J414" s="8"/>
      <c r="K414" s="81"/>
    </row>
    <row r="415" spans="1:11" s="2" customFormat="1" ht="27.95" customHeight="1">
      <c r="A415" s="1"/>
      <c r="B415" s="244">
        <v>85</v>
      </c>
      <c r="C415" s="123" t="s">
        <v>7</v>
      </c>
      <c r="D415" s="183" t="s">
        <v>402</v>
      </c>
      <c r="E415" s="145">
        <v>87.169599999999988</v>
      </c>
      <c r="F415" s="150">
        <v>10.135999999999999</v>
      </c>
      <c r="G415" s="146">
        <v>3</v>
      </c>
      <c r="H415" s="147" t="s">
        <v>1</v>
      </c>
      <c r="I415" s="8"/>
      <c r="J415" s="8"/>
      <c r="K415" s="81"/>
    </row>
    <row r="416" spans="1:11" s="2" customFormat="1" ht="27.95" customHeight="1">
      <c r="A416" s="1"/>
      <c r="B416" s="244">
        <v>86</v>
      </c>
      <c r="C416" s="123" t="s">
        <v>7</v>
      </c>
      <c r="D416" s="183" t="s">
        <v>403</v>
      </c>
      <c r="E416" s="145">
        <v>87.737200000000001</v>
      </c>
      <c r="F416" s="150">
        <v>10.202</v>
      </c>
      <c r="G416" s="146">
        <v>3</v>
      </c>
      <c r="H416" s="147" t="s">
        <v>1</v>
      </c>
      <c r="I416" s="8"/>
      <c r="J416" s="8"/>
      <c r="K416" s="81"/>
    </row>
    <row r="417" spans="1:11" s="2" customFormat="1" ht="27.95" customHeight="1">
      <c r="A417" s="1"/>
      <c r="B417" s="244">
        <v>87</v>
      </c>
      <c r="C417" s="123" t="s">
        <v>7</v>
      </c>
      <c r="D417" s="183" t="s">
        <v>404</v>
      </c>
      <c r="E417" s="145">
        <v>86.034399999999991</v>
      </c>
      <c r="F417" s="150">
        <v>10.004</v>
      </c>
      <c r="G417" s="146">
        <v>4</v>
      </c>
      <c r="H417" s="147" t="s">
        <v>1</v>
      </c>
      <c r="I417" s="8"/>
      <c r="J417" s="8"/>
      <c r="K417" s="81"/>
    </row>
    <row r="418" spans="1:11" s="2" customFormat="1" ht="27.95" customHeight="1">
      <c r="A418" s="1"/>
      <c r="B418" s="244">
        <v>88</v>
      </c>
      <c r="C418" s="123" t="s">
        <v>7</v>
      </c>
      <c r="D418" s="183" t="s">
        <v>405</v>
      </c>
      <c r="E418" s="145">
        <v>226.23159999999999</v>
      </c>
      <c r="F418" s="150">
        <v>26.306000000000001</v>
      </c>
      <c r="G418" s="146">
        <v>3</v>
      </c>
      <c r="H418" s="147" t="s">
        <v>1</v>
      </c>
      <c r="I418" s="8"/>
      <c r="J418" s="8"/>
      <c r="K418" s="81"/>
    </row>
    <row r="419" spans="1:11" s="2" customFormat="1" ht="27.95" customHeight="1">
      <c r="A419" s="1"/>
      <c r="B419" s="244">
        <v>89</v>
      </c>
      <c r="C419" s="123" t="s">
        <v>7</v>
      </c>
      <c r="D419" s="183" t="s">
        <v>406</v>
      </c>
      <c r="E419" s="145">
        <v>86.025800000000004</v>
      </c>
      <c r="F419" s="150">
        <v>10.003</v>
      </c>
      <c r="G419" s="146">
        <v>4</v>
      </c>
      <c r="H419" s="147" t="s">
        <v>1</v>
      </c>
      <c r="I419" s="8"/>
      <c r="J419" s="8"/>
      <c r="K419" s="81"/>
    </row>
    <row r="420" spans="1:11" s="2" customFormat="1" ht="27.95" customHeight="1">
      <c r="A420" s="1"/>
      <c r="B420" s="244">
        <v>90</v>
      </c>
      <c r="C420" s="123" t="s">
        <v>7</v>
      </c>
      <c r="D420" s="183" t="s">
        <v>407</v>
      </c>
      <c r="E420" s="145">
        <v>121.43199999999999</v>
      </c>
      <c r="F420" s="150">
        <v>14.12</v>
      </c>
      <c r="G420" s="146">
        <v>3</v>
      </c>
      <c r="H420" s="147" t="s">
        <v>1</v>
      </c>
      <c r="I420" s="8"/>
      <c r="J420" s="8"/>
      <c r="K420" s="81"/>
    </row>
    <row r="421" spans="1:11" s="2" customFormat="1" ht="27.95" customHeight="1">
      <c r="A421" s="1"/>
      <c r="B421" s="244">
        <v>91</v>
      </c>
      <c r="C421" s="123" t="s">
        <v>7</v>
      </c>
      <c r="D421" s="183" t="s">
        <v>408</v>
      </c>
      <c r="E421" s="145">
        <v>107.0958</v>
      </c>
      <c r="F421" s="150">
        <v>12.452999999999999</v>
      </c>
      <c r="G421" s="146">
        <v>3</v>
      </c>
      <c r="H421" s="147" t="s">
        <v>1</v>
      </c>
      <c r="I421" s="8"/>
      <c r="J421" s="8"/>
      <c r="K421" s="81"/>
    </row>
    <row r="422" spans="1:11" s="2" customFormat="1" ht="27.95" customHeight="1">
      <c r="A422" s="1"/>
      <c r="B422" s="244">
        <v>92</v>
      </c>
      <c r="C422" s="123" t="s">
        <v>7</v>
      </c>
      <c r="D422" s="183" t="s">
        <v>409</v>
      </c>
      <c r="E422" s="145">
        <v>107.0958</v>
      </c>
      <c r="F422" s="150">
        <v>12.452999999999999</v>
      </c>
      <c r="G422" s="146">
        <v>3</v>
      </c>
      <c r="H422" s="147" t="s">
        <v>1</v>
      </c>
      <c r="I422" s="8"/>
      <c r="J422" s="8"/>
      <c r="K422" s="81"/>
    </row>
    <row r="423" spans="1:11" s="2" customFormat="1" ht="27.95" customHeight="1">
      <c r="A423" s="1"/>
      <c r="B423" s="244">
        <v>93</v>
      </c>
      <c r="C423" s="123" t="s">
        <v>7</v>
      </c>
      <c r="D423" s="183" t="s">
        <v>410</v>
      </c>
      <c r="E423" s="145">
        <v>215.05159999999998</v>
      </c>
      <c r="F423" s="150">
        <v>25.006</v>
      </c>
      <c r="G423" s="146">
        <v>4</v>
      </c>
      <c r="H423" s="147" t="s">
        <v>1</v>
      </c>
      <c r="I423" s="8"/>
      <c r="J423" s="8"/>
      <c r="K423" s="81"/>
    </row>
    <row r="424" spans="1:11" s="2" customFormat="1" ht="27.95" customHeight="1">
      <c r="A424" s="1"/>
      <c r="B424" s="244">
        <v>94</v>
      </c>
      <c r="C424" s="123" t="s">
        <v>7</v>
      </c>
      <c r="D424" s="183" t="s">
        <v>411</v>
      </c>
      <c r="E424" s="145">
        <v>255.4802</v>
      </c>
      <c r="F424" s="150">
        <v>29.707000000000001</v>
      </c>
      <c r="G424" s="146">
        <v>4</v>
      </c>
      <c r="H424" s="147" t="s">
        <v>1</v>
      </c>
      <c r="I424" s="8"/>
      <c r="J424" s="8"/>
      <c r="K424" s="81"/>
    </row>
    <row r="425" spans="1:11" s="2" customFormat="1" ht="27.95" customHeight="1">
      <c r="A425" s="1"/>
      <c r="B425" s="244">
        <v>95</v>
      </c>
      <c r="C425" s="123" t="s">
        <v>7</v>
      </c>
      <c r="D425" s="183" t="s">
        <v>412</v>
      </c>
      <c r="E425" s="145">
        <v>326.86019999999996</v>
      </c>
      <c r="F425" s="150">
        <v>38.006999999999998</v>
      </c>
      <c r="G425" s="146">
        <v>4</v>
      </c>
      <c r="H425" s="147" t="s">
        <v>1</v>
      </c>
      <c r="I425" s="8"/>
      <c r="J425" s="8"/>
      <c r="K425" s="81"/>
    </row>
    <row r="426" spans="1:11" s="2" customFormat="1" ht="27.95" customHeight="1">
      <c r="A426" s="1"/>
      <c r="B426" s="244">
        <v>96</v>
      </c>
      <c r="C426" s="123" t="s">
        <v>7</v>
      </c>
      <c r="D426" s="183" t="s">
        <v>413</v>
      </c>
      <c r="E426" s="145">
        <v>156.11579999999998</v>
      </c>
      <c r="F426" s="150">
        <v>18.152999999999999</v>
      </c>
      <c r="G426" s="146">
        <v>4</v>
      </c>
      <c r="H426" s="147" t="s">
        <v>1</v>
      </c>
      <c r="I426" s="8"/>
      <c r="J426" s="8"/>
      <c r="K426" s="81"/>
    </row>
    <row r="427" spans="1:11" s="2" customFormat="1" ht="27.95" customHeight="1">
      <c r="A427" s="1"/>
      <c r="B427" s="244">
        <v>97</v>
      </c>
      <c r="C427" s="123" t="s">
        <v>7</v>
      </c>
      <c r="D427" s="183" t="s">
        <v>414</v>
      </c>
      <c r="E427" s="145">
        <v>86.034399999999991</v>
      </c>
      <c r="F427" s="150">
        <v>10.004</v>
      </c>
      <c r="G427" s="146">
        <v>4</v>
      </c>
      <c r="H427" s="147" t="s">
        <v>1</v>
      </c>
      <c r="I427" s="8"/>
      <c r="J427" s="8"/>
      <c r="K427" s="81"/>
    </row>
    <row r="428" spans="1:11" s="2" customFormat="1" ht="27.95" customHeight="1">
      <c r="A428" s="1"/>
      <c r="B428" s="244">
        <v>98</v>
      </c>
      <c r="C428" s="123" t="s">
        <v>7</v>
      </c>
      <c r="D428" s="183" t="s">
        <v>415</v>
      </c>
      <c r="E428" s="145">
        <v>96.784399999999991</v>
      </c>
      <c r="F428" s="150">
        <v>11.254</v>
      </c>
      <c r="G428" s="146">
        <v>4</v>
      </c>
      <c r="H428" s="147" t="s">
        <v>1</v>
      </c>
      <c r="I428" s="8"/>
      <c r="J428" s="8"/>
      <c r="K428" s="81"/>
    </row>
    <row r="429" spans="1:11" s="2" customFormat="1" ht="27.95" customHeight="1">
      <c r="A429" s="1"/>
      <c r="B429" s="244">
        <v>99</v>
      </c>
      <c r="C429" s="123" t="s">
        <v>7</v>
      </c>
      <c r="D429" s="183" t="s">
        <v>416</v>
      </c>
      <c r="E429" s="145">
        <v>96.784399999999991</v>
      </c>
      <c r="F429" s="150">
        <v>11.254</v>
      </c>
      <c r="G429" s="146">
        <v>4</v>
      </c>
      <c r="H429" s="147" t="s">
        <v>1</v>
      </c>
      <c r="I429" s="8"/>
      <c r="J429" s="8"/>
      <c r="K429" s="81"/>
    </row>
    <row r="430" spans="1:11" s="2" customFormat="1" ht="27.95" customHeight="1">
      <c r="A430" s="1"/>
      <c r="B430" s="244">
        <v>100</v>
      </c>
      <c r="C430" s="123" t="s">
        <v>7</v>
      </c>
      <c r="D430" s="183" t="s">
        <v>417</v>
      </c>
      <c r="E430" s="145">
        <v>240.00019999999998</v>
      </c>
      <c r="F430" s="150">
        <v>27.907</v>
      </c>
      <c r="G430" s="146">
        <v>4</v>
      </c>
      <c r="H430" s="147" t="s">
        <v>1</v>
      </c>
      <c r="I430" s="8"/>
      <c r="J430" s="8"/>
      <c r="K430" s="81"/>
    </row>
    <row r="431" spans="1:11" s="2" customFormat="1" ht="27.95" customHeight="1">
      <c r="A431" s="1"/>
      <c r="B431" s="244">
        <v>101</v>
      </c>
      <c r="C431" s="123" t="s">
        <v>7</v>
      </c>
      <c r="D431" s="183" t="s">
        <v>418</v>
      </c>
      <c r="E431" s="145">
        <v>122.5758</v>
      </c>
      <c r="F431" s="150">
        <v>14.253</v>
      </c>
      <c r="G431" s="146">
        <v>4</v>
      </c>
      <c r="H431" s="147" t="s">
        <v>1</v>
      </c>
      <c r="I431" s="8"/>
      <c r="J431" s="8"/>
      <c r="K431" s="81"/>
    </row>
    <row r="432" spans="1:11" s="2" customFormat="1" ht="27.95" customHeight="1">
      <c r="A432" s="1"/>
      <c r="B432" s="244">
        <v>102</v>
      </c>
      <c r="C432" s="123" t="s">
        <v>7</v>
      </c>
      <c r="D432" s="183" t="s">
        <v>419</v>
      </c>
      <c r="E432" s="145">
        <v>122.5758</v>
      </c>
      <c r="F432" s="150">
        <v>14.253</v>
      </c>
      <c r="G432" s="146">
        <v>4</v>
      </c>
      <c r="H432" s="147" t="s">
        <v>1</v>
      </c>
      <c r="I432" s="8"/>
      <c r="J432" s="8"/>
      <c r="K432" s="81"/>
    </row>
    <row r="433" spans="1:11" s="2" customFormat="1" ht="27.95" customHeight="1">
      <c r="A433" s="1"/>
      <c r="B433" s="244">
        <v>103</v>
      </c>
      <c r="C433" s="123" t="s">
        <v>7</v>
      </c>
      <c r="D433" s="183" t="s">
        <v>420</v>
      </c>
      <c r="E433" s="145">
        <v>96.775800000000004</v>
      </c>
      <c r="F433" s="150">
        <v>11.253</v>
      </c>
      <c r="G433" s="146">
        <v>4</v>
      </c>
      <c r="H433" s="147" t="s">
        <v>1</v>
      </c>
      <c r="I433" s="8"/>
      <c r="J433" s="8"/>
      <c r="K433" s="81"/>
    </row>
    <row r="434" spans="1:11" s="2" customFormat="1" ht="27.95" customHeight="1">
      <c r="A434" s="1"/>
      <c r="B434" s="244">
        <v>104</v>
      </c>
      <c r="C434" s="123" t="s">
        <v>7</v>
      </c>
      <c r="D434" s="183" t="s">
        <v>421</v>
      </c>
      <c r="E434" s="145">
        <v>25.808599999999998</v>
      </c>
      <c r="F434" s="126">
        <v>3.0009999999999999</v>
      </c>
      <c r="G434" s="146">
        <v>3</v>
      </c>
      <c r="H434" s="147" t="s">
        <v>1</v>
      </c>
      <c r="I434" s="8"/>
      <c r="J434" s="8"/>
      <c r="K434" s="81"/>
    </row>
    <row r="435" spans="1:11" s="2" customFormat="1" ht="27.95" customHeight="1">
      <c r="A435" s="1"/>
      <c r="B435" s="244">
        <v>105</v>
      </c>
      <c r="C435" s="123" t="s">
        <v>7</v>
      </c>
      <c r="D435" s="183" t="s">
        <v>422</v>
      </c>
      <c r="E435" s="145">
        <v>129.03440000000001</v>
      </c>
      <c r="F435" s="126">
        <v>15.004</v>
      </c>
      <c r="G435" s="146">
        <v>4</v>
      </c>
      <c r="H435" s="147" t="s">
        <v>1</v>
      </c>
      <c r="I435" s="8"/>
      <c r="J435" s="8"/>
      <c r="K435" s="81"/>
    </row>
    <row r="436" spans="1:11" s="2" customFormat="1" ht="27.95" customHeight="1">
      <c r="A436" s="1"/>
      <c r="B436" s="244">
        <v>106</v>
      </c>
      <c r="C436" s="123" t="s">
        <v>7</v>
      </c>
      <c r="D436" s="183" t="s">
        <v>423</v>
      </c>
      <c r="E436" s="145">
        <v>120.4258</v>
      </c>
      <c r="F436" s="126">
        <v>14.003</v>
      </c>
      <c r="G436" s="146">
        <v>4</v>
      </c>
      <c r="H436" s="147" t="s">
        <v>1</v>
      </c>
      <c r="I436" s="8"/>
      <c r="J436" s="8"/>
      <c r="K436" s="81"/>
    </row>
    <row r="437" spans="1:11" s="2" customFormat="1" ht="27.95" customHeight="1">
      <c r="A437" s="1"/>
      <c r="B437" s="244">
        <v>107</v>
      </c>
      <c r="C437" s="123" t="s">
        <v>7</v>
      </c>
      <c r="D437" s="183" t="s">
        <v>424</v>
      </c>
      <c r="E437" s="145">
        <v>120.4344</v>
      </c>
      <c r="F437" s="126">
        <v>14.004</v>
      </c>
      <c r="G437" s="146">
        <v>4</v>
      </c>
      <c r="H437" s="147" t="s">
        <v>1</v>
      </c>
      <c r="I437" s="8"/>
      <c r="J437" s="8"/>
      <c r="K437" s="81"/>
    </row>
    <row r="438" spans="1:11" s="2" customFormat="1" ht="27.95" customHeight="1">
      <c r="A438" s="1"/>
      <c r="B438" s="244">
        <v>108</v>
      </c>
      <c r="C438" s="205" t="s">
        <v>7</v>
      </c>
      <c r="D438" s="54" t="s">
        <v>11</v>
      </c>
      <c r="E438" s="166">
        <v>30.108599999999999</v>
      </c>
      <c r="F438" s="211">
        <v>3.5009999999999999</v>
      </c>
      <c r="G438" s="27">
        <v>3</v>
      </c>
      <c r="H438" s="28" t="s">
        <v>1</v>
      </c>
      <c r="I438" s="8"/>
      <c r="J438" s="8"/>
      <c r="K438" s="81"/>
    </row>
    <row r="439" spans="1:11" s="2" customFormat="1" ht="27.95" customHeight="1">
      <c r="A439" s="1"/>
      <c r="B439" s="244">
        <v>109</v>
      </c>
      <c r="C439" s="123" t="s">
        <v>7</v>
      </c>
      <c r="D439" s="129" t="s">
        <v>12</v>
      </c>
      <c r="E439" s="175">
        <v>86.025800000000004</v>
      </c>
      <c r="F439" s="198">
        <v>10.003</v>
      </c>
      <c r="G439" s="127">
        <v>4</v>
      </c>
      <c r="H439" s="177" t="s">
        <v>1</v>
      </c>
      <c r="I439" s="8"/>
      <c r="J439" s="8"/>
      <c r="K439" s="81"/>
    </row>
    <row r="440" spans="1:11" s="2" customFormat="1" ht="27.95" customHeight="1">
      <c r="A440" s="1"/>
      <c r="B440" s="244">
        <v>110</v>
      </c>
      <c r="C440" s="123" t="s">
        <v>7</v>
      </c>
      <c r="D440" s="183" t="s">
        <v>425</v>
      </c>
      <c r="E440" s="145">
        <v>43.008600000000001</v>
      </c>
      <c r="F440" s="150">
        <v>5.0010000000000003</v>
      </c>
      <c r="G440" s="146">
        <v>3</v>
      </c>
      <c r="H440" s="147" t="s">
        <v>1</v>
      </c>
      <c r="I440" s="8"/>
      <c r="J440" s="8"/>
      <c r="K440" s="81"/>
    </row>
    <row r="441" spans="1:11" s="2" customFormat="1" ht="27.95" customHeight="1">
      <c r="A441" s="1"/>
      <c r="B441" s="244">
        <v>111</v>
      </c>
      <c r="C441" s="123" t="s">
        <v>7</v>
      </c>
      <c r="D441" s="183" t="s">
        <v>426</v>
      </c>
      <c r="E441" s="145">
        <v>116.6246</v>
      </c>
      <c r="F441" s="150">
        <v>13.561</v>
      </c>
      <c r="G441" s="146">
        <v>3</v>
      </c>
      <c r="H441" s="147" t="s">
        <v>1</v>
      </c>
      <c r="I441" s="8"/>
      <c r="J441" s="8"/>
      <c r="K441" s="81"/>
    </row>
    <row r="442" spans="1:11" s="2" customFormat="1" ht="27.95" customHeight="1" thickBot="1">
      <c r="A442" s="1"/>
      <c r="B442" s="248">
        <v>112</v>
      </c>
      <c r="C442" s="105" t="s">
        <v>7</v>
      </c>
      <c r="D442" s="184" t="s">
        <v>427</v>
      </c>
      <c r="E442" s="153">
        <v>57.499599999999994</v>
      </c>
      <c r="F442" s="154">
        <v>6.6859999999999999</v>
      </c>
      <c r="G442" s="155">
        <v>3</v>
      </c>
      <c r="H442" s="156" t="s">
        <v>1</v>
      </c>
      <c r="I442" s="8"/>
      <c r="J442" s="8"/>
      <c r="K442" s="81"/>
    </row>
    <row r="443" spans="1:11" s="2" customFormat="1" ht="27.95" customHeight="1" thickBot="1">
      <c r="A443" s="1"/>
      <c r="B443" s="256"/>
      <c r="C443" s="112" t="s">
        <v>29</v>
      </c>
      <c r="D443" s="113"/>
      <c r="E443" s="69"/>
      <c r="F443" s="115">
        <f>SUM(F331:F442)</f>
        <v>1749.8719999999985</v>
      </c>
      <c r="G443" s="34"/>
      <c r="H443" s="35"/>
      <c r="I443" s="157"/>
      <c r="J443" s="157"/>
      <c r="K443" s="158"/>
    </row>
    <row r="444" spans="1:11" s="2" customFormat="1" ht="17.100000000000001" customHeight="1">
      <c r="A444" s="1"/>
      <c r="B444" s="257"/>
      <c r="C444" s="10"/>
      <c r="D444" s="57"/>
      <c r="E444" s="70"/>
      <c r="F444" s="65"/>
      <c r="G444" s="11"/>
      <c r="H444" s="12"/>
      <c r="I444" s="159"/>
      <c r="J444" s="159"/>
      <c r="K444" s="160"/>
    </row>
    <row r="445" spans="1:11" s="2" customFormat="1" ht="27.95" customHeight="1">
      <c r="A445" s="1"/>
      <c r="B445" s="257">
        <v>1</v>
      </c>
      <c r="C445" s="212" t="s">
        <v>8</v>
      </c>
      <c r="D445" s="213" t="s">
        <v>20</v>
      </c>
      <c r="E445" s="175">
        <v>57.62</v>
      </c>
      <c r="F445" s="214">
        <v>6.7</v>
      </c>
      <c r="G445" s="215">
        <v>7</v>
      </c>
      <c r="H445" s="216" t="s">
        <v>1</v>
      </c>
      <c r="I445" s="8"/>
      <c r="J445" s="8"/>
      <c r="K445" s="81"/>
    </row>
    <row r="446" spans="1:11" s="2" customFormat="1" ht="27.95" customHeight="1">
      <c r="A446" s="1"/>
      <c r="B446" s="250">
        <v>2</v>
      </c>
      <c r="C446" s="217" t="s">
        <v>8</v>
      </c>
      <c r="D446" s="129" t="s">
        <v>21</v>
      </c>
      <c r="E446" s="175">
        <v>57.62</v>
      </c>
      <c r="F446" s="218">
        <v>6.7</v>
      </c>
      <c r="G446" s="219">
        <v>7</v>
      </c>
      <c r="H446" s="220" t="s">
        <v>1</v>
      </c>
      <c r="I446" s="8"/>
      <c r="J446" s="8"/>
      <c r="K446" s="81"/>
    </row>
    <row r="447" spans="1:11" s="2" customFormat="1" ht="27.95" customHeight="1">
      <c r="A447" s="1"/>
      <c r="B447" s="245">
        <v>3</v>
      </c>
      <c r="C447" s="123" t="s">
        <v>8</v>
      </c>
      <c r="D447" s="129" t="s">
        <v>428</v>
      </c>
      <c r="E447" s="125">
        <v>206.43440000000001</v>
      </c>
      <c r="F447" s="130">
        <v>24.004000000000001</v>
      </c>
      <c r="G447" s="127">
        <v>3</v>
      </c>
      <c r="H447" s="128" t="s">
        <v>1</v>
      </c>
      <c r="I447" s="8"/>
      <c r="J447" s="8"/>
      <c r="K447" s="81"/>
    </row>
    <row r="448" spans="1:11" s="2" customFormat="1" ht="27.95" customHeight="1">
      <c r="A448" s="1"/>
      <c r="B448" s="245">
        <v>4</v>
      </c>
      <c r="C448" s="123" t="s">
        <v>8</v>
      </c>
      <c r="D448" s="129" t="s">
        <v>22</v>
      </c>
      <c r="E448" s="125">
        <v>25.808599999999998</v>
      </c>
      <c r="F448" s="130">
        <v>3.0009999999999999</v>
      </c>
      <c r="G448" s="127">
        <v>3</v>
      </c>
      <c r="H448" s="128" t="s">
        <v>1</v>
      </c>
      <c r="I448" s="8"/>
      <c r="J448" s="8"/>
      <c r="K448" s="81"/>
    </row>
    <row r="449" spans="1:11" s="2" customFormat="1" ht="27.95" customHeight="1" thickBot="1">
      <c r="A449" s="1"/>
      <c r="B449" s="248">
        <v>5</v>
      </c>
      <c r="C449" s="199" t="s">
        <v>8</v>
      </c>
      <c r="D449" s="193" t="s">
        <v>429</v>
      </c>
      <c r="E449" s="107">
        <v>68.825800000000001</v>
      </c>
      <c r="F449" s="221">
        <v>8.0030000000000001</v>
      </c>
      <c r="G449" s="201">
        <v>7</v>
      </c>
      <c r="H449" s="222" t="s">
        <v>1</v>
      </c>
      <c r="I449" s="8"/>
      <c r="J449" s="8"/>
      <c r="K449" s="81"/>
    </row>
    <row r="450" spans="1:11" s="2" customFormat="1" ht="27.95" customHeight="1" thickBot="1">
      <c r="A450" s="1"/>
      <c r="B450" s="243"/>
      <c r="C450" s="112" t="s">
        <v>29</v>
      </c>
      <c r="D450" s="113"/>
      <c r="E450" s="71"/>
      <c r="F450" s="142">
        <f>SUM(F445:F449)</f>
        <v>48.408000000000001</v>
      </c>
      <c r="G450" s="23"/>
      <c r="H450" s="24"/>
      <c r="I450" s="157"/>
      <c r="J450" s="157"/>
      <c r="K450" s="158"/>
    </row>
    <row r="451" spans="1:11" s="2" customFormat="1" ht="17.100000000000001" customHeight="1">
      <c r="A451" s="1"/>
      <c r="B451" s="247"/>
      <c r="C451" s="10"/>
      <c r="D451" s="56"/>
      <c r="E451" s="76"/>
      <c r="F451" s="64"/>
      <c r="G451" s="15"/>
      <c r="H451" s="16"/>
      <c r="I451" s="159"/>
      <c r="J451" s="159"/>
      <c r="K451" s="160"/>
    </row>
    <row r="452" spans="1:11" s="2" customFormat="1" ht="27.95" customHeight="1">
      <c r="A452" s="1"/>
      <c r="B452" s="244">
        <v>1</v>
      </c>
      <c r="C452" s="26" t="s">
        <v>9</v>
      </c>
      <c r="D452" s="118" t="s">
        <v>430</v>
      </c>
      <c r="E452" s="125">
        <v>344.07740000000001</v>
      </c>
      <c r="F452" s="143">
        <v>40.009</v>
      </c>
      <c r="G452" s="121">
        <v>3</v>
      </c>
      <c r="H452" s="122" t="s">
        <v>1</v>
      </c>
      <c r="I452" s="8"/>
      <c r="J452" s="8"/>
      <c r="K452" s="81"/>
    </row>
    <row r="453" spans="1:11" s="2" customFormat="1" ht="27.95" customHeight="1">
      <c r="A453" s="1"/>
      <c r="B453" s="258">
        <v>2</v>
      </c>
      <c r="C453" s="223" t="s">
        <v>9</v>
      </c>
      <c r="D453" s="224" t="s">
        <v>28</v>
      </c>
      <c r="E453" s="166">
        <v>57.576999999999998</v>
      </c>
      <c r="F453" s="225">
        <v>6.6950000000000003</v>
      </c>
      <c r="G453" s="226">
        <v>3</v>
      </c>
      <c r="H453" s="227" t="s">
        <v>1</v>
      </c>
      <c r="I453" s="8"/>
      <c r="J453" s="8"/>
      <c r="K453" s="81"/>
    </row>
    <row r="454" spans="1:11" s="2" customFormat="1" ht="27.95" customHeight="1" thickBot="1">
      <c r="A454" s="1"/>
      <c r="B454" s="242">
        <v>3</v>
      </c>
      <c r="C454" s="137" t="s">
        <v>9</v>
      </c>
      <c r="D454" s="58" t="s">
        <v>431</v>
      </c>
      <c r="E454" s="138">
        <v>771.77260000000001</v>
      </c>
      <c r="F454" s="66">
        <v>89.741</v>
      </c>
      <c r="G454" s="140">
        <v>3</v>
      </c>
      <c r="H454" s="141" t="s">
        <v>1</v>
      </c>
      <c r="I454" s="8"/>
      <c r="J454" s="8"/>
      <c r="K454" s="81"/>
    </row>
    <row r="455" spans="1:11" s="2" customFormat="1" ht="27.95" customHeight="1" thickBot="1">
      <c r="B455" s="36"/>
      <c r="C455" s="112" t="s">
        <v>29</v>
      </c>
      <c r="D455" s="113"/>
      <c r="E455" s="75"/>
      <c r="F455" s="161">
        <f>SUM(F452:F454)</f>
        <v>136.44499999999999</v>
      </c>
      <c r="G455" s="37"/>
      <c r="H455" s="38"/>
      <c r="I455" s="157"/>
      <c r="J455" s="157"/>
      <c r="K455" s="158"/>
    </row>
    <row r="456" spans="1:11" s="2" customFormat="1" ht="17.100000000000001" customHeight="1" thickBot="1">
      <c r="B456" s="39"/>
      <c r="C456" s="40"/>
      <c r="D456" s="58"/>
      <c r="E456" s="77"/>
      <c r="F456" s="66"/>
      <c r="G456" s="41"/>
      <c r="H456" s="42"/>
      <c r="I456" s="228"/>
      <c r="J456" s="228"/>
      <c r="K456" s="229"/>
    </row>
    <row r="457" spans="1:11" s="2" customFormat="1" ht="27.95" customHeight="1" thickBot="1">
      <c r="B457" s="36"/>
      <c r="C457" s="230" t="s">
        <v>432</v>
      </c>
      <c r="D457" s="231" t="s">
        <v>433</v>
      </c>
      <c r="E457" s="75"/>
      <c r="F457" s="142">
        <f>SUM(F10:F455)*0.5</f>
        <v>6793.0530000000126</v>
      </c>
      <c r="G457" s="37"/>
      <c r="H457" s="38"/>
      <c r="I457" s="157"/>
      <c r="J457" s="157"/>
      <c r="K457" s="158"/>
    </row>
  </sheetData>
  <autoFilter ref="C2:C457"/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Header>Стр. &amp;P от &amp;N</oddHeader>
    <oddFooter>&amp;LПредседател:   /п/
К. Димитров&amp;CЧленове: 1.  /п/
 Г. Иванова&amp;R2.  /п/
Р. Денева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ODZ-DOB2</cp:lastModifiedBy>
  <cp:lastPrinted>2026-05-27T11:00:38Z</cp:lastPrinted>
  <dcterms:created xsi:type="dcterms:W3CDTF">2012-12-17T11:14:42Z</dcterms:created>
  <dcterms:modified xsi:type="dcterms:W3CDTF">2026-05-27T11:00:42Z</dcterms:modified>
</cp:coreProperties>
</file>