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Добрич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E96" i="1" l="1"/>
  <c r="E68" i="1"/>
  <c r="E47" i="1"/>
  <c r="E44" i="1"/>
  <c r="E16" i="1"/>
  <c r="E99" i="1" l="1"/>
</calcChain>
</file>

<file path=xl/sharedStrings.xml><?xml version="1.0" encoding="utf-8"?>
<sst xmlns="http://schemas.openxmlformats.org/spreadsheetml/2006/main" count="344" uniqueCount="121">
  <si>
    <t>Община</t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</si>
  <si>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</si>
  <si>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</si>
  <si>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</si>
  <si>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</si>
  <si>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</si>
  <si>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дка</t>
  </si>
  <si>
    <t>Балчик</t>
  </si>
  <si>
    <t>Бобовец</t>
  </si>
  <si>
    <t>04515.11.4</t>
  </si>
  <si>
    <t>пасище, мера</t>
  </si>
  <si>
    <t>III</t>
  </si>
  <si>
    <t>Дъбрава</t>
  </si>
  <si>
    <t>24387.31.2</t>
  </si>
  <si>
    <t>Кремена</t>
  </si>
  <si>
    <t>39623.12.2</t>
  </si>
  <si>
    <t>39623.12.3</t>
  </si>
  <si>
    <t>Оброчище</t>
  </si>
  <si>
    <t>53120.13.9</t>
  </si>
  <si>
    <t>V</t>
  </si>
  <si>
    <t>пасище с храсти</t>
  </si>
  <si>
    <t>Стражица</t>
  </si>
  <si>
    <t>69643.7.5</t>
  </si>
  <si>
    <t>69643.12.37</t>
  </si>
  <si>
    <t>Тригорци</t>
  </si>
  <si>
    <t>73095.12.31</t>
  </si>
  <si>
    <t>Храброво</t>
  </si>
  <si>
    <t>77390.24.1</t>
  </si>
  <si>
    <t>Общо за общината</t>
  </si>
  <si>
    <t>брой имоти-9</t>
  </si>
  <si>
    <t>Добричка</t>
  </si>
  <si>
    <t>Златия</t>
  </si>
  <si>
    <t>31067.13.14</t>
  </si>
  <si>
    <t>X</t>
  </si>
  <si>
    <t>Лясково</t>
  </si>
  <si>
    <t>43431.35.14</t>
  </si>
  <si>
    <t>пасище</t>
  </si>
  <si>
    <t>Миладиновци</t>
  </si>
  <si>
    <t>48088.0.373</t>
  </si>
  <si>
    <t>48088.0.376</t>
  </si>
  <si>
    <t>48088.36.16</t>
  </si>
  <si>
    <t>48088.37.2</t>
  </si>
  <si>
    <t>48088.43.2</t>
  </si>
  <si>
    <t>48088.43.3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</si>
  <si>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</si>
  <si>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</si>
  <si>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</si>
  <si>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</si>
  <si>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</si>
  <si>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</si>
  <si>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</si>
  <si>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</si>
  <si>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Стожер</t>
  </si>
  <si>
    <t>69300.24.11</t>
  </si>
  <si>
    <t>69300.24.12</t>
  </si>
  <si>
    <t>69300.24.5</t>
  </si>
  <si>
    <t>69300.24.6</t>
  </si>
  <si>
    <t>69300.24.7</t>
  </si>
  <si>
    <t>69300.24.8</t>
  </si>
  <si>
    <t>69300.24.9</t>
  </si>
  <si>
    <t>Каварна</t>
  </si>
  <si>
    <t xml:space="preserve">Българево     </t>
  </si>
  <si>
    <t>07257.43.255</t>
  </si>
  <si>
    <t>IX</t>
  </si>
  <si>
    <t>Крушари</t>
  </si>
  <si>
    <t>Абрит</t>
  </si>
  <si>
    <t>038001</t>
  </si>
  <si>
    <t>VI</t>
  </si>
  <si>
    <t>Бистрец</t>
  </si>
  <si>
    <t>Добрин</t>
  </si>
  <si>
    <t>000041</t>
  </si>
  <si>
    <t>000047</t>
  </si>
  <si>
    <t>000048</t>
  </si>
  <si>
    <t>000049</t>
  </si>
  <si>
    <t>045001</t>
  </si>
  <si>
    <t>045002</t>
  </si>
  <si>
    <t>Кап.Димитрово</t>
  </si>
  <si>
    <t>000071</t>
  </si>
  <si>
    <t>Коритен</t>
  </si>
  <si>
    <t>000061</t>
  </si>
  <si>
    <t>000072</t>
  </si>
  <si>
    <t>Огняново</t>
  </si>
  <si>
    <t>014002</t>
  </si>
  <si>
    <t>Полк.Дяково</t>
  </si>
  <si>
    <t>067001</t>
  </si>
  <si>
    <t>Северци</t>
  </si>
  <si>
    <t>017001</t>
  </si>
  <si>
    <t>брой-14</t>
  </si>
  <si>
    <t>Тервел</t>
  </si>
  <si>
    <t>Бонево</t>
  </si>
  <si>
    <t>Каблешково</t>
  </si>
  <si>
    <t>012011</t>
  </si>
  <si>
    <t>012013</t>
  </si>
  <si>
    <t>VII</t>
  </si>
  <si>
    <t>012014</t>
  </si>
  <si>
    <t>012015</t>
  </si>
  <si>
    <t>Кочмар</t>
  </si>
  <si>
    <t>000064</t>
  </si>
  <si>
    <t>000065</t>
  </si>
  <si>
    <t>000070</t>
  </si>
  <si>
    <t>000074</t>
  </si>
  <si>
    <t>000084</t>
  </si>
  <si>
    <t>000085</t>
  </si>
  <si>
    <t>000086</t>
  </si>
  <si>
    <t>000087</t>
  </si>
  <si>
    <t>000088</t>
  </si>
  <si>
    <t>000112</t>
  </si>
  <si>
    <t>000144</t>
  </si>
  <si>
    <t>Мали Извор</t>
  </si>
  <si>
    <t>019002</t>
  </si>
  <si>
    <t>Оногур</t>
  </si>
  <si>
    <t>000033</t>
  </si>
  <si>
    <t>000056</t>
  </si>
  <si>
    <t>брой-21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</si>
  <si>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</si>
  <si>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</si>
  <si>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брой имоти-20</t>
  </si>
  <si>
    <t>012012</t>
  </si>
  <si>
    <t>брой-1</t>
  </si>
  <si>
    <t>брой имоти-65</t>
  </si>
  <si>
    <t>Списък със свободни имоти с НТП "пасища, мери" и "ливади" от ДПФ за одобряване по чл. 37и, ал. 2 от ЗСПЗЗ за стопанската 2018-2019 година, на територията на Област Добрич
                                                                                                                  към РД 46-127/27.02.2018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</si>
</sst>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</cellStyleXfs>
  <cellXfs count="135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/>
    <xf numFmtId="49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Fill="1" applyBorder="1"/>
    <xf numFmtId="49" fontId="6" fillId="0" borderId="5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right" wrapText="1"/>
    </xf>
    <xf numFmtId="49" fontId="3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0" fontId="6" fillId="0" borderId="6" xfId="0" applyFont="1" applyBorder="1"/>
    <xf numFmtId="0" fontId="6" fillId="0" borderId="6" xfId="0" applyFont="1" applyFill="1" applyBorder="1"/>
    <xf numFmtId="49" fontId="6" fillId="0" borderId="6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 wrapText="1"/>
    </xf>
    <xf numFmtId="49" fontId="3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/>
    <xf numFmtId="49" fontId="3" fillId="0" borderId="7" xfId="0" applyNumberFormat="1" applyFont="1" applyBorder="1"/>
    <xf numFmtId="49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49" fontId="7" fillId="2" borderId="5" xfId="0" applyNumberFormat="1" applyFont="1" applyFill="1" applyBorder="1" applyAlignment="1">
      <alignment horizontal="right" wrapText="1"/>
    </xf>
    <xf numFmtId="165" fontId="7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wrapText="1"/>
    </xf>
    <xf numFmtId="49" fontId="6" fillId="2" borderId="5" xfId="0" applyNumberFormat="1" applyFont="1" applyFill="1" applyBorder="1" applyAlignment="1">
      <alignment horizontal="right" wrapText="1"/>
    </xf>
    <xf numFmtId="0" fontId="6" fillId="0" borderId="8" xfId="0" applyFont="1" applyBorder="1"/>
    <xf numFmtId="0" fontId="6" fillId="2" borderId="8" xfId="0" applyFont="1" applyFill="1" applyBorder="1" applyAlignment="1">
      <alignment horizontal="left"/>
    </xf>
    <xf numFmtId="49" fontId="6" fillId="2" borderId="8" xfId="0" applyNumberFormat="1" applyFont="1" applyFill="1" applyBorder="1" applyAlignment="1">
      <alignment horizontal="right"/>
    </xf>
    <xf numFmtId="165" fontId="6" fillId="2" borderId="8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49" fontId="3" fillId="0" borderId="8" xfId="0" applyNumberFormat="1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49" fontId="7" fillId="2" borderId="8" xfId="0" applyNumberFormat="1" applyFont="1" applyFill="1" applyBorder="1" applyAlignment="1">
      <alignment horizontal="right" wrapText="1"/>
    </xf>
    <xf numFmtId="164" fontId="6" fillId="2" borderId="8" xfId="0" applyNumberFormat="1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49" fontId="5" fillId="0" borderId="8" xfId="0" applyNumberFormat="1" applyFont="1" applyBorder="1"/>
    <xf numFmtId="49" fontId="3" fillId="0" borderId="8" xfId="0" applyNumberFormat="1" applyFont="1" applyBorder="1"/>
    <xf numFmtId="49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5" xfId="0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right" wrapText="1"/>
    </xf>
    <xf numFmtId="16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0" fontId="6" fillId="0" borderId="5" xfId="0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 applyAlignment="1">
      <alignment wrapText="1"/>
    </xf>
    <xf numFmtId="0" fontId="6" fillId="0" borderId="5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right" wrapText="1"/>
    </xf>
    <xf numFmtId="165" fontId="6" fillId="0" borderId="8" xfId="0" applyNumberFormat="1" applyFont="1" applyFill="1" applyBorder="1" applyAlignment="1">
      <alignment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right" wrapText="1"/>
    </xf>
    <xf numFmtId="165" fontId="6" fillId="0" borderId="6" xfId="0" applyNumberFormat="1" applyFont="1" applyFill="1" applyBorder="1" applyAlignment="1">
      <alignment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5" xfId="0" applyFont="1" applyBorder="1"/>
    <xf numFmtId="0" fontId="13" fillId="0" borderId="0" xfId="0" applyFont="1" applyFill="1" applyBorder="1" applyAlignment="1">
      <alignment horizontal="left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4" fillId="0" borderId="0" xfId="0" applyFont="1" applyFill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6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49" fontId="3" fillId="0" borderId="0" xfId="0" applyNumberFormat="1" applyFont="1" applyBorder="1" applyAlignment="1">
      <alignment horizontal="center" vertical="center"/>
    </xf>
    <xf numFmtId="0" fontId="15" fillId="0" borderId="0" xfId="0" applyFont="1" applyBorder="1"/>
    <xf numFmtId="0" fontId="0" fillId="0" borderId="0" xfId="0" applyBorder="1"/>
    <xf numFmtId="49" fontId="6" fillId="2" borderId="0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6">
    <cellStyle name="Нормален" xfId="0" builtinId="0"/>
    <cellStyle name="Нормален 2" xfId="1"/>
    <cellStyle name="Нормален 2 2" xfId="3"/>
    <cellStyle name="Нормален 3" xfId="4"/>
    <cellStyle name="Нормален 4" xfId="5"/>
    <cellStyle name="Нормален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1"/>
  <sheetViews>
    <sheetView tabSelected="1" zoomScaleNormal="100" workbookViewId="0">
      <selection activeCell="B101" sqref="B101:G104"/>
    </sheetView>
  </sheetViews>
  <sheetFormatPr defaultRowHeight="15" x14ac:dyDescent="0.25"/>
  <cols>
    <col min="2" max="2" width="19.42578125" customWidth="1"/>
    <col min="3" max="3" width="15.85546875" customWidth="1"/>
    <col min="4" max="4" width="15.42578125" customWidth="1"/>
    <col min="5" max="5" width="12.28515625" customWidth="1"/>
    <col min="6" max="6" width="15.5703125" customWidth="1"/>
    <col min="7" max="7" width="13.85546875" customWidth="1"/>
    <col min="8" max="8" width="34.28515625" customWidth="1"/>
  </cols>
  <sheetData>
    <row r="2" spans="1:8" ht="47.25" customHeight="1" thickBot="1" x14ac:dyDescent="0.3">
      <c r="A2" s="131" t="s">
        <v>120</v>
      </c>
      <c r="B2" s="132"/>
      <c r="C2" s="132"/>
      <c r="D2" s="132"/>
      <c r="E2" s="132"/>
      <c r="F2" s="132"/>
      <c r="G2" s="132"/>
      <c r="H2" s="106"/>
    </row>
    <row r="3" spans="1:8" ht="16.5" customHeight="1" thickBot="1" x14ac:dyDescent="0.3">
      <c r="A3" s="129" t="s">
        <v>115</v>
      </c>
      <c r="B3" s="133" t="s">
        <v>0</v>
      </c>
      <c r="C3" s="133" t="s">
        <v>1</v>
      </c>
      <c r="D3" s="133" t="s">
        <v>2</v>
      </c>
      <c r="E3" s="1" t="s">
        <v>3</v>
      </c>
      <c r="F3" s="133" t="s">
        <v>4</v>
      </c>
      <c r="G3" s="133" t="s">
        <v>5</v>
      </c>
    </row>
    <row r="4" spans="1:8" ht="16.5" thickBot="1" x14ac:dyDescent="0.3">
      <c r="A4" s="130"/>
      <c r="B4" s="134"/>
      <c r="C4" s="134"/>
      <c r="D4" s="134"/>
      <c r="E4" s="2" t="s">
        <v>6</v>
      </c>
      <c r="F4" s="134"/>
      <c r="G4" s="134"/>
    </row>
    <row r="5" spans="1:8" ht="16.5" thickBot="1" x14ac:dyDescent="0.3">
      <c r="A5" s="99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</row>
    <row r="6" spans="1:8" ht="15.75" x14ac:dyDescent="0.25">
      <c r="A6" s="100"/>
      <c r="B6" s="4"/>
      <c r="C6" s="5"/>
      <c r="D6" s="6"/>
      <c r="E6" s="7"/>
      <c r="F6" s="8"/>
      <c r="G6" s="8"/>
    </row>
    <row r="7" spans="1:8" ht="15.75" x14ac:dyDescent="0.25">
      <c r="A7" s="101">
        <v>1</v>
      </c>
      <c r="B7" s="9" t="s">
        <v>7</v>
      </c>
      <c r="C7" s="9" t="s">
        <v>8</v>
      </c>
      <c r="D7" s="10" t="s">
        <v>9</v>
      </c>
      <c r="E7" s="11">
        <v>11.000999999999999</v>
      </c>
      <c r="F7" s="12" t="s">
        <v>10</v>
      </c>
      <c r="G7" s="13" t="s">
        <v>11</v>
      </c>
    </row>
    <row r="8" spans="1:8" ht="15.75" x14ac:dyDescent="0.25">
      <c r="A8" s="101">
        <v>2</v>
      </c>
      <c r="B8" s="14" t="s">
        <v>7</v>
      </c>
      <c r="C8" s="15" t="s">
        <v>12</v>
      </c>
      <c r="D8" s="16" t="s">
        <v>13</v>
      </c>
      <c r="E8" s="17">
        <v>61.975999999999999</v>
      </c>
      <c r="F8" s="18" t="s">
        <v>10</v>
      </c>
      <c r="G8" s="13" t="s">
        <v>11</v>
      </c>
    </row>
    <row r="9" spans="1:8" ht="15.75" x14ac:dyDescent="0.25">
      <c r="A9" s="101">
        <v>3</v>
      </c>
      <c r="B9" s="14" t="s">
        <v>7</v>
      </c>
      <c r="C9" s="15" t="s">
        <v>14</v>
      </c>
      <c r="D9" s="16" t="s">
        <v>15</v>
      </c>
      <c r="E9" s="17">
        <v>12.023999999999999</v>
      </c>
      <c r="F9" s="18" t="s">
        <v>10</v>
      </c>
      <c r="G9" s="13" t="s">
        <v>11</v>
      </c>
    </row>
    <row r="10" spans="1:8" ht="15.75" x14ac:dyDescent="0.25">
      <c r="A10" s="101">
        <v>4</v>
      </c>
      <c r="B10" s="14" t="s">
        <v>7</v>
      </c>
      <c r="C10" s="15" t="s">
        <v>14</v>
      </c>
      <c r="D10" s="16" t="s">
        <v>16</v>
      </c>
      <c r="E10" s="17">
        <v>7.4889999999999999</v>
      </c>
      <c r="F10" s="18" t="s">
        <v>10</v>
      </c>
      <c r="G10" s="13" t="s">
        <v>11</v>
      </c>
    </row>
    <row r="11" spans="1:8" ht="15.75" x14ac:dyDescent="0.25">
      <c r="A11" s="101">
        <v>5</v>
      </c>
      <c r="B11" s="15" t="s">
        <v>7</v>
      </c>
      <c r="C11" s="15" t="s">
        <v>17</v>
      </c>
      <c r="D11" s="16" t="s">
        <v>18</v>
      </c>
      <c r="E11" s="17">
        <v>7.351</v>
      </c>
      <c r="F11" s="18" t="s">
        <v>10</v>
      </c>
      <c r="G11" s="19" t="s">
        <v>19</v>
      </c>
    </row>
    <row r="12" spans="1:8" ht="15.75" x14ac:dyDescent="0.25">
      <c r="A12" s="101">
        <v>6</v>
      </c>
      <c r="B12" s="14" t="s">
        <v>7</v>
      </c>
      <c r="C12" s="15" t="s">
        <v>21</v>
      </c>
      <c r="D12" s="20" t="s">
        <v>22</v>
      </c>
      <c r="E12" s="21">
        <v>80.906999999999996</v>
      </c>
      <c r="F12" s="18" t="s">
        <v>10</v>
      </c>
      <c r="G12" s="13" t="s">
        <v>11</v>
      </c>
    </row>
    <row r="13" spans="1:8" ht="15.75" x14ac:dyDescent="0.25">
      <c r="A13" s="101">
        <v>7</v>
      </c>
      <c r="B13" s="14" t="s">
        <v>7</v>
      </c>
      <c r="C13" s="15" t="s">
        <v>21</v>
      </c>
      <c r="D13" s="20" t="s">
        <v>23</v>
      </c>
      <c r="E13" s="21">
        <v>42.454000000000001</v>
      </c>
      <c r="F13" s="18" t="s">
        <v>10</v>
      </c>
      <c r="G13" s="13" t="s">
        <v>11</v>
      </c>
    </row>
    <row r="14" spans="1:8" ht="15.75" x14ac:dyDescent="0.25">
      <c r="A14" s="101">
        <v>8</v>
      </c>
      <c r="B14" s="14" t="s">
        <v>7</v>
      </c>
      <c r="C14" s="15" t="s">
        <v>24</v>
      </c>
      <c r="D14" s="16" t="s">
        <v>25</v>
      </c>
      <c r="E14" s="17">
        <v>2.0179999999999998</v>
      </c>
      <c r="F14" s="18" t="s">
        <v>10</v>
      </c>
      <c r="G14" s="13" t="s">
        <v>11</v>
      </c>
    </row>
    <row r="15" spans="1:8" ht="16.5" thickBot="1" x14ac:dyDescent="0.3">
      <c r="A15" s="101">
        <v>9</v>
      </c>
      <c r="B15" s="22" t="s">
        <v>7</v>
      </c>
      <c r="C15" s="23" t="s">
        <v>26</v>
      </c>
      <c r="D15" s="24" t="s">
        <v>27</v>
      </c>
      <c r="E15" s="25">
        <v>708.15</v>
      </c>
      <c r="F15" s="26" t="s">
        <v>10</v>
      </c>
      <c r="G15" s="27" t="s">
        <v>11</v>
      </c>
    </row>
    <row r="16" spans="1:8" ht="16.5" thickBot="1" x14ac:dyDescent="0.3">
      <c r="A16" s="102"/>
      <c r="B16" s="28" t="s">
        <v>28</v>
      </c>
      <c r="C16" s="29"/>
      <c r="D16" s="30" t="s">
        <v>29</v>
      </c>
      <c r="E16" s="31">
        <f>SUM(E7:E15)</f>
        <v>933.37</v>
      </c>
      <c r="F16" s="32"/>
      <c r="G16" s="32"/>
    </row>
    <row r="17" spans="1:7" ht="15.75" x14ac:dyDescent="0.25">
      <c r="A17" s="100"/>
      <c r="B17" s="4"/>
      <c r="C17" s="5"/>
      <c r="D17" s="6"/>
      <c r="E17" s="7"/>
      <c r="F17" s="8"/>
      <c r="G17" s="8"/>
    </row>
    <row r="18" spans="1:7" ht="15.75" x14ac:dyDescent="0.25">
      <c r="A18" s="101">
        <v>1</v>
      </c>
      <c r="B18" s="14" t="s">
        <v>30</v>
      </c>
      <c r="C18" s="33" t="s">
        <v>31</v>
      </c>
      <c r="D18" s="34" t="s">
        <v>32</v>
      </c>
      <c r="E18" s="35">
        <v>120.11</v>
      </c>
      <c r="F18" s="36" t="s">
        <v>10</v>
      </c>
      <c r="G18" s="37" t="s">
        <v>33</v>
      </c>
    </row>
    <row r="19" spans="1:7" ht="15.75" x14ac:dyDescent="0.25">
      <c r="A19" s="101">
        <v>2</v>
      </c>
      <c r="B19" s="14" t="s">
        <v>30</v>
      </c>
      <c r="C19" s="33" t="s">
        <v>34</v>
      </c>
      <c r="D19" s="34" t="s">
        <v>35</v>
      </c>
      <c r="E19" s="36">
        <v>39.469000000000001</v>
      </c>
      <c r="F19" s="36" t="s">
        <v>10</v>
      </c>
      <c r="G19" s="13" t="s">
        <v>11</v>
      </c>
    </row>
    <row r="20" spans="1:7" ht="15.75" x14ac:dyDescent="0.25">
      <c r="A20" s="101">
        <v>3</v>
      </c>
      <c r="B20" s="14" t="s">
        <v>30</v>
      </c>
      <c r="C20" s="33" t="s">
        <v>37</v>
      </c>
      <c r="D20" s="34" t="s">
        <v>38</v>
      </c>
      <c r="E20" s="36">
        <v>333.858</v>
      </c>
      <c r="F20" s="36" t="s">
        <v>10</v>
      </c>
      <c r="G20" s="37" t="s">
        <v>33</v>
      </c>
    </row>
    <row r="21" spans="1:7" ht="15.75" x14ac:dyDescent="0.25">
      <c r="A21" s="101">
        <v>4</v>
      </c>
      <c r="B21" s="14" t="s">
        <v>30</v>
      </c>
      <c r="C21" s="33" t="s">
        <v>37</v>
      </c>
      <c r="D21" s="34" t="s">
        <v>39</v>
      </c>
      <c r="E21" s="36">
        <v>1.764</v>
      </c>
      <c r="F21" s="36" t="s">
        <v>10</v>
      </c>
      <c r="G21" s="37" t="s">
        <v>33</v>
      </c>
    </row>
    <row r="22" spans="1:7" ht="15.75" x14ac:dyDescent="0.25">
      <c r="A22" s="101">
        <v>5</v>
      </c>
      <c r="B22" s="14" t="s">
        <v>30</v>
      </c>
      <c r="C22" s="33" t="s">
        <v>37</v>
      </c>
      <c r="D22" s="34" t="s">
        <v>40</v>
      </c>
      <c r="E22" s="38">
        <v>204.292</v>
      </c>
      <c r="F22" s="36" t="s">
        <v>10</v>
      </c>
      <c r="G22" s="39" t="s">
        <v>19</v>
      </c>
    </row>
    <row r="23" spans="1:7" ht="15.75" x14ac:dyDescent="0.25">
      <c r="A23" s="101">
        <v>6</v>
      </c>
      <c r="B23" s="14" t="s">
        <v>30</v>
      </c>
      <c r="C23" s="33" t="s">
        <v>37</v>
      </c>
      <c r="D23" s="34" t="s">
        <v>41</v>
      </c>
      <c r="E23" s="38">
        <v>621.47299999999996</v>
      </c>
      <c r="F23" s="36" t="s">
        <v>10</v>
      </c>
      <c r="G23" s="37" t="s">
        <v>33</v>
      </c>
    </row>
    <row r="24" spans="1:7" ht="15.75" x14ac:dyDescent="0.25">
      <c r="A24" s="107">
        <v>7</v>
      </c>
      <c r="B24" s="14" t="s">
        <v>30</v>
      </c>
      <c r="C24" s="33" t="s">
        <v>37</v>
      </c>
      <c r="D24" s="34" t="s">
        <v>42</v>
      </c>
      <c r="E24" s="40">
        <v>1.54</v>
      </c>
      <c r="F24" s="36" t="s">
        <v>10</v>
      </c>
      <c r="G24" s="13" t="s">
        <v>11</v>
      </c>
    </row>
    <row r="25" spans="1:7" ht="15.75" x14ac:dyDescent="0.25">
      <c r="A25" s="113"/>
      <c r="B25" s="114"/>
      <c r="C25" s="115"/>
      <c r="D25" s="116"/>
      <c r="E25" s="117"/>
      <c r="F25" s="117"/>
      <c r="G25" s="118"/>
    </row>
    <row r="26" spans="1:7" ht="15.75" x14ac:dyDescent="0.25">
      <c r="A26" s="113"/>
      <c r="B26" s="108"/>
      <c r="C26" s="109"/>
      <c r="D26" s="110"/>
      <c r="E26" s="111"/>
      <c r="F26" s="112"/>
      <c r="G26" s="111"/>
    </row>
    <row r="27" spans="1:7" x14ac:dyDescent="0.25">
      <c r="B27" s="109"/>
      <c r="C27" s="109"/>
      <c r="D27" s="110"/>
      <c r="E27" s="111"/>
      <c r="F27" s="112"/>
      <c r="G27" s="111"/>
    </row>
    <row r="28" spans="1:7" ht="15.75" x14ac:dyDescent="0.25">
      <c r="A28" s="113"/>
      <c r="B28" s="109"/>
      <c r="C28" s="109"/>
      <c r="D28" s="109"/>
    </row>
    <row r="29" spans="1:7" ht="15.75" x14ac:dyDescent="0.25">
      <c r="A29" s="113"/>
    </row>
    <row r="30" spans="1:7" ht="15.75" x14ac:dyDescent="0.25">
      <c r="A30" s="113"/>
      <c r="B30" s="119"/>
      <c r="C30" s="119"/>
      <c r="D30" s="119"/>
      <c r="E30" s="120"/>
      <c r="F30" s="120"/>
      <c r="G30" s="120"/>
    </row>
    <row r="31" spans="1:7" ht="15.75" x14ac:dyDescent="0.25">
      <c r="A31" s="107">
        <v>8</v>
      </c>
      <c r="B31" s="14" t="s">
        <v>30</v>
      </c>
      <c r="C31" s="33" t="s">
        <v>37</v>
      </c>
      <c r="D31" s="34" t="s">
        <v>43</v>
      </c>
      <c r="E31" s="38">
        <v>4.367</v>
      </c>
      <c r="F31" s="36" t="s">
        <v>10</v>
      </c>
      <c r="G31" s="13" t="s">
        <v>11</v>
      </c>
    </row>
    <row r="32" spans="1:7" ht="15.75" x14ac:dyDescent="0.25">
      <c r="A32" s="101">
        <v>9</v>
      </c>
      <c r="B32" s="14" t="s">
        <v>30</v>
      </c>
      <c r="C32" s="33" t="s">
        <v>44</v>
      </c>
      <c r="D32" s="34" t="s">
        <v>45</v>
      </c>
      <c r="E32" s="36">
        <v>43.975000000000001</v>
      </c>
      <c r="F32" s="36" t="s">
        <v>10</v>
      </c>
      <c r="G32" s="13" t="s">
        <v>11</v>
      </c>
    </row>
    <row r="33" spans="1:7" ht="15.75" x14ac:dyDescent="0.25">
      <c r="A33" s="101">
        <v>10</v>
      </c>
      <c r="B33" s="14" t="s">
        <v>30</v>
      </c>
      <c r="C33" s="33" t="s">
        <v>46</v>
      </c>
      <c r="D33" s="41" t="s">
        <v>47</v>
      </c>
      <c r="E33" s="36">
        <v>78.009</v>
      </c>
      <c r="F33" s="36" t="s">
        <v>10</v>
      </c>
      <c r="G33" s="39" t="s">
        <v>48</v>
      </c>
    </row>
    <row r="34" spans="1:7" ht="15.75" x14ac:dyDescent="0.25">
      <c r="A34" s="101">
        <v>11</v>
      </c>
      <c r="B34" s="14" t="s">
        <v>30</v>
      </c>
      <c r="C34" s="33" t="s">
        <v>46</v>
      </c>
      <c r="D34" s="41" t="s">
        <v>49</v>
      </c>
      <c r="E34" s="36">
        <v>19.231000000000002</v>
      </c>
      <c r="F34" s="36" t="s">
        <v>10</v>
      </c>
      <c r="G34" s="39" t="s">
        <v>48</v>
      </c>
    </row>
    <row r="35" spans="1:7" ht="31.5" x14ac:dyDescent="0.25">
      <c r="A35" s="101">
        <v>12</v>
      </c>
      <c r="B35" s="14" t="s">
        <v>30</v>
      </c>
      <c r="C35" s="33" t="s">
        <v>46</v>
      </c>
      <c r="D35" s="41" t="s">
        <v>50</v>
      </c>
      <c r="E35" s="36">
        <v>68.852000000000004</v>
      </c>
      <c r="F35" s="36" t="s">
        <v>20</v>
      </c>
      <c r="G35" s="39" t="s">
        <v>48</v>
      </c>
    </row>
    <row r="36" spans="1:7" ht="31.5" x14ac:dyDescent="0.25">
      <c r="A36" s="101">
        <v>13</v>
      </c>
      <c r="B36" s="14" t="s">
        <v>30</v>
      </c>
      <c r="C36" s="33" t="s">
        <v>46</v>
      </c>
      <c r="D36" s="41" t="s">
        <v>51</v>
      </c>
      <c r="E36" s="36">
        <v>34.521000000000001</v>
      </c>
      <c r="F36" s="36" t="s">
        <v>20</v>
      </c>
      <c r="G36" s="39" t="s">
        <v>48</v>
      </c>
    </row>
    <row r="37" spans="1:7" ht="15.75" x14ac:dyDescent="0.25">
      <c r="A37" s="101">
        <v>14</v>
      </c>
      <c r="B37" s="42" t="s">
        <v>30</v>
      </c>
      <c r="C37" s="43" t="s">
        <v>52</v>
      </c>
      <c r="D37" s="44" t="s">
        <v>53</v>
      </c>
      <c r="E37" s="45">
        <v>85.912000000000006</v>
      </c>
      <c r="F37" s="46" t="s">
        <v>10</v>
      </c>
      <c r="G37" s="47" t="s">
        <v>11</v>
      </c>
    </row>
    <row r="38" spans="1:7" ht="15.75" x14ac:dyDescent="0.25">
      <c r="A38" s="101">
        <v>15</v>
      </c>
      <c r="B38" s="14" t="s">
        <v>30</v>
      </c>
      <c r="C38" s="33" t="s">
        <v>52</v>
      </c>
      <c r="D38" s="48" t="s">
        <v>54</v>
      </c>
      <c r="E38" s="49">
        <v>23.704000000000001</v>
      </c>
      <c r="F38" s="50" t="s">
        <v>10</v>
      </c>
      <c r="G38" s="13" t="s">
        <v>11</v>
      </c>
    </row>
    <row r="39" spans="1:7" ht="15.75" x14ac:dyDescent="0.25">
      <c r="A39" s="101">
        <v>16</v>
      </c>
      <c r="B39" s="14" t="s">
        <v>30</v>
      </c>
      <c r="C39" s="33" t="s">
        <v>52</v>
      </c>
      <c r="D39" s="34" t="s">
        <v>55</v>
      </c>
      <c r="E39" s="36">
        <v>10.891999999999999</v>
      </c>
      <c r="F39" s="36" t="s">
        <v>10</v>
      </c>
      <c r="G39" s="13" t="s">
        <v>11</v>
      </c>
    </row>
    <row r="40" spans="1:7" ht="15.75" x14ac:dyDescent="0.25">
      <c r="A40" s="101">
        <v>17</v>
      </c>
      <c r="B40" s="42" t="s">
        <v>30</v>
      </c>
      <c r="C40" s="43" t="s">
        <v>52</v>
      </c>
      <c r="D40" s="51" t="s">
        <v>56</v>
      </c>
      <c r="E40" s="52">
        <v>16.02</v>
      </c>
      <c r="F40" s="53" t="s">
        <v>10</v>
      </c>
      <c r="G40" s="47" t="s">
        <v>11</v>
      </c>
    </row>
    <row r="41" spans="1:7" ht="15.75" x14ac:dyDescent="0.25">
      <c r="A41" s="101">
        <v>18</v>
      </c>
      <c r="B41" s="14" t="s">
        <v>30</v>
      </c>
      <c r="C41" s="33" t="s">
        <v>52</v>
      </c>
      <c r="D41" s="34" t="s">
        <v>57</v>
      </c>
      <c r="E41" s="36">
        <v>51.042000000000002</v>
      </c>
      <c r="F41" s="36" t="s">
        <v>10</v>
      </c>
      <c r="G41" s="13" t="s">
        <v>11</v>
      </c>
    </row>
    <row r="42" spans="1:7" ht="15.75" x14ac:dyDescent="0.25">
      <c r="A42" s="101">
        <v>19</v>
      </c>
      <c r="B42" s="14" t="s">
        <v>30</v>
      </c>
      <c r="C42" s="33" t="s">
        <v>52</v>
      </c>
      <c r="D42" s="34" t="s">
        <v>58</v>
      </c>
      <c r="E42" s="36">
        <v>14.313000000000001</v>
      </c>
      <c r="F42" s="36" t="s">
        <v>10</v>
      </c>
      <c r="G42" s="13" t="s">
        <v>11</v>
      </c>
    </row>
    <row r="43" spans="1:7" ht="16.5" thickBot="1" x14ac:dyDescent="0.3">
      <c r="A43" s="101">
        <v>20</v>
      </c>
      <c r="B43" s="22" t="s">
        <v>30</v>
      </c>
      <c r="C43" s="54" t="s">
        <v>52</v>
      </c>
      <c r="D43" s="55" t="s">
        <v>59</v>
      </c>
      <c r="E43" s="56">
        <v>7.8010000000000002</v>
      </c>
      <c r="F43" s="56" t="s">
        <v>10</v>
      </c>
      <c r="G43" s="27" t="s">
        <v>11</v>
      </c>
    </row>
    <row r="44" spans="1:7" ht="16.5" thickBot="1" x14ac:dyDescent="0.3">
      <c r="A44" s="102"/>
      <c r="B44" s="28" t="s">
        <v>28</v>
      </c>
      <c r="C44" s="29"/>
      <c r="D44" s="30" t="s">
        <v>116</v>
      </c>
      <c r="E44" s="31">
        <f>SUM(E18:E43)</f>
        <v>1781.1449999999998</v>
      </c>
      <c r="F44" s="32"/>
      <c r="G44" s="32"/>
    </row>
    <row r="45" spans="1:7" ht="15.75" x14ac:dyDescent="0.25">
      <c r="A45" s="103"/>
      <c r="B45" s="57"/>
      <c r="C45" s="58"/>
      <c r="D45" s="59"/>
      <c r="E45" s="60"/>
      <c r="F45" s="47"/>
      <c r="G45" s="47"/>
    </row>
    <row r="46" spans="1:7" ht="16.5" thickBot="1" x14ac:dyDescent="0.3">
      <c r="A46" s="101">
        <v>1</v>
      </c>
      <c r="B46" s="14" t="s">
        <v>60</v>
      </c>
      <c r="C46" s="15" t="s">
        <v>61</v>
      </c>
      <c r="D46" s="61" t="s">
        <v>62</v>
      </c>
      <c r="E46" s="17">
        <v>14.888999999999999</v>
      </c>
      <c r="F46" s="18" t="s">
        <v>10</v>
      </c>
      <c r="G46" s="37" t="s">
        <v>63</v>
      </c>
    </row>
    <row r="47" spans="1:7" ht="16.5" thickBot="1" x14ac:dyDescent="0.3">
      <c r="A47" s="102"/>
      <c r="B47" s="62" t="s">
        <v>28</v>
      </c>
      <c r="C47" s="62"/>
      <c r="D47" s="63" t="s">
        <v>118</v>
      </c>
      <c r="E47" s="64">
        <f>SUM(E46:E46)</f>
        <v>14.888999999999999</v>
      </c>
      <c r="F47" s="62"/>
      <c r="G47" s="62"/>
    </row>
    <row r="48" spans="1:7" ht="15.75" x14ac:dyDescent="0.25">
      <c r="A48" s="103"/>
      <c r="B48" s="57"/>
      <c r="C48" s="58"/>
      <c r="D48" s="59"/>
      <c r="E48" s="60"/>
      <c r="F48" s="47"/>
      <c r="G48" s="47"/>
    </row>
    <row r="49" spans="1:7" ht="15.75" x14ac:dyDescent="0.25">
      <c r="A49" s="101">
        <v>1</v>
      </c>
      <c r="B49" s="14" t="s">
        <v>64</v>
      </c>
      <c r="C49" s="33" t="s">
        <v>65</v>
      </c>
      <c r="D49" s="41" t="s">
        <v>66</v>
      </c>
      <c r="E49" s="65">
        <v>149.97399999999999</v>
      </c>
      <c r="F49" s="18" t="s">
        <v>10</v>
      </c>
      <c r="G49" s="39" t="s">
        <v>67</v>
      </c>
    </row>
    <row r="50" spans="1:7" ht="15.75" x14ac:dyDescent="0.25">
      <c r="A50" s="101">
        <v>2</v>
      </c>
      <c r="B50" s="14" t="s">
        <v>64</v>
      </c>
      <c r="C50" s="33" t="s">
        <v>68</v>
      </c>
      <c r="D50" s="41" t="s">
        <v>66</v>
      </c>
      <c r="E50" s="65">
        <v>60.003999999999998</v>
      </c>
      <c r="F50" s="18" t="s">
        <v>10</v>
      </c>
      <c r="G50" s="37" t="s">
        <v>67</v>
      </c>
    </row>
    <row r="51" spans="1:7" ht="15.75" x14ac:dyDescent="0.25">
      <c r="A51" s="101">
        <v>3</v>
      </c>
      <c r="B51" s="14" t="s">
        <v>64</v>
      </c>
      <c r="C51" s="33" t="s">
        <v>69</v>
      </c>
      <c r="D51" s="41" t="s">
        <v>70</v>
      </c>
      <c r="E51" s="65">
        <v>74.337000000000003</v>
      </c>
      <c r="F51" s="18" t="s">
        <v>10</v>
      </c>
      <c r="G51" s="37" t="s">
        <v>67</v>
      </c>
    </row>
    <row r="52" spans="1:7" ht="15.75" x14ac:dyDescent="0.25">
      <c r="A52" s="101">
        <v>4</v>
      </c>
      <c r="B52" s="14" t="s">
        <v>64</v>
      </c>
      <c r="C52" s="33" t="s">
        <v>69</v>
      </c>
      <c r="D52" s="41" t="s">
        <v>71</v>
      </c>
      <c r="E52" s="65">
        <v>8.89</v>
      </c>
      <c r="F52" s="18" t="s">
        <v>10</v>
      </c>
      <c r="G52" s="37" t="s">
        <v>67</v>
      </c>
    </row>
    <row r="53" spans="1:7" ht="15.75" x14ac:dyDescent="0.25">
      <c r="A53" s="101">
        <v>5</v>
      </c>
      <c r="B53" s="14" t="s">
        <v>64</v>
      </c>
      <c r="C53" s="33" t="s">
        <v>69</v>
      </c>
      <c r="D53" s="41" t="s">
        <v>72</v>
      </c>
      <c r="E53" s="65">
        <v>1.8260000000000001</v>
      </c>
      <c r="F53" s="18" t="s">
        <v>10</v>
      </c>
      <c r="G53" s="37" t="s">
        <v>19</v>
      </c>
    </row>
    <row r="54" spans="1:7" ht="15.75" x14ac:dyDescent="0.25">
      <c r="A54" s="101">
        <v>6</v>
      </c>
      <c r="B54" s="14" t="s">
        <v>64</v>
      </c>
      <c r="C54" s="33" t="s">
        <v>69</v>
      </c>
      <c r="D54" s="41" t="s">
        <v>73</v>
      </c>
      <c r="E54" s="65">
        <v>6.306</v>
      </c>
      <c r="F54" s="18" t="s">
        <v>10</v>
      </c>
      <c r="G54" s="37" t="s">
        <v>67</v>
      </c>
    </row>
    <row r="56" spans="1:7" ht="15.75" x14ac:dyDescent="0.25">
      <c r="A56" s="113"/>
      <c r="B56" s="108"/>
      <c r="C56" s="109"/>
      <c r="D56" s="110"/>
      <c r="E56" s="111"/>
      <c r="F56" s="112"/>
      <c r="G56" s="111"/>
    </row>
    <row r="57" spans="1:7" ht="15.75" x14ac:dyDescent="0.25">
      <c r="A57" s="113"/>
      <c r="B57" s="109"/>
      <c r="C57" s="109"/>
      <c r="D57" s="110"/>
      <c r="E57" s="111"/>
      <c r="F57" s="112"/>
      <c r="G57" s="111"/>
    </row>
    <row r="58" spans="1:7" ht="15.75" x14ac:dyDescent="0.25">
      <c r="A58" s="113"/>
      <c r="B58" s="109"/>
      <c r="C58" s="109"/>
      <c r="D58" s="109"/>
    </row>
    <row r="59" spans="1:7" ht="15.75" x14ac:dyDescent="0.25">
      <c r="A59" s="113"/>
      <c r="B59" s="114"/>
      <c r="C59" s="115"/>
      <c r="D59" s="121"/>
      <c r="E59" s="122"/>
      <c r="F59" s="123"/>
      <c r="G59" s="124"/>
    </row>
    <row r="60" spans="1:7" ht="15.75" x14ac:dyDescent="0.25">
      <c r="A60" s="107">
        <v>7</v>
      </c>
      <c r="B60" s="14" t="s">
        <v>64</v>
      </c>
      <c r="C60" s="33" t="s">
        <v>69</v>
      </c>
      <c r="D60" s="41" t="s">
        <v>74</v>
      </c>
      <c r="E60" s="65">
        <v>263.84699999999998</v>
      </c>
      <c r="F60" s="18" t="s">
        <v>10</v>
      </c>
      <c r="G60" s="39" t="s">
        <v>48</v>
      </c>
    </row>
    <row r="61" spans="1:7" ht="15.75" x14ac:dyDescent="0.25">
      <c r="A61" s="101">
        <v>8</v>
      </c>
      <c r="B61" s="14" t="s">
        <v>64</v>
      </c>
      <c r="C61" s="33" t="s">
        <v>69</v>
      </c>
      <c r="D61" s="41" t="s">
        <v>75</v>
      </c>
      <c r="E61" s="65">
        <v>84.573999999999998</v>
      </c>
      <c r="F61" s="18" t="s">
        <v>10</v>
      </c>
      <c r="G61" s="39" t="s">
        <v>48</v>
      </c>
    </row>
    <row r="62" spans="1:7" ht="15.75" x14ac:dyDescent="0.25">
      <c r="A62" s="101">
        <v>9</v>
      </c>
      <c r="B62" s="14" t="s">
        <v>64</v>
      </c>
      <c r="C62" s="33" t="s">
        <v>76</v>
      </c>
      <c r="D62" s="41" t="s">
        <v>77</v>
      </c>
      <c r="E62" s="65">
        <v>22.963000000000001</v>
      </c>
      <c r="F62" s="18" t="s">
        <v>10</v>
      </c>
      <c r="G62" s="39" t="s">
        <v>67</v>
      </c>
    </row>
    <row r="63" spans="1:7" ht="15.75" x14ac:dyDescent="0.25">
      <c r="A63" s="101">
        <v>10</v>
      </c>
      <c r="B63" s="14" t="s">
        <v>64</v>
      </c>
      <c r="C63" s="33" t="s">
        <v>78</v>
      </c>
      <c r="D63" s="41" t="s">
        <v>79</v>
      </c>
      <c r="E63" s="65">
        <v>22.56</v>
      </c>
      <c r="F63" s="18" t="s">
        <v>10</v>
      </c>
      <c r="G63" s="37" t="s">
        <v>67</v>
      </c>
    </row>
    <row r="64" spans="1:7" ht="15.75" x14ac:dyDescent="0.25">
      <c r="A64" s="101">
        <v>11</v>
      </c>
      <c r="B64" s="14" t="s">
        <v>64</v>
      </c>
      <c r="C64" s="33" t="s">
        <v>78</v>
      </c>
      <c r="D64" s="41" t="s">
        <v>80</v>
      </c>
      <c r="E64" s="65">
        <v>10.032</v>
      </c>
      <c r="F64" s="18" t="s">
        <v>10</v>
      </c>
      <c r="G64" s="13" t="s">
        <v>11</v>
      </c>
    </row>
    <row r="65" spans="1:7" ht="15.75" x14ac:dyDescent="0.25">
      <c r="A65" s="101">
        <v>12</v>
      </c>
      <c r="B65" s="14" t="s">
        <v>64</v>
      </c>
      <c r="C65" s="66" t="s">
        <v>81</v>
      </c>
      <c r="D65" s="67" t="s">
        <v>82</v>
      </c>
      <c r="E65" s="68">
        <v>22.178999999999998</v>
      </c>
      <c r="F65" s="18" t="s">
        <v>10</v>
      </c>
      <c r="G65" s="37" t="s">
        <v>67</v>
      </c>
    </row>
    <row r="66" spans="1:7" ht="15.75" x14ac:dyDescent="0.25">
      <c r="A66" s="101">
        <v>13</v>
      </c>
      <c r="B66" s="14" t="s">
        <v>64</v>
      </c>
      <c r="C66" s="33" t="s">
        <v>83</v>
      </c>
      <c r="D66" s="41" t="s">
        <v>84</v>
      </c>
      <c r="E66" s="65">
        <v>20.5</v>
      </c>
      <c r="F66" s="18" t="s">
        <v>10</v>
      </c>
      <c r="G66" s="37" t="s">
        <v>67</v>
      </c>
    </row>
    <row r="67" spans="1:7" ht="16.5" thickBot="1" x14ac:dyDescent="0.3">
      <c r="A67" s="101">
        <v>14</v>
      </c>
      <c r="B67" s="22" t="s">
        <v>64</v>
      </c>
      <c r="C67" s="54" t="s">
        <v>85</v>
      </c>
      <c r="D67" s="69" t="s">
        <v>86</v>
      </c>
      <c r="E67" s="70">
        <v>40.003</v>
      </c>
      <c r="F67" s="26" t="s">
        <v>10</v>
      </c>
      <c r="G67" s="71" t="s">
        <v>33</v>
      </c>
    </row>
    <row r="68" spans="1:7" ht="16.5" thickBot="1" x14ac:dyDescent="0.3">
      <c r="A68" s="102"/>
      <c r="B68" s="62" t="s">
        <v>28</v>
      </c>
      <c r="C68" s="62"/>
      <c r="D68" s="63" t="s">
        <v>87</v>
      </c>
      <c r="E68" s="64">
        <f>SUM(E49:E67)</f>
        <v>787.99499999999989</v>
      </c>
      <c r="F68" s="62"/>
      <c r="G68" s="62"/>
    </row>
    <row r="69" spans="1:7" ht="15.75" x14ac:dyDescent="0.25">
      <c r="A69" s="100"/>
      <c r="B69" s="4"/>
      <c r="C69" s="5"/>
      <c r="D69" s="72"/>
      <c r="E69" s="73"/>
      <c r="F69" s="8"/>
      <c r="G69" s="8"/>
    </row>
    <row r="70" spans="1:7" ht="15.75" x14ac:dyDescent="0.25">
      <c r="A70" s="101">
        <v>1</v>
      </c>
      <c r="B70" s="14" t="s">
        <v>88</v>
      </c>
      <c r="C70" s="74" t="s">
        <v>89</v>
      </c>
      <c r="D70" s="75">
        <v>113001</v>
      </c>
      <c r="E70" s="76">
        <v>55.302</v>
      </c>
      <c r="F70" s="77" t="s">
        <v>10</v>
      </c>
      <c r="G70" s="39" t="s">
        <v>48</v>
      </c>
    </row>
    <row r="71" spans="1:7" ht="15.75" x14ac:dyDescent="0.25">
      <c r="A71" s="103">
        <v>2</v>
      </c>
      <c r="B71" s="42" t="s">
        <v>88</v>
      </c>
      <c r="C71" s="78" t="s">
        <v>89</v>
      </c>
      <c r="D71" s="79">
        <v>120004</v>
      </c>
      <c r="E71" s="80">
        <v>14.704000000000001</v>
      </c>
      <c r="F71" s="81" t="s">
        <v>10</v>
      </c>
      <c r="G71" s="82" t="s">
        <v>48</v>
      </c>
    </row>
    <row r="72" spans="1:7" ht="15.75" x14ac:dyDescent="0.25">
      <c r="A72" s="101">
        <v>3</v>
      </c>
      <c r="B72" s="14" t="s">
        <v>88</v>
      </c>
      <c r="C72" s="74" t="s">
        <v>90</v>
      </c>
      <c r="D72" s="75" t="s">
        <v>91</v>
      </c>
      <c r="E72" s="76">
        <v>199.53299999999999</v>
      </c>
      <c r="F72" s="77" t="s">
        <v>36</v>
      </c>
      <c r="G72" s="37" t="s">
        <v>19</v>
      </c>
    </row>
    <row r="73" spans="1:7" ht="15.75" x14ac:dyDescent="0.25">
      <c r="A73" s="103">
        <v>4</v>
      </c>
      <c r="B73" s="14" t="s">
        <v>88</v>
      </c>
      <c r="C73" s="74" t="s">
        <v>90</v>
      </c>
      <c r="D73" s="75" t="s">
        <v>117</v>
      </c>
      <c r="E73" s="76">
        <v>2.8889999999999998</v>
      </c>
      <c r="F73" s="77" t="s">
        <v>36</v>
      </c>
      <c r="G73" s="37" t="s">
        <v>93</v>
      </c>
    </row>
    <row r="74" spans="1:7" ht="15.75" x14ac:dyDescent="0.25">
      <c r="A74" s="101">
        <v>5</v>
      </c>
      <c r="B74" s="14" t="s">
        <v>88</v>
      </c>
      <c r="C74" s="74" t="s">
        <v>90</v>
      </c>
      <c r="D74" s="75" t="s">
        <v>92</v>
      </c>
      <c r="E74" s="76">
        <v>181.601</v>
      </c>
      <c r="F74" s="77" t="s">
        <v>36</v>
      </c>
      <c r="G74" s="39" t="s">
        <v>93</v>
      </c>
    </row>
    <row r="75" spans="1:7" ht="15.75" x14ac:dyDescent="0.25">
      <c r="A75" s="103">
        <v>6</v>
      </c>
      <c r="B75" s="14" t="s">
        <v>88</v>
      </c>
      <c r="C75" s="74" t="s">
        <v>90</v>
      </c>
      <c r="D75" s="75" t="s">
        <v>94</v>
      </c>
      <c r="E75" s="76">
        <v>48.735999999999997</v>
      </c>
      <c r="F75" s="77" t="s">
        <v>36</v>
      </c>
      <c r="G75" s="39" t="s">
        <v>48</v>
      </c>
    </row>
    <row r="76" spans="1:7" ht="15.75" x14ac:dyDescent="0.25">
      <c r="A76" s="101">
        <v>7</v>
      </c>
      <c r="B76" s="14" t="s">
        <v>88</v>
      </c>
      <c r="C76" s="74" t="s">
        <v>90</v>
      </c>
      <c r="D76" s="75" t="s">
        <v>95</v>
      </c>
      <c r="E76" s="76">
        <v>275.50799999999998</v>
      </c>
      <c r="F76" s="77" t="s">
        <v>36</v>
      </c>
      <c r="G76" s="37" t="s">
        <v>19</v>
      </c>
    </row>
    <row r="77" spans="1:7" ht="15.75" x14ac:dyDescent="0.25">
      <c r="A77" s="103">
        <v>8</v>
      </c>
      <c r="B77" s="14" t="s">
        <v>88</v>
      </c>
      <c r="C77" s="74" t="s">
        <v>96</v>
      </c>
      <c r="D77" s="75" t="s">
        <v>97</v>
      </c>
      <c r="E77" s="76">
        <v>16.475999999999999</v>
      </c>
      <c r="F77" s="77" t="s">
        <v>36</v>
      </c>
      <c r="G77" s="39" t="s">
        <v>48</v>
      </c>
    </row>
    <row r="78" spans="1:7" ht="15.75" x14ac:dyDescent="0.25">
      <c r="A78" s="101">
        <v>9</v>
      </c>
      <c r="B78" s="14" t="s">
        <v>88</v>
      </c>
      <c r="C78" s="74" t="s">
        <v>96</v>
      </c>
      <c r="D78" s="75" t="s">
        <v>98</v>
      </c>
      <c r="E78" s="76">
        <v>19.617000000000001</v>
      </c>
      <c r="F78" s="77" t="s">
        <v>36</v>
      </c>
      <c r="G78" s="39" t="s">
        <v>48</v>
      </c>
    </row>
    <row r="79" spans="1:7" ht="15.75" x14ac:dyDescent="0.25">
      <c r="A79" s="103">
        <v>10</v>
      </c>
      <c r="B79" s="14" t="s">
        <v>88</v>
      </c>
      <c r="C79" s="74" t="s">
        <v>96</v>
      </c>
      <c r="D79" s="75" t="s">
        <v>99</v>
      </c>
      <c r="E79" s="76">
        <v>103.36799999999999</v>
      </c>
      <c r="F79" s="77" t="s">
        <v>36</v>
      </c>
      <c r="G79" s="39" t="s">
        <v>48</v>
      </c>
    </row>
    <row r="80" spans="1:7" ht="15.75" x14ac:dyDescent="0.25">
      <c r="A80" s="101">
        <v>11</v>
      </c>
      <c r="B80" s="14" t="s">
        <v>88</v>
      </c>
      <c r="C80" s="74" t="s">
        <v>96</v>
      </c>
      <c r="D80" s="75" t="s">
        <v>100</v>
      </c>
      <c r="E80" s="76">
        <v>26.326000000000001</v>
      </c>
      <c r="F80" s="77" t="s">
        <v>36</v>
      </c>
      <c r="G80" s="39" t="s">
        <v>48</v>
      </c>
    </row>
    <row r="81" spans="1:7" ht="15.75" x14ac:dyDescent="0.25">
      <c r="A81" s="103">
        <v>12</v>
      </c>
      <c r="B81" s="14" t="s">
        <v>88</v>
      </c>
      <c r="C81" s="74" t="s">
        <v>96</v>
      </c>
      <c r="D81" s="75" t="s">
        <v>101</v>
      </c>
      <c r="E81" s="76">
        <v>12.03</v>
      </c>
      <c r="F81" s="77" t="s">
        <v>36</v>
      </c>
      <c r="G81" s="39" t="s">
        <v>48</v>
      </c>
    </row>
    <row r="82" spans="1:7" ht="15.75" x14ac:dyDescent="0.25">
      <c r="A82" s="101">
        <v>13</v>
      </c>
      <c r="B82" s="14" t="s">
        <v>88</v>
      </c>
      <c r="C82" s="74" t="s">
        <v>96</v>
      </c>
      <c r="D82" s="75" t="s">
        <v>102</v>
      </c>
      <c r="E82" s="76">
        <v>9.0359999999999996</v>
      </c>
      <c r="F82" s="77" t="s">
        <v>36</v>
      </c>
      <c r="G82" s="39" t="s">
        <v>48</v>
      </c>
    </row>
    <row r="83" spans="1:7" ht="15.75" x14ac:dyDescent="0.25">
      <c r="A83" s="103">
        <v>14</v>
      </c>
      <c r="B83" s="14" t="s">
        <v>88</v>
      </c>
      <c r="C83" s="74" t="s">
        <v>96</v>
      </c>
      <c r="D83" s="75" t="s">
        <v>103</v>
      </c>
      <c r="E83" s="76">
        <v>2.0649999999999999</v>
      </c>
      <c r="F83" s="77" t="s">
        <v>36</v>
      </c>
      <c r="G83" s="39" t="s">
        <v>48</v>
      </c>
    </row>
    <row r="84" spans="1:7" ht="15.75" x14ac:dyDescent="0.25">
      <c r="A84" s="101">
        <v>15</v>
      </c>
      <c r="B84" s="14" t="s">
        <v>88</v>
      </c>
      <c r="C84" s="74" t="s">
        <v>96</v>
      </c>
      <c r="D84" s="75" t="s">
        <v>104</v>
      </c>
      <c r="E84" s="76">
        <v>23.834</v>
      </c>
      <c r="F84" s="77" t="s">
        <v>36</v>
      </c>
      <c r="G84" s="39" t="s">
        <v>48</v>
      </c>
    </row>
    <row r="85" spans="1:7" ht="15.75" x14ac:dyDescent="0.25">
      <c r="A85" s="103">
        <v>16</v>
      </c>
      <c r="B85" s="14" t="s">
        <v>88</v>
      </c>
      <c r="C85" s="74" t="s">
        <v>96</v>
      </c>
      <c r="D85" s="75" t="s">
        <v>105</v>
      </c>
      <c r="E85" s="76">
        <v>1.5009999999999999</v>
      </c>
      <c r="F85" s="77" t="s">
        <v>36</v>
      </c>
      <c r="G85" s="39" t="s">
        <v>48</v>
      </c>
    </row>
    <row r="87" spans="1:7" ht="15.75" x14ac:dyDescent="0.25">
      <c r="A87" s="113"/>
      <c r="B87" s="108"/>
      <c r="C87" s="109"/>
      <c r="D87" s="110"/>
      <c r="E87" s="111"/>
      <c r="F87" s="112"/>
      <c r="G87" s="111"/>
    </row>
    <row r="88" spans="1:7" ht="15.75" x14ac:dyDescent="0.25">
      <c r="A88" s="113"/>
      <c r="B88" s="109"/>
      <c r="C88" s="109"/>
      <c r="D88" s="110"/>
      <c r="E88" s="111"/>
      <c r="F88" s="112"/>
      <c r="G88" s="111"/>
    </row>
    <row r="89" spans="1:7" ht="15.75" x14ac:dyDescent="0.25">
      <c r="A89" s="113"/>
      <c r="B89" s="109"/>
      <c r="C89" s="109"/>
      <c r="D89" s="109"/>
    </row>
    <row r="90" spans="1:7" ht="15.75" x14ac:dyDescent="0.25">
      <c r="A90" s="113"/>
      <c r="B90" s="114"/>
      <c r="C90" s="125"/>
      <c r="D90" s="126"/>
      <c r="E90" s="127"/>
      <c r="F90" s="128"/>
      <c r="G90" s="124"/>
    </row>
    <row r="91" spans="1:7" ht="15.75" x14ac:dyDescent="0.25">
      <c r="A91" s="107">
        <v>17</v>
      </c>
      <c r="B91" s="14" t="s">
        <v>88</v>
      </c>
      <c r="C91" s="74" t="s">
        <v>96</v>
      </c>
      <c r="D91" s="75" t="s">
        <v>106</v>
      </c>
      <c r="E91" s="76">
        <v>2.6880000000000002</v>
      </c>
      <c r="F91" s="77" t="s">
        <v>36</v>
      </c>
      <c r="G91" s="39" t="s">
        <v>48</v>
      </c>
    </row>
    <row r="92" spans="1:7" ht="15.75" x14ac:dyDescent="0.25">
      <c r="A92" s="103">
        <v>18</v>
      </c>
      <c r="B92" s="14" t="s">
        <v>88</v>
      </c>
      <c r="C92" s="74" t="s">
        <v>96</v>
      </c>
      <c r="D92" s="75" t="s">
        <v>107</v>
      </c>
      <c r="E92" s="76">
        <v>0.56599999999999995</v>
      </c>
      <c r="F92" s="77" t="s">
        <v>36</v>
      </c>
      <c r="G92" s="39" t="s">
        <v>48</v>
      </c>
    </row>
    <row r="93" spans="1:7" ht="15.75" x14ac:dyDescent="0.25">
      <c r="A93" s="101">
        <v>19</v>
      </c>
      <c r="B93" s="14" t="s">
        <v>88</v>
      </c>
      <c r="C93" s="74" t="s">
        <v>108</v>
      </c>
      <c r="D93" s="75" t="s">
        <v>109</v>
      </c>
      <c r="E93" s="76">
        <v>79.591999999999999</v>
      </c>
      <c r="F93" s="77" t="s">
        <v>10</v>
      </c>
      <c r="G93" s="39" t="s">
        <v>48</v>
      </c>
    </row>
    <row r="94" spans="1:7" ht="15.75" x14ac:dyDescent="0.25">
      <c r="A94" s="103">
        <v>20</v>
      </c>
      <c r="B94" s="14" t="s">
        <v>88</v>
      </c>
      <c r="C94" s="74" t="s">
        <v>110</v>
      </c>
      <c r="D94" s="75" t="s">
        <v>111</v>
      </c>
      <c r="E94" s="76">
        <v>163.733</v>
      </c>
      <c r="F94" s="77" t="s">
        <v>10</v>
      </c>
      <c r="G94" s="37" t="s">
        <v>63</v>
      </c>
    </row>
    <row r="95" spans="1:7" ht="16.5" thickBot="1" x14ac:dyDescent="0.3">
      <c r="A95" s="101">
        <v>21</v>
      </c>
      <c r="B95" s="22" t="s">
        <v>88</v>
      </c>
      <c r="C95" s="83" t="s">
        <v>110</v>
      </c>
      <c r="D95" s="84" t="s">
        <v>112</v>
      </c>
      <c r="E95" s="85">
        <v>57.726999999999997</v>
      </c>
      <c r="F95" s="86" t="s">
        <v>10</v>
      </c>
      <c r="G95" s="87" t="s">
        <v>48</v>
      </c>
    </row>
    <row r="96" spans="1:7" ht="16.5" thickBot="1" x14ac:dyDescent="0.3">
      <c r="A96" s="102"/>
      <c r="B96" s="62" t="s">
        <v>28</v>
      </c>
      <c r="C96" s="62"/>
      <c r="D96" s="63" t="s">
        <v>113</v>
      </c>
      <c r="E96" s="64">
        <f>SUM(E70:E95)</f>
        <v>1296.8319999999999</v>
      </c>
      <c r="F96" s="62"/>
      <c r="G96" s="62"/>
    </row>
    <row r="97" spans="1:7" ht="15.75" x14ac:dyDescent="0.25">
      <c r="A97" s="103"/>
      <c r="B97" s="88"/>
      <c r="C97" s="88"/>
      <c r="D97" s="89"/>
      <c r="E97" s="90"/>
      <c r="F97" s="88"/>
      <c r="G97" s="88"/>
    </row>
    <row r="98" spans="1:7" ht="16.5" thickBot="1" x14ac:dyDescent="0.3">
      <c r="A98" s="104"/>
      <c r="B98" s="91"/>
      <c r="C98" s="91"/>
      <c r="D98" s="92"/>
      <c r="E98" s="93"/>
      <c r="F98" s="94"/>
      <c r="G98" s="94"/>
    </row>
    <row r="99" spans="1:7" ht="16.5" thickBot="1" x14ac:dyDescent="0.3">
      <c r="A99" s="105"/>
      <c r="B99" s="95" t="s">
        <v>114</v>
      </c>
      <c r="C99" s="96"/>
      <c r="D99" s="97" t="s">
        <v>119</v>
      </c>
      <c r="E99" s="98">
        <f>SUM(E7:E97)*0.5</f>
        <v>4814.2309999999998</v>
      </c>
      <c r="F99" s="32"/>
      <c r="G99" s="32"/>
    </row>
    <row r="101" spans="1:7" x14ac:dyDescent="0.25">
      <c r="B101" s="108"/>
      <c r="C101" s="109"/>
      <c r="D101" s="110"/>
      <c r="E101" s="111"/>
      <c r="F101" s="112"/>
      <c r="G101" s="111"/>
    </row>
    <row r="102" spans="1:7" x14ac:dyDescent="0.25">
      <c r="B102" s="109"/>
      <c r="C102" s="109"/>
      <c r="D102" s="110"/>
      <c r="E102" s="111"/>
      <c r="F102" s="112"/>
      <c r="G102" s="111"/>
    </row>
    <row r="103" spans="1:7" x14ac:dyDescent="0.25">
      <c r="B103" s="109"/>
      <c r="C103" s="109"/>
      <c r="D103" s="109"/>
    </row>
    <row r="121" spans="7:7" x14ac:dyDescent="0.25">
      <c r="G121">
        <v>4</v>
      </c>
    </row>
  </sheetData>
  <mergeCells count="7">
    <mergeCell ref="A3:A4"/>
    <mergeCell ref="A2:G2"/>
    <mergeCell ref="B3:B4"/>
    <mergeCell ref="C3:C4"/>
    <mergeCell ref="D3:D4"/>
    <mergeCell ref="F3:F4"/>
    <mergeCell ref="G3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Добрич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2018-02-28T13:28:41Z</dcterms:modified>
</cp:coreProperties>
</file>