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Z-DOB2\Desktop\текущи 21\pisma MZHG\ПОК свободни пасища\"/>
    </mc:Choice>
  </mc:AlternateContent>
  <bookViews>
    <workbookView xWindow="480" yWindow="90" windowWidth="15315" windowHeight="7935"/>
  </bookViews>
  <sheets>
    <sheet name="образец" sheetId="5" r:id="rId1"/>
    <sheet name="образец_пример" sheetId="6" r:id="rId2"/>
    <sheet name="Sheet2" sheetId="2" r:id="rId3"/>
    <sheet name="Sheet3" sheetId="3" r:id="rId4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E92" i="5" l="1"/>
  <c r="E64" i="5"/>
  <c r="E44" i="5"/>
  <c r="E41" i="5"/>
  <c r="E15" i="5"/>
  <c r="E94" i="5" l="1"/>
  <c r="E27" i="6"/>
  <c r="E21" i="6"/>
  <c r="E12" i="6"/>
</calcChain>
</file>

<file path=xl/sharedStrings.xml><?xml version="1.0" encoding="utf-8"?>
<sst xmlns="http://schemas.openxmlformats.org/spreadsheetml/2006/main" count="418" uniqueCount="146">
  <si>
    <t>дка</t>
  </si>
  <si>
    <t>Община</t>
  </si>
  <si>
    <t>ОБЩО за областта</t>
  </si>
  <si>
    <t>ДИРЕКТОР НА ОДЗ:...............................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</si>
  <si>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</si>
  <si>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</si>
  <si>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</si>
  <si>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</si>
  <si>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</si>
  <si>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</si>
  <si>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Банско</t>
  </si>
  <si>
    <t>Общо за общината</t>
  </si>
  <si>
    <t>Благоевград</t>
  </si>
  <si>
    <t>Бистрица</t>
  </si>
  <si>
    <t>02676.3.176</t>
  </si>
  <si>
    <t>000099</t>
  </si>
  <si>
    <t>ливада</t>
  </si>
  <si>
    <t>планинско пасище</t>
  </si>
  <si>
    <t>ИЗГОТВИЛ:.........................</t>
  </si>
  <si>
    <t>V</t>
  </si>
  <si>
    <t>VI</t>
  </si>
  <si>
    <t>000954</t>
  </si>
  <si>
    <t>IX</t>
  </si>
  <si>
    <t>02676.10.190</t>
  </si>
  <si>
    <t>Лешко</t>
  </si>
  <si>
    <t>Добринище</t>
  </si>
  <si>
    <t>брой имоти:</t>
  </si>
  <si>
    <t>площ (сума)</t>
  </si>
  <si>
    <r>
      <t xml:space="preserve">Приложение </t>
    </r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1</t>
    </r>
  </si>
  <si>
    <t>.</t>
  </si>
  <si>
    <t>Списък със свободни имоти с НТП "пасища, мери" и "ливади" от ДПФ за одобряване по чл. 37и, ал. 2 от ЗСПЗЗ за стопанската 2020/2021 година, на територията на Област …………………………….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</si>
  <si>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</si>
  <si>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</si>
  <si>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</si>
  <si>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</si>
  <si>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</si>
  <si>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</si>
  <si>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</si>
  <si>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</si>
  <si>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</si>
  <si>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</si>
  <si>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</si>
  <si>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</si>
  <si>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</si>
  <si>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</si>
  <si>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</si>
  <si>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</si>
  <si>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</si>
  <si>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</si>
  <si>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</si>
  <si>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брой имоти: 9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</si>
  <si>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</si>
  <si>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</si>
  <si>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</si>
  <si>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</si>
  <si>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</si>
  <si>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</si>
  <si>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</si>
  <si>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</si>
  <si>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</si>
  <si>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</si>
  <si>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</si>
  <si>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</si>
  <si>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</si>
  <si>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</si>
  <si>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</si>
  <si>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</si>
  <si>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</si>
  <si>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</si>
  <si>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</si>
  <si>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</si>
  <si>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</si>
  <si>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</si>
  <si>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</si>
  <si>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</si>
  <si>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</si>
  <si>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</si>
  <si>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</si>
  <si>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</si>
  <si>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</si>
  <si>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брой имоти: 20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</si>
  <si>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</si>
  <si>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</si>
  <si>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</si>
  <si>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</si>
  <si>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</si>
  <si>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</si>
  <si>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</si>
  <si>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</si>
  <si>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</si>
  <si>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</si>
  <si>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</si>
  <si>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</si>
  <si>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</si>
  <si>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</si>
  <si>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</si>
  <si>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</si>
  <si>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</si>
  <si>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</si>
  <si>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</si>
  <si>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</si>
  <si>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</si>
  <si>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</si>
  <si>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</si>
  <si>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</si>
  <si>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</si>
  <si>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</si>
  <si>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</si>
  <si>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</si>
  <si>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</si>
  <si>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</si>
  <si>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</si>
  <si>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</si>
  <si>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</si>
  <si>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</si>
  <si>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</si>
  <si>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</si>
  <si>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</si>
  <si>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</si>
  <si>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Мали Извор</t>
  </si>
  <si>
    <t>46334.19.2</t>
  </si>
  <si>
    <t>Оногур</t>
  </si>
  <si>
    <t>53549.6.33</t>
  </si>
  <si>
    <t>53549.22.56</t>
  </si>
  <si>
    <t>брой имоти: 22</t>
  </si>
  <si>
    <t>брой имоти: 66</t>
  </si>
  <si>
    <t>инж. ДЕСИСЛАВА ИВАНОВА</t>
  </si>
  <si>
    <t xml:space="preserve">               (Калоян Димитров - гл. юрисконсулт)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</si>
  <si>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</si>
  <si>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</si>
  <si>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</si>
  <si>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</si>
  <si>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</si>
  <si>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</si>
  <si>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</si>
  <si>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</si>
  <si>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</si>
  <si>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</si>
  <si>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</si>
  <si>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</si>
  <si>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</si>
  <si>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</si>
  <si>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Приложение № 1 към Заповед № РД 46-90/24.02.2021 г.</t>
  </si>
  <si>
    <t>ИЗГОТВИЛ: /п/</t>
  </si>
  <si>
    <t>ДИРЕКТОР НА ОДЗ: /п/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</si>
  <si>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Добрич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</si>
</sst>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0" fillId="0" borderId="4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4" xfId="0" applyNumberFormat="1" applyFont="1" applyBorder="1"/>
    <xf numFmtId="49" fontId="10" fillId="0" borderId="4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9" xfId="0" applyNumberFormat="1" applyFont="1" applyBorder="1"/>
    <xf numFmtId="49" fontId="8" fillId="0" borderId="9" xfId="0" applyNumberFormat="1" applyFont="1" applyBorder="1"/>
    <xf numFmtId="49" fontId="8" fillId="0" borderId="9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/>
    <xf numFmtId="49" fontId="8" fillId="0" borderId="12" xfId="0" applyNumberFormat="1" applyFont="1" applyBorder="1"/>
    <xf numFmtId="49" fontId="8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49" fontId="8" fillId="0" borderId="1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/>
    <xf numFmtId="49" fontId="10" fillId="0" borderId="5" xfId="0" applyNumberFormat="1" applyFont="1" applyBorder="1"/>
    <xf numFmtId="49" fontId="8" fillId="0" borderId="5" xfId="0" applyNumberFormat="1" applyFont="1" applyBorder="1"/>
    <xf numFmtId="49" fontId="10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right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0" fontId="8" fillId="0" borderId="4" xfId="0" applyFont="1" applyBorder="1"/>
    <xf numFmtId="49" fontId="11" fillId="2" borderId="4" xfId="0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12" xfId="0" applyFont="1" applyBorder="1"/>
    <xf numFmtId="0" fontId="11" fillId="0" borderId="12" xfId="0" applyFont="1" applyFill="1" applyBorder="1"/>
    <xf numFmtId="165" fontId="11" fillId="0" borderId="12" xfId="0" applyNumberFormat="1" applyFont="1" applyFill="1" applyBorder="1" applyAlignment="1">
      <alignment horizontal="right"/>
    </xf>
    <xf numFmtId="49" fontId="8" fillId="0" borderId="12" xfId="0" applyNumberFormat="1" applyFont="1" applyBorder="1" applyAlignment="1">
      <alignment horizontal="right" vertical="center"/>
    </xf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/>
    <xf numFmtId="164" fontId="11" fillId="2" borderId="4" xfId="0" applyNumberFormat="1" applyFont="1" applyFill="1" applyBorder="1" applyAlignment="1"/>
    <xf numFmtId="0" fontId="11" fillId="0" borderId="20" xfId="0" applyFont="1" applyBorder="1" applyAlignment="1"/>
    <xf numFmtId="0" fontId="11" fillId="2" borderId="20" xfId="0" applyFont="1" applyFill="1" applyBorder="1" applyAlignment="1">
      <alignment horizontal="left"/>
    </xf>
    <xf numFmtId="49" fontId="3" fillId="2" borderId="20" xfId="0" applyNumberFormat="1" applyFont="1" applyFill="1" applyBorder="1" applyAlignment="1">
      <alignment horizontal="right"/>
    </xf>
    <xf numFmtId="164" fontId="11" fillId="2" borderId="20" xfId="0" applyNumberFormat="1" applyFont="1" applyFill="1" applyBorder="1" applyAlignment="1">
      <alignment horizontal="right"/>
    </xf>
    <xf numFmtId="49" fontId="8" fillId="0" borderId="2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1" fillId="0" borderId="5" xfId="0" applyFont="1" applyBorder="1"/>
    <xf numFmtId="0" fontId="11" fillId="0" borderId="5" xfId="0" applyFont="1" applyFill="1" applyBorder="1"/>
    <xf numFmtId="49" fontId="11" fillId="0" borderId="5" xfId="0" applyNumberFormat="1" applyFont="1" applyFill="1" applyBorder="1" applyAlignment="1">
      <alignment horizontal="right"/>
    </xf>
    <xf numFmtId="165" fontId="11" fillId="0" borderId="5" xfId="0" applyNumberFormat="1" applyFont="1" applyFill="1" applyBorder="1" applyAlignment="1">
      <alignment horizontal="right"/>
    </xf>
    <xf numFmtId="49" fontId="8" fillId="0" borderId="5" xfId="0" applyNumberFormat="1" applyFont="1" applyBorder="1" applyAlignment="1">
      <alignment horizontal="right" vertical="center"/>
    </xf>
    <xf numFmtId="0" fontId="8" fillId="0" borderId="17" xfId="0" applyFont="1" applyBorder="1"/>
    <xf numFmtId="49" fontId="10" fillId="0" borderId="18" xfId="0" applyNumberFormat="1" applyFont="1" applyBorder="1"/>
    <xf numFmtId="49" fontId="8" fillId="0" borderId="18" xfId="0" applyNumberFormat="1" applyFont="1" applyBorder="1"/>
    <xf numFmtId="49" fontId="10" fillId="0" borderId="18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right"/>
    </xf>
    <xf numFmtId="0" fontId="11" fillId="0" borderId="9" xfId="0" applyFont="1" applyBorder="1" applyAlignment="1"/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center"/>
    </xf>
    <xf numFmtId="0" fontId="8" fillId="0" borderId="3" xfId="0" applyFont="1" applyBorder="1" applyAlignment="1"/>
    <xf numFmtId="0" fontId="11" fillId="2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right"/>
    </xf>
    <xf numFmtId="0" fontId="12" fillId="0" borderId="18" xfId="0" applyFont="1" applyBorder="1"/>
    <xf numFmtId="0" fontId="12" fillId="0" borderId="18" xfId="0" applyFont="1" applyBorder="1" applyAlignment="1">
      <alignment horizontal="right"/>
    </xf>
    <xf numFmtId="165" fontId="12" fillId="0" borderId="18" xfId="0" applyNumberFormat="1" applyFont="1" applyBorder="1" applyAlignment="1">
      <alignment horizontal="right"/>
    </xf>
    <xf numFmtId="0" fontId="11" fillId="2" borderId="22" xfId="0" applyFont="1" applyFill="1" applyBorder="1" applyAlignment="1">
      <alignment horizontal="center"/>
    </xf>
    <xf numFmtId="0" fontId="12" fillId="0" borderId="19" xfId="0" applyFont="1" applyBorder="1"/>
    <xf numFmtId="0" fontId="8" fillId="0" borderId="13" xfId="0" applyFont="1" applyBorder="1" applyAlignment="1"/>
    <xf numFmtId="0" fontId="11" fillId="0" borderId="5" xfId="0" applyFont="1" applyBorder="1" applyAlignment="1"/>
    <xf numFmtId="0" fontId="11" fillId="2" borderId="5" xfId="0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center"/>
    </xf>
    <xf numFmtId="0" fontId="8" fillId="0" borderId="14" xfId="0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right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 vertical="center"/>
    </xf>
    <xf numFmtId="49" fontId="10" fillId="0" borderId="9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right"/>
    </xf>
    <xf numFmtId="0" fontId="11" fillId="3" borderId="5" xfId="0" applyFont="1" applyFill="1" applyBorder="1" applyAlignment="1">
      <alignment horizontal="left"/>
    </xf>
    <xf numFmtId="49" fontId="11" fillId="3" borderId="5" xfId="0" applyNumberFormat="1" applyFont="1" applyFill="1" applyBorder="1" applyAlignment="1">
      <alignment horizontal="right"/>
    </xf>
    <xf numFmtId="165" fontId="11" fillId="3" borderId="5" xfId="0" applyNumberFormat="1" applyFont="1" applyFill="1" applyBorder="1" applyAlignment="1"/>
    <xf numFmtId="0" fontId="11" fillId="0" borderId="5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/>
    </xf>
    <xf numFmtId="0" fontId="8" fillId="0" borderId="14" xfId="0" applyFont="1" applyBorder="1" applyAlignment="1"/>
    <xf numFmtId="0" fontId="11" fillId="0" borderId="15" xfId="0" applyFont="1" applyBorder="1" applyAlignment="1"/>
    <xf numFmtId="0" fontId="11" fillId="3" borderId="15" xfId="0" applyFont="1" applyFill="1" applyBorder="1" applyAlignment="1">
      <alignment horizontal="left"/>
    </xf>
    <xf numFmtId="49" fontId="11" fillId="3" borderId="15" xfId="0" applyNumberFormat="1" applyFont="1" applyFill="1" applyBorder="1" applyAlignment="1">
      <alignment horizontal="right"/>
    </xf>
    <xf numFmtId="165" fontId="11" fillId="3" borderId="15" xfId="0" applyNumberFormat="1" applyFont="1" applyFill="1" applyBorder="1" applyAlignment="1"/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8" fillId="0" borderId="2" xfId="0" applyFont="1" applyBorder="1" applyAlignment="1"/>
    <xf numFmtId="49" fontId="11" fillId="2" borderId="9" xfId="0" applyNumberFormat="1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left"/>
    </xf>
    <xf numFmtId="49" fontId="11" fillId="3" borderId="9" xfId="0" applyNumberFormat="1" applyFont="1" applyFill="1" applyBorder="1" applyAlignment="1">
      <alignment horizontal="right"/>
    </xf>
    <xf numFmtId="165" fontId="11" fillId="3" borderId="9" xfId="0" applyNumberFormat="1" applyFont="1" applyFill="1" applyBorder="1" applyAlignment="1"/>
    <xf numFmtId="0" fontId="11" fillId="0" borderId="9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4" xfId="0" applyFont="1" applyBorder="1"/>
    <xf numFmtId="49" fontId="10" fillId="0" borderId="15" xfId="0" applyNumberFormat="1" applyFont="1" applyBorder="1"/>
    <xf numFmtId="49" fontId="8" fillId="0" borderId="15" xfId="0" applyNumberFormat="1" applyFont="1" applyBorder="1"/>
    <xf numFmtId="49" fontId="10" fillId="0" borderId="15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abSelected="1" zoomScale="85" zoomScaleNormal="85" workbookViewId="0">
      <selection activeCell="P26" sqref="P26"/>
    </sheetView>
  </sheetViews>
  <sheetFormatPr defaultRowHeight="15.75" x14ac:dyDescent="0.25"/>
  <cols>
    <col min="1" max="1" width="5.5703125" style="1" customWidth="1"/>
    <col min="2" max="2" width="29.42578125" style="17" customWidth="1"/>
    <col min="3" max="3" width="26.42578125" style="17" customWidth="1"/>
    <col min="4" max="4" width="17.140625" style="9" customWidth="1"/>
    <col min="5" max="5" width="17.7109375" style="31" customWidth="1"/>
    <col min="6" max="6" width="27.140625" style="26" customWidth="1"/>
    <col min="7" max="7" width="14.85546875" style="26" customWidth="1"/>
    <col min="8" max="16384" width="9.140625" style="1"/>
  </cols>
  <sheetData>
    <row r="1" spans="1:7" ht="61.5" customHeight="1" x14ac:dyDescent="0.25">
      <c r="A1" s="194" t="s">
        <v>145</v>
      </c>
      <c r="B1" s="195"/>
      <c r="C1" s="195"/>
      <c r="D1" s="195"/>
      <c r="E1" s="195"/>
      <c r="F1" s="195"/>
      <c r="G1" s="195"/>
    </row>
    <row r="2" spans="1:7" ht="38.25" customHeight="1" thickBot="1" x14ac:dyDescent="0.3">
      <c r="A2" s="35"/>
      <c r="B2" s="36"/>
      <c r="C2" s="36"/>
      <c r="D2" s="36"/>
      <c r="E2" s="36"/>
      <c r="F2" s="1"/>
      <c r="G2" s="61" t="s">
        <v>142</v>
      </c>
    </row>
    <row r="3" spans="1:7" ht="33" customHeight="1" x14ac:dyDescent="0.25">
      <c r="A3" s="196" t="s">
        <v>4</v>
      </c>
      <c r="B3" s="198" t="s">
        <v>1</v>
      </c>
      <c r="C3" s="198" t="s">
        <v>5</v>
      </c>
      <c r="D3" s="198" t="s">
        <v>6</v>
      </c>
      <c r="E3" s="63" t="s">
        <v>7</v>
      </c>
      <c r="F3" s="198" t="s">
        <v>8</v>
      </c>
      <c r="G3" s="200" t="s">
        <v>9</v>
      </c>
    </row>
    <row r="4" spans="1:7" ht="24.75" customHeight="1" thickBot="1" x14ac:dyDescent="0.3">
      <c r="A4" s="197"/>
      <c r="B4" s="199"/>
      <c r="C4" s="199"/>
      <c r="D4" s="199"/>
      <c r="E4" s="67" t="s">
        <v>0</v>
      </c>
      <c r="F4" s="199"/>
      <c r="G4" s="201"/>
    </row>
    <row r="5" spans="1:7" ht="15.75" customHeight="1" thickBot="1" x14ac:dyDescent="0.3">
      <c r="A5" s="64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6">
        <v>7</v>
      </c>
    </row>
    <row r="6" spans="1:7" x14ac:dyDescent="0.25">
      <c r="A6" s="4">
        <v>1</v>
      </c>
      <c r="B6" s="40" t="s">
        <v>31</v>
      </c>
      <c r="C6" s="40" t="s">
        <v>32</v>
      </c>
      <c r="D6" s="41" t="s">
        <v>33</v>
      </c>
      <c r="E6" s="42">
        <v>11.000999999999999</v>
      </c>
      <c r="F6" s="97" t="s">
        <v>34</v>
      </c>
      <c r="G6" s="44" t="s">
        <v>35</v>
      </c>
    </row>
    <row r="7" spans="1:7" x14ac:dyDescent="0.25">
      <c r="A7" s="5">
        <v>2</v>
      </c>
      <c r="B7" s="71" t="s">
        <v>31</v>
      </c>
      <c r="C7" s="72" t="s">
        <v>36</v>
      </c>
      <c r="D7" s="73" t="s">
        <v>37</v>
      </c>
      <c r="E7" s="74">
        <v>61.981999999999999</v>
      </c>
      <c r="F7" s="70" t="s">
        <v>34</v>
      </c>
      <c r="G7" s="33" t="s">
        <v>35</v>
      </c>
    </row>
    <row r="8" spans="1:7" x14ac:dyDescent="0.25">
      <c r="A8" s="5">
        <v>3</v>
      </c>
      <c r="B8" s="71" t="s">
        <v>31</v>
      </c>
      <c r="C8" s="72" t="s">
        <v>38</v>
      </c>
      <c r="D8" s="73" t="s">
        <v>39</v>
      </c>
      <c r="E8" s="74">
        <v>12.026</v>
      </c>
      <c r="F8" s="70" t="s">
        <v>34</v>
      </c>
      <c r="G8" s="33" t="s">
        <v>35</v>
      </c>
    </row>
    <row r="9" spans="1:7" x14ac:dyDescent="0.25">
      <c r="A9" s="5">
        <v>4</v>
      </c>
      <c r="B9" s="71" t="s">
        <v>31</v>
      </c>
      <c r="C9" s="77" t="s">
        <v>38</v>
      </c>
      <c r="D9" s="78" t="s">
        <v>42</v>
      </c>
      <c r="E9" s="79">
        <v>8.0470000000000006</v>
      </c>
      <c r="F9" s="70" t="s">
        <v>34</v>
      </c>
      <c r="G9" s="33" t="s">
        <v>35</v>
      </c>
    </row>
    <row r="10" spans="1:7" x14ac:dyDescent="0.25">
      <c r="A10" s="5">
        <v>5</v>
      </c>
      <c r="B10" s="14" t="s">
        <v>31</v>
      </c>
      <c r="C10" s="77" t="s">
        <v>45</v>
      </c>
      <c r="D10" s="78" t="s">
        <v>46</v>
      </c>
      <c r="E10" s="79">
        <v>7.351</v>
      </c>
      <c r="F10" s="80" t="s">
        <v>34</v>
      </c>
      <c r="G10" s="98" t="s">
        <v>19</v>
      </c>
    </row>
    <row r="11" spans="1:7" x14ac:dyDescent="0.25">
      <c r="A11" s="5">
        <v>6</v>
      </c>
      <c r="B11" s="71" t="s">
        <v>31</v>
      </c>
      <c r="C11" s="72" t="s">
        <v>40</v>
      </c>
      <c r="D11" s="75" t="s">
        <v>41</v>
      </c>
      <c r="E11" s="76">
        <v>80.91</v>
      </c>
      <c r="F11" s="80" t="s">
        <v>34</v>
      </c>
      <c r="G11" s="33" t="s">
        <v>35</v>
      </c>
    </row>
    <row r="12" spans="1:7" x14ac:dyDescent="0.25">
      <c r="A12" s="5">
        <v>7</v>
      </c>
      <c r="B12" s="71" t="s">
        <v>31</v>
      </c>
      <c r="C12" s="72" t="s">
        <v>40</v>
      </c>
      <c r="D12" s="75" t="s">
        <v>47</v>
      </c>
      <c r="E12" s="76">
        <v>42.454999999999998</v>
      </c>
      <c r="F12" s="80" t="s">
        <v>34</v>
      </c>
      <c r="G12" s="33" t="s">
        <v>35</v>
      </c>
    </row>
    <row r="13" spans="1:7" x14ac:dyDescent="0.25">
      <c r="A13" s="5">
        <v>8</v>
      </c>
      <c r="B13" s="71" t="s">
        <v>31</v>
      </c>
      <c r="C13" s="77" t="s">
        <v>43</v>
      </c>
      <c r="D13" s="78" t="s">
        <v>44</v>
      </c>
      <c r="E13" s="79">
        <v>2.0179999999999998</v>
      </c>
      <c r="F13" s="70" t="s">
        <v>34</v>
      </c>
      <c r="G13" s="33" t="s">
        <v>35</v>
      </c>
    </row>
    <row r="14" spans="1:7" ht="16.5" thickBot="1" x14ac:dyDescent="0.3">
      <c r="A14" s="51">
        <v>9</v>
      </c>
      <c r="B14" s="99" t="s">
        <v>31</v>
      </c>
      <c r="C14" s="100" t="s">
        <v>48</v>
      </c>
      <c r="D14" s="101" t="s">
        <v>49</v>
      </c>
      <c r="E14" s="102">
        <v>708.17200000000003</v>
      </c>
      <c r="F14" s="103" t="s">
        <v>34</v>
      </c>
      <c r="G14" s="34" t="s">
        <v>35</v>
      </c>
    </row>
    <row r="15" spans="1:7" ht="16.5" thickBot="1" x14ac:dyDescent="0.3">
      <c r="A15" s="104"/>
      <c r="B15" s="105" t="s">
        <v>11</v>
      </c>
      <c r="C15" s="106"/>
      <c r="D15" s="107" t="s">
        <v>50</v>
      </c>
      <c r="E15" s="108">
        <f>SUM(E6:E14)</f>
        <v>933.96199999999999</v>
      </c>
      <c r="F15" s="68"/>
      <c r="G15" s="69"/>
    </row>
    <row r="16" spans="1:7" x14ac:dyDescent="0.25">
      <c r="A16" s="4"/>
      <c r="B16" s="39"/>
      <c r="C16" s="40"/>
      <c r="D16" s="41"/>
      <c r="E16" s="42"/>
      <c r="F16" s="43"/>
      <c r="G16" s="44"/>
    </row>
    <row r="17" spans="1:7" x14ac:dyDescent="0.25">
      <c r="A17" s="5">
        <v>1</v>
      </c>
      <c r="B17" s="85" t="s">
        <v>51</v>
      </c>
      <c r="C17" s="86" t="s">
        <v>52</v>
      </c>
      <c r="D17" s="87" t="s">
        <v>53</v>
      </c>
      <c r="E17" s="162">
        <v>120.124</v>
      </c>
      <c r="F17" s="70" t="s">
        <v>34</v>
      </c>
      <c r="G17" s="113" t="s">
        <v>54</v>
      </c>
    </row>
    <row r="18" spans="1:7" x14ac:dyDescent="0.25">
      <c r="A18" s="112">
        <v>2</v>
      </c>
      <c r="B18" s="85" t="s">
        <v>51</v>
      </c>
      <c r="C18" s="86" t="s">
        <v>55</v>
      </c>
      <c r="D18" s="87" t="s">
        <v>56</v>
      </c>
      <c r="E18" s="88">
        <v>39.475999999999999</v>
      </c>
      <c r="F18" s="70" t="s">
        <v>34</v>
      </c>
      <c r="G18" s="33" t="s">
        <v>35</v>
      </c>
    </row>
    <row r="19" spans="1:7" x14ac:dyDescent="0.25">
      <c r="A19" s="112">
        <v>3</v>
      </c>
      <c r="B19" s="85" t="s">
        <v>51</v>
      </c>
      <c r="C19" s="86" t="s">
        <v>57</v>
      </c>
      <c r="D19" s="78" t="s">
        <v>58</v>
      </c>
      <c r="E19" s="89">
        <v>333.9</v>
      </c>
      <c r="F19" s="70" t="s">
        <v>34</v>
      </c>
      <c r="G19" s="113" t="s">
        <v>54</v>
      </c>
    </row>
    <row r="20" spans="1:7" x14ac:dyDescent="0.25">
      <c r="A20" s="112">
        <v>4</v>
      </c>
      <c r="B20" s="85" t="s">
        <v>51</v>
      </c>
      <c r="C20" s="86" t="s">
        <v>57</v>
      </c>
      <c r="D20" s="87" t="s">
        <v>59</v>
      </c>
      <c r="E20" s="90">
        <v>204.31899999999999</v>
      </c>
      <c r="F20" s="70" t="s">
        <v>34</v>
      </c>
      <c r="G20" s="114" t="s">
        <v>19</v>
      </c>
    </row>
    <row r="21" spans="1:7" x14ac:dyDescent="0.25">
      <c r="A21" s="112">
        <v>5</v>
      </c>
      <c r="B21" s="85" t="s">
        <v>51</v>
      </c>
      <c r="C21" s="86" t="s">
        <v>57</v>
      </c>
      <c r="D21" s="87" t="s">
        <v>60</v>
      </c>
      <c r="E21" s="90">
        <v>621.54899999999998</v>
      </c>
      <c r="F21" s="70" t="s">
        <v>34</v>
      </c>
      <c r="G21" s="113" t="s">
        <v>54</v>
      </c>
    </row>
    <row r="22" spans="1:7" x14ac:dyDescent="0.25">
      <c r="A22" s="112">
        <v>6</v>
      </c>
      <c r="B22" s="85" t="s">
        <v>51</v>
      </c>
      <c r="C22" s="86" t="s">
        <v>57</v>
      </c>
      <c r="D22" s="87" t="s">
        <v>61</v>
      </c>
      <c r="E22" s="91">
        <v>1.5409999999999999</v>
      </c>
      <c r="F22" s="70" t="s">
        <v>34</v>
      </c>
      <c r="G22" s="33" t="s">
        <v>35</v>
      </c>
    </row>
    <row r="23" spans="1:7" x14ac:dyDescent="0.25">
      <c r="A23" s="112">
        <v>7</v>
      </c>
      <c r="B23" s="85" t="s">
        <v>51</v>
      </c>
      <c r="C23" s="86" t="s">
        <v>57</v>
      </c>
      <c r="D23" s="87" t="s">
        <v>62</v>
      </c>
      <c r="E23" s="90">
        <v>4.3680000000000003</v>
      </c>
      <c r="F23" s="70" t="s">
        <v>34</v>
      </c>
      <c r="G23" s="33" t="s">
        <v>35</v>
      </c>
    </row>
    <row r="24" spans="1:7" x14ac:dyDescent="0.25">
      <c r="A24" s="112">
        <v>8</v>
      </c>
      <c r="B24" s="85" t="s">
        <v>51</v>
      </c>
      <c r="C24" s="86" t="s">
        <v>57</v>
      </c>
      <c r="D24" s="87" t="s">
        <v>63</v>
      </c>
      <c r="E24" s="88">
        <v>1.764</v>
      </c>
      <c r="F24" s="80" t="s">
        <v>34</v>
      </c>
      <c r="G24" s="113" t="s">
        <v>54</v>
      </c>
    </row>
    <row r="25" spans="1:7" x14ac:dyDescent="0.25">
      <c r="A25" s="112">
        <v>9</v>
      </c>
      <c r="B25" s="85" t="s">
        <v>51</v>
      </c>
      <c r="C25" s="86" t="s">
        <v>66</v>
      </c>
      <c r="D25" s="87" t="s">
        <v>67</v>
      </c>
      <c r="E25" s="88">
        <v>43.976999999999997</v>
      </c>
      <c r="F25" s="70" t="s">
        <v>34</v>
      </c>
      <c r="G25" s="33" t="s">
        <v>35</v>
      </c>
    </row>
    <row r="26" spans="1:7" ht="16.5" thickBot="1" x14ac:dyDescent="0.3">
      <c r="A26" s="121">
        <v>10</v>
      </c>
      <c r="B26" s="122" t="s">
        <v>51</v>
      </c>
      <c r="C26" s="123" t="s">
        <v>68</v>
      </c>
      <c r="D26" s="124" t="s">
        <v>69</v>
      </c>
      <c r="E26" s="163">
        <v>78.018000000000001</v>
      </c>
      <c r="F26" s="103" t="s">
        <v>34</v>
      </c>
      <c r="G26" s="147" t="s">
        <v>70</v>
      </c>
    </row>
    <row r="27" spans="1:7" x14ac:dyDescent="0.25">
      <c r="A27" s="155"/>
      <c r="B27" s="156"/>
      <c r="C27" s="157"/>
      <c r="D27" s="158"/>
      <c r="E27" s="159"/>
      <c r="F27" s="160"/>
      <c r="G27" s="161"/>
    </row>
    <row r="28" spans="1:7" x14ac:dyDescent="0.25">
      <c r="A28" s="155"/>
      <c r="B28" s="193" t="s">
        <v>143</v>
      </c>
      <c r="C28" s="193"/>
      <c r="D28" s="13"/>
      <c r="E28" s="30"/>
      <c r="F28" s="24" t="s">
        <v>144</v>
      </c>
      <c r="G28" s="27"/>
    </row>
    <row r="29" spans="1:7" x14ac:dyDescent="0.25">
      <c r="A29" s="155"/>
      <c r="B29" s="156" t="s">
        <v>127</v>
      </c>
      <c r="C29" s="157"/>
      <c r="D29" s="158"/>
      <c r="E29" s="186"/>
      <c r="F29" s="187" t="s">
        <v>126</v>
      </c>
      <c r="G29" s="161"/>
    </row>
    <row r="30" spans="1:7" ht="16.5" thickBot="1" x14ac:dyDescent="0.3">
      <c r="A30" s="155"/>
      <c r="B30" s="156"/>
      <c r="C30" s="157"/>
      <c r="D30" s="158"/>
      <c r="E30" s="186"/>
      <c r="F30" s="187"/>
      <c r="G30" s="161"/>
    </row>
    <row r="31" spans="1:7" x14ac:dyDescent="0.25">
      <c r="A31" s="164">
        <v>11</v>
      </c>
      <c r="B31" s="109" t="s">
        <v>51</v>
      </c>
      <c r="C31" s="110" t="s">
        <v>68</v>
      </c>
      <c r="D31" s="165" t="s">
        <v>71</v>
      </c>
      <c r="E31" s="166">
        <v>19.239999999999998</v>
      </c>
      <c r="F31" s="97" t="s">
        <v>34</v>
      </c>
      <c r="G31" s="167" t="s">
        <v>70</v>
      </c>
    </row>
    <row r="32" spans="1:7" x14ac:dyDescent="0.25">
      <c r="A32" s="112">
        <v>12</v>
      </c>
      <c r="B32" s="85" t="s">
        <v>51</v>
      </c>
      <c r="C32" s="86" t="s">
        <v>68</v>
      </c>
      <c r="D32" s="78" t="s">
        <v>72</v>
      </c>
      <c r="E32" s="88">
        <v>68.861000000000004</v>
      </c>
      <c r="F32" s="70" t="s">
        <v>34</v>
      </c>
      <c r="G32" s="114" t="s">
        <v>70</v>
      </c>
    </row>
    <row r="33" spans="1:7" x14ac:dyDescent="0.25">
      <c r="A33" s="112">
        <v>13</v>
      </c>
      <c r="B33" s="85" t="s">
        <v>51</v>
      </c>
      <c r="C33" s="86" t="s">
        <v>68</v>
      </c>
      <c r="D33" s="78" t="s">
        <v>73</v>
      </c>
      <c r="E33" s="88">
        <v>34.524000000000001</v>
      </c>
      <c r="F33" s="70" t="s">
        <v>34</v>
      </c>
      <c r="G33" s="114" t="s">
        <v>70</v>
      </c>
    </row>
    <row r="34" spans="1:7" x14ac:dyDescent="0.25">
      <c r="A34" s="112">
        <v>14</v>
      </c>
      <c r="B34" s="85" t="s">
        <v>51</v>
      </c>
      <c r="C34" s="86" t="s">
        <v>64</v>
      </c>
      <c r="D34" s="87" t="s">
        <v>65</v>
      </c>
      <c r="E34" s="88">
        <v>7.8019999999999996</v>
      </c>
      <c r="F34" s="80" t="s">
        <v>34</v>
      </c>
      <c r="G34" s="33" t="s">
        <v>35</v>
      </c>
    </row>
    <row r="35" spans="1:7" x14ac:dyDescent="0.25">
      <c r="A35" s="112">
        <v>15</v>
      </c>
      <c r="B35" s="85" t="s">
        <v>51</v>
      </c>
      <c r="C35" s="86" t="s">
        <v>64</v>
      </c>
      <c r="D35" s="78" t="s">
        <v>74</v>
      </c>
      <c r="E35" s="79">
        <v>85.914000000000001</v>
      </c>
      <c r="F35" s="70" t="s">
        <v>34</v>
      </c>
      <c r="G35" s="33" t="s">
        <v>35</v>
      </c>
    </row>
    <row r="36" spans="1:7" x14ac:dyDescent="0.25">
      <c r="A36" s="112">
        <v>16</v>
      </c>
      <c r="B36" s="85" t="s">
        <v>51</v>
      </c>
      <c r="C36" s="86" t="s">
        <v>64</v>
      </c>
      <c r="D36" s="78" t="s">
        <v>75</v>
      </c>
      <c r="E36" s="79">
        <v>23.704000000000001</v>
      </c>
      <c r="F36" s="70" t="s">
        <v>34</v>
      </c>
      <c r="G36" s="33" t="s">
        <v>35</v>
      </c>
    </row>
    <row r="37" spans="1:7" x14ac:dyDescent="0.25">
      <c r="A37" s="112">
        <v>17</v>
      </c>
      <c r="B37" s="85" t="s">
        <v>51</v>
      </c>
      <c r="C37" s="86" t="s">
        <v>64</v>
      </c>
      <c r="D37" s="87" t="s">
        <v>76</v>
      </c>
      <c r="E37" s="88">
        <v>10.893000000000001</v>
      </c>
      <c r="F37" s="70" t="s">
        <v>34</v>
      </c>
      <c r="G37" s="33" t="s">
        <v>35</v>
      </c>
    </row>
    <row r="38" spans="1:7" x14ac:dyDescent="0.25">
      <c r="A38" s="112">
        <v>18</v>
      </c>
      <c r="B38" s="92" t="s">
        <v>51</v>
      </c>
      <c r="C38" s="93" t="s">
        <v>64</v>
      </c>
      <c r="D38" s="94" t="s">
        <v>77</v>
      </c>
      <c r="E38" s="95">
        <v>16.021000000000001</v>
      </c>
      <c r="F38" s="70" t="s">
        <v>34</v>
      </c>
      <c r="G38" s="96" t="s">
        <v>35</v>
      </c>
    </row>
    <row r="39" spans="1:7" x14ac:dyDescent="0.25">
      <c r="A39" s="112">
        <v>19</v>
      </c>
      <c r="B39" s="85" t="s">
        <v>51</v>
      </c>
      <c r="C39" s="86" t="s">
        <v>64</v>
      </c>
      <c r="D39" s="87" t="s">
        <v>78</v>
      </c>
      <c r="E39" s="88">
        <v>51.042999999999999</v>
      </c>
      <c r="F39" s="70" t="s">
        <v>34</v>
      </c>
      <c r="G39" s="33" t="s">
        <v>35</v>
      </c>
    </row>
    <row r="40" spans="1:7" ht="16.5" thickBot="1" x14ac:dyDescent="0.3">
      <c r="A40" s="121">
        <v>20</v>
      </c>
      <c r="B40" s="122" t="s">
        <v>51</v>
      </c>
      <c r="C40" s="123" t="s">
        <v>64</v>
      </c>
      <c r="D40" s="168" t="s">
        <v>79</v>
      </c>
      <c r="E40" s="163">
        <v>14.314</v>
      </c>
      <c r="F40" s="103" t="s">
        <v>34</v>
      </c>
      <c r="G40" s="34" t="s">
        <v>35</v>
      </c>
    </row>
    <row r="41" spans="1:7" ht="16.5" thickBot="1" x14ac:dyDescent="0.3">
      <c r="A41" s="104"/>
      <c r="B41" s="105" t="s">
        <v>11</v>
      </c>
      <c r="C41" s="106"/>
      <c r="D41" s="107" t="s">
        <v>80</v>
      </c>
      <c r="E41" s="108">
        <f>SUM(E17:E40)</f>
        <v>1781.3519999999999</v>
      </c>
      <c r="F41" s="68"/>
      <c r="G41" s="69"/>
    </row>
    <row r="42" spans="1:7" x14ac:dyDescent="0.25">
      <c r="A42" s="4"/>
      <c r="B42" s="40"/>
      <c r="C42" s="40"/>
      <c r="D42" s="41"/>
      <c r="E42" s="42"/>
      <c r="F42" s="43"/>
      <c r="G42" s="44"/>
    </row>
    <row r="43" spans="1:7" ht="16.5" thickBot="1" x14ac:dyDescent="0.3">
      <c r="A43" s="45">
        <v>1</v>
      </c>
      <c r="B43" s="81" t="s">
        <v>81</v>
      </c>
      <c r="C43" s="82" t="s">
        <v>82</v>
      </c>
      <c r="D43" s="115" t="s">
        <v>83</v>
      </c>
      <c r="E43" s="83">
        <v>14.888999999999999</v>
      </c>
      <c r="F43" s="84" t="s">
        <v>34</v>
      </c>
      <c r="G43" s="119" t="s">
        <v>22</v>
      </c>
    </row>
    <row r="44" spans="1:7" ht="16.5" thickBot="1" x14ac:dyDescent="0.3">
      <c r="A44" s="104"/>
      <c r="B44" s="116" t="s">
        <v>11</v>
      </c>
      <c r="C44" s="116"/>
      <c r="D44" s="117" t="s">
        <v>84</v>
      </c>
      <c r="E44" s="118">
        <f>SUM(E43:E43)</f>
        <v>14.888999999999999</v>
      </c>
      <c r="F44" s="116"/>
      <c r="G44" s="120"/>
    </row>
    <row r="45" spans="1:7" x14ac:dyDescent="0.25">
      <c r="A45" s="4"/>
      <c r="B45" s="40"/>
      <c r="C45" s="40"/>
      <c r="D45" s="41"/>
      <c r="E45" s="42"/>
      <c r="F45" s="43"/>
      <c r="G45" s="44"/>
    </row>
    <row r="46" spans="1:7" x14ac:dyDescent="0.25">
      <c r="A46" s="112">
        <v>1</v>
      </c>
      <c r="B46" s="85" t="s">
        <v>85</v>
      </c>
      <c r="C46" s="86" t="s">
        <v>86</v>
      </c>
      <c r="D46" s="78" t="s">
        <v>128</v>
      </c>
      <c r="E46" s="89">
        <v>150.01599999999999</v>
      </c>
      <c r="F46" s="80" t="s">
        <v>34</v>
      </c>
      <c r="G46" s="114" t="s">
        <v>20</v>
      </c>
    </row>
    <row r="47" spans="1:7" x14ac:dyDescent="0.25">
      <c r="A47" s="112">
        <v>2</v>
      </c>
      <c r="B47" s="85" t="s">
        <v>85</v>
      </c>
      <c r="C47" s="86" t="s">
        <v>87</v>
      </c>
      <c r="D47" s="78" t="s">
        <v>129</v>
      </c>
      <c r="E47" s="89">
        <v>60.018999999999998</v>
      </c>
      <c r="F47" s="80" t="s">
        <v>34</v>
      </c>
      <c r="G47" s="113" t="s">
        <v>20</v>
      </c>
    </row>
    <row r="48" spans="1:7" x14ac:dyDescent="0.25">
      <c r="A48" s="112">
        <v>3</v>
      </c>
      <c r="B48" s="85" t="s">
        <v>85</v>
      </c>
      <c r="C48" s="86" t="s">
        <v>88</v>
      </c>
      <c r="D48" s="78" t="s">
        <v>130</v>
      </c>
      <c r="E48" s="89">
        <v>74.356999999999999</v>
      </c>
      <c r="F48" s="80" t="s">
        <v>34</v>
      </c>
      <c r="G48" s="113" t="s">
        <v>20</v>
      </c>
    </row>
    <row r="49" spans="1:7" x14ac:dyDescent="0.25">
      <c r="A49" s="112">
        <v>4</v>
      </c>
      <c r="B49" s="85" t="s">
        <v>85</v>
      </c>
      <c r="C49" s="86" t="s">
        <v>88</v>
      </c>
      <c r="D49" s="78" t="s">
        <v>131</v>
      </c>
      <c r="E49" s="89">
        <v>8.8930000000000007</v>
      </c>
      <c r="F49" s="80" t="s">
        <v>34</v>
      </c>
      <c r="G49" s="113" t="s">
        <v>20</v>
      </c>
    </row>
    <row r="50" spans="1:7" x14ac:dyDescent="0.25">
      <c r="A50" s="112">
        <v>5</v>
      </c>
      <c r="B50" s="85" t="s">
        <v>85</v>
      </c>
      <c r="C50" s="86" t="s">
        <v>88</v>
      </c>
      <c r="D50" s="78" t="s">
        <v>132</v>
      </c>
      <c r="E50" s="89">
        <v>1.8260000000000001</v>
      </c>
      <c r="F50" s="80" t="s">
        <v>34</v>
      </c>
      <c r="G50" s="113" t="s">
        <v>19</v>
      </c>
    </row>
    <row r="51" spans="1:7" x14ac:dyDescent="0.25">
      <c r="A51" s="112">
        <v>6</v>
      </c>
      <c r="B51" s="85" t="s">
        <v>85</v>
      </c>
      <c r="C51" s="86" t="s">
        <v>88</v>
      </c>
      <c r="D51" s="78" t="s">
        <v>133</v>
      </c>
      <c r="E51" s="89">
        <v>263.91899999999998</v>
      </c>
      <c r="F51" s="80" t="s">
        <v>34</v>
      </c>
      <c r="G51" s="114" t="s">
        <v>70</v>
      </c>
    </row>
    <row r="52" spans="1:7" x14ac:dyDescent="0.25">
      <c r="A52" s="112">
        <v>7</v>
      </c>
      <c r="B52" s="85" t="s">
        <v>85</v>
      </c>
      <c r="C52" s="86" t="s">
        <v>88</v>
      </c>
      <c r="D52" s="78" t="s">
        <v>134</v>
      </c>
      <c r="E52" s="89">
        <v>84.596999999999994</v>
      </c>
      <c r="F52" s="80" t="s">
        <v>34</v>
      </c>
      <c r="G52" s="114" t="s">
        <v>70</v>
      </c>
    </row>
    <row r="53" spans="1:7" x14ac:dyDescent="0.25">
      <c r="A53" s="112">
        <v>8</v>
      </c>
      <c r="B53" s="85" t="s">
        <v>85</v>
      </c>
      <c r="C53" s="86" t="s">
        <v>88</v>
      </c>
      <c r="D53" s="78" t="s">
        <v>135</v>
      </c>
      <c r="E53" s="89">
        <v>6.3079999999999998</v>
      </c>
      <c r="F53" s="80" t="s">
        <v>34</v>
      </c>
      <c r="G53" s="113" t="s">
        <v>20</v>
      </c>
    </row>
    <row r="54" spans="1:7" x14ac:dyDescent="0.25">
      <c r="A54" s="112">
        <v>9</v>
      </c>
      <c r="B54" s="85" t="s">
        <v>85</v>
      </c>
      <c r="C54" s="86" t="s">
        <v>89</v>
      </c>
      <c r="D54" s="78" t="s">
        <v>136</v>
      </c>
      <c r="E54" s="89">
        <v>22.97</v>
      </c>
      <c r="F54" s="80" t="s">
        <v>34</v>
      </c>
      <c r="G54" s="114" t="s">
        <v>20</v>
      </c>
    </row>
    <row r="55" spans="1:7" x14ac:dyDescent="0.25">
      <c r="A55" s="112">
        <v>10</v>
      </c>
      <c r="B55" s="85" t="s">
        <v>85</v>
      </c>
      <c r="C55" s="86" t="s">
        <v>90</v>
      </c>
      <c r="D55" s="78" t="s">
        <v>137</v>
      </c>
      <c r="E55" s="89">
        <v>22.567</v>
      </c>
      <c r="F55" s="80" t="s">
        <v>34</v>
      </c>
      <c r="G55" s="113" t="s">
        <v>20</v>
      </c>
    </row>
    <row r="56" spans="1:7" x14ac:dyDescent="0.25">
      <c r="A56" s="112">
        <v>11</v>
      </c>
      <c r="B56" s="85" t="s">
        <v>85</v>
      </c>
      <c r="C56" s="86" t="s">
        <v>90</v>
      </c>
      <c r="D56" s="78" t="s">
        <v>138</v>
      </c>
      <c r="E56" s="89">
        <v>10.035</v>
      </c>
      <c r="F56" s="80" t="s">
        <v>34</v>
      </c>
      <c r="G56" s="33" t="s">
        <v>35</v>
      </c>
    </row>
    <row r="57" spans="1:7" ht="16.5" thickBot="1" x14ac:dyDescent="0.3">
      <c r="A57" s="121">
        <v>12</v>
      </c>
      <c r="B57" s="122" t="s">
        <v>85</v>
      </c>
      <c r="C57" s="174" t="s">
        <v>91</v>
      </c>
      <c r="D57" s="175" t="s">
        <v>139</v>
      </c>
      <c r="E57" s="176">
        <v>22.184999999999999</v>
      </c>
      <c r="F57" s="126" t="s">
        <v>34</v>
      </c>
      <c r="G57" s="127" t="s">
        <v>20</v>
      </c>
    </row>
    <row r="58" spans="1:7" x14ac:dyDescent="0.25">
      <c r="A58" s="155"/>
      <c r="B58" s="156"/>
      <c r="C58" s="169"/>
      <c r="D58" s="170"/>
      <c r="E58" s="171"/>
      <c r="F58" s="172"/>
      <c r="G58" s="173"/>
    </row>
    <row r="59" spans="1:7" x14ac:dyDescent="0.25">
      <c r="A59" s="155"/>
      <c r="B59" s="156"/>
      <c r="C59" s="169"/>
      <c r="D59" s="170"/>
      <c r="E59" s="171"/>
      <c r="F59" s="172"/>
      <c r="G59" s="173"/>
    </row>
    <row r="60" spans="1:7" x14ac:dyDescent="0.25">
      <c r="A60" s="155"/>
      <c r="B60" s="193" t="s">
        <v>143</v>
      </c>
      <c r="C60" s="193"/>
      <c r="D60" s="13"/>
      <c r="E60" s="30"/>
      <c r="F60" s="24" t="s">
        <v>144</v>
      </c>
      <c r="G60" s="27"/>
    </row>
    <row r="61" spans="1:7" ht="16.5" thickBot="1" x14ac:dyDescent="0.3">
      <c r="A61" s="155"/>
      <c r="B61" s="156" t="s">
        <v>127</v>
      </c>
      <c r="C61" s="157"/>
      <c r="D61" s="158"/>
      <c r="E61" s="186"/>
      <c r="F61" s="187" t="s">
        <v>126</v>
      </c>
      <c r="G61" s="161"/>
    </row>
    <row r="62" spans="1:7" x14ac:dyDescent="0.25">
      <c r="A62" s="164">
        <v>13</v>
      </c>
      <c r="B62" s="109" t="s">
        <v>85</v>
      </c>
      <c r="C62" s="110" t="s">
        <v>92</v>
      </c>
      <c r="D62" s="165" t="s">
        <v>140</v>
      </c>
      <c r="E62" s="166">
        <v>20.504999999999999</v>
      </c>
      <c r="F62" s="177" t="s">
        <v>34</v>
      </c>
      <c r="G62" s="111" t="s">
        <v>20</v>
      </c>
    </row>
    <row r="63" spans="1:7" ht="16.5" thickBot="1" x14ac:dyDescent="0.3">
      <c r="A63" s="121">
        <v>14</v>
      </c>
      <c r="B63" s="122" t="s">
        <v>85</v>
      </c>
      <c r="C63" s="123" t="s">
        <v>93</v>
      </c>
      <c r="D63" s="124" t="s">
        <v>141</v>
      </c>
      <c r="E63" s="125">
        <v>40.012</v>
      </c>
      <c r="F63" s="126" t="s">
        <v>34</v>
      </c>
      <c r="G63" s="127" t="s">
        <v>54</v>
      </c>
    </row>
    <row r="64" spans="1:7" ht="19.5" customHeight="1" thickBot="1" x14ac:dyDescent="0.3">
      <c r="A64" s="104"/>
      <c r="B64" s="105" t="s">
        <v>11</v>
      </c>
      <c r="C64" s="106"/>
      <c r="D64" s="107" t="s">
        <v>94</v>
      </c>
      <c r="E64" s="108">
        <f>SUM(E46:E63)</f>
        <v>788.20899999999983</v>
      </c>
      <c r="F64" s="68"/>
      <c r="G64" s="69"/>
    </row>
    <row r="65" spans="1:7" ht="19.5" customHeight="1" x14ac:dyDescent="0.25">
      <c r="A65" s="4"/>
      <c r="B65" s="39"/>
      <c r="C65" s="40"/>
      <c r="D65" s="141"/>
      <c r="E65" s="142"/>
      <c r="F65" s="43"/>
      <c r="G65" s="44"/>
    </row>
    <row r="66" spans="1:7" ht="19.5" customHeight="1" x14ac:dyDescent="0.25">
      <c r="A66" s="112">
        <v>1</v>
      </c>
      <c r="B66" s="85" t="s">
        <v>95</v>
      </c>
      <c r="C66" s="135" t="s">
        <v>96</v>
      </c>
      <c r="D66" s="136" t="s">
        <v>97</v>
      </c>
      <c r="E66" s="137">
        <v>55.311999999999998</v>
      </c>
      <c r="F66" s="138" t="s">
        <v>34</v>
      </c>
      <c r="G66" s="114" t="s">
        <v>70</v>
      </c>
    </row>
    <row r="67" spans="1:7" ht="19.5" customHeight="1" x14ac:dyDescent="0.25">
      <c r="A67" s="112">
        <v>2</v>
      </c>
      <c r="B67" s="85" t="s">
        <v>95</v>
      </c>
      <c r="C67" s="135" t="s">
        <v>96</v>
      </c>
      <c r="D67" s="136" t="s">
        <v>98</v>
      </c>
      <c r="E67" s="137">
        <v>14.707000000000001</v>
      </c>
      <c r="F67" s="138" t="s">
        <v>34</v>
      </c>
      <c r="G67" s="114" t="s">
        <v>70</v>
      </c>
    </row>
    <row r="68" spans="1:7" ht="19.5" customHeight="1" x14ac:dyDescent="0.25">
      <c r="A68" s="112">
        <v>3</v>
      </c>
      <c r="B68" s="85" t="s">
        <v>95</v>
      </c>
      <c r="C68" s="135" t="s">
        <v>99</v>
      </c>
      <c r="D68" s="136" t="s">
        <v>100</v>
      </c>
      <c r="E68" s="137">
        <v>199.57499999999999</v>
      </c>
      <c r="F68" s="138" t="s">
        <v>34</v>
      </c>
      <c r="G68" s="113" t="s">
        <v>19</v>
      </c>
    </row>
    <row r="69" spans="1:7" ht="19.5" customHeight="1" x14ac:dyDescent="0.25">
      <c r="A69" s="112">
        <v>4</v>
      </c>
      <c r="B69" s="85" t="s">
        <v>95</v>
      </c>
      <c r="C69" s="135" t="s">
        <v>99</v>
      </c>
      <c r="D69" s="136" t="s">
        <v>101</v>
      </c>
      <c r="E69" s="137">
        <v>2.89</v>
      </c>
      <c r="F69" s="138" t="s">
        <v>34</v>
      </c>
      <c r="G69" s="113" t="s">
        <v>102</v>
      </c>
    </row>
    <row r="70" spans="1:7" ht="19.5" customHeight="1" x14ac:dyDescent="0.25">
      <c r="A70" s="112">
        <v>5</v>
      </c>
      <c r="B70" s="85" t="s">
        <v>95</v>
      </c>
      <c r="C70" s="135" t="s">
        <v>99</v>
      </c>
      <c r="D70" s="136" t="s">
        <v>103</v>
      </c>
      <c r="E70" s="137">
        <v>181.63200000000001</v>
      </c>
      <c r="F70" s="138" t="s">
        <v>34</v>
      </c>
      <c r="G70" s="114" t="s">
        <v>102</v>
      </c>
    </row>
    <row r="71" spans="1:7" ht="19.5" customHeight="1" x14ac:dyDescent="0.25">
      <c r="A71" s="112">
        <v>6</v>
      </c>
      <c r="B71" s="85" t="s">
        <v>95</v>
      </c>
      <c r="C71" s="135" t="s">
        <v>99</v>
      </c>
      <c r="D71" s="136" t="s">
        <v>104</v>
      </c>
      <c r="E71" s="137">
        <v>48.744999999999997</v>
      </c>
      <c r="F71" s="138" t="s">
        <v>34</v>
      </c>
      <c r="G71" s="114" t="s">
        <v>70</v>
      </c>
    </row>
    <row r="72" spans="1:7" ht="19.5" customHeight="1" x14ac:dyDescent="0.25">
      <c r="A72" s="112">
        <v>7</v>
      </c>
      <c r="B72" s="85" t="s">
        <v>95</v>
      </c>
      <c r="C72" s="135" t="s">
        <v>99</v>
      </c>
      <c r="D72" s="136" t="s">
        <v>105</v>
      </c>
      <c r="E72" s="137">
        <v>275.56900000000002</v>
      </c>
      <c r="F72" s="138" t="s">
        <v>34</v>
      </c>
      <c r="G72" s="113" t="s">
        <v>19</v>
      </c>
    </row>
    <row r="73" spans="1:7" ht="19.5" customHeight="1" x14ac:dyDescent="0.25">
      <c r="A73" s="112">
        <v>8</v>
      </c>
      <c r="B73" s="85" t="s">
        <v>95</v>
      </c>
      <c r="C73" s="135" t="s">
        <v>99</v>
      </c>
      <c r="D73" s="139" t="s">
        <v>106</v>
      </c>
      <c r="E73" s="137">
        <v>3.0059999999999998</v>
      </c>
      <c r="F73" s="140" t="s">
        <v>34</v>
      </c>
      <c r="G73" s="114" t="s">
        <v>70</v>
      </c>
    </row>
    <row r="74" spans="1:7" ht="19.5" customHeight="1" x14ac:dyDescent="0.25">
      <c r="A74" s="112">
        <v>9</v>
      </c>
      <c r="B74" s="85" t="s">
        <v>95</v>
      </c>
      <c r="C74" s="135" t="s">
        <v>107</v>
      </c>
      <c r="D74" s="136" t="s">
        <v>108</v>
      </c>
      <c r="E74" s="137">
        <v>12.031000000000001</v>
      </c>
      <c r="F74" s="138" t="s">
        <v>34</v>
      </c>
      <c r="G74" s="114" t="s">
        <v>70</v>
      </c>
    </row>
    <row r="75" spans="1:7" ht="19.5" customHeight="1" x14ac:dyDescent="0.25">
      <c r="A75" s="112">
        <v>10</v>
      </c>
      <c r="B75" s="85" t="s">
        <v>95</v>
      </c>
      <c r="C75" s="135" t="s">
        <v>107</v>
      </c>
      <c r="D75" s="136" t="s">
        <v>109</v>
      </c>
      <c r="E75" s="137">
        <v>9.0380000000000003</v>
      </c>
      <c r="F75" s="138" t="s">
        <v>34</v>
      </c>
      <c r="G75" s="114" t="s">
        <v>70</v>
      </c>
    </row>
    <row r="76" spans="1:7" ht="19.5" customHeight="1" x14ac:dyDescent="0.25">
      <c r="A76" s="112">
        <v>11</v>
      </c>
      <c r="B76" s="85" t="s">
        <v>95</v>
      </c>
      <c r="C76" s="135" t="s">
        <v>107</v>
      </c>
      <c r="D76" s="136" t="s">
        <v>110</v>
      </c>
      <c r="E76" s="137">
        <v>2.6880000000000002</v>
      </c>
      <c r="F76" s="138" t="s">
        <v>34</v>
      </c>
      <c r="G76" s="114" t="s">
        <v>70</v>
      </c>
    </row>
    <row r="77" spans="1:7" ht="19.5" customHeight="1" x14ac:dyDescent="0.25">
      <c r="A77" s="112">
        <v>12</v>
      </c>
      <c r="B77" s="85" t="s">
        <v>95</v>
      </c>
      <c r="C77" s="135" t="s">
        <v>107</v>
      </c>
      <c r="D77" s="136" t="s">
        <v>111</v>
      </c>
      <c r="E77" s="137">
        <v>16.478999999999999</v>
      </c>
      <c r="F77" s="138" t="s">
        <v>34</v>
      </c>
      <c r="G77" s="114" t="s">
        <v>70</v>
      </c>
    </row>
    <row r="78" spans="1:7" ht="19.5" customHeight="1" x14ac:dyDescent="0.25">
      <c r="A78" s="112">
        <v>13</v>
      </c>
      <c r="B78" s="85" t="s">
        <v>95</v>
      </c>
      <c r="C78" s="135" t="s">
        <v>107</v>
      </c>
      <c r="D78" s="136" t="s">
        <v>112</v>
      </c>
      <c r="E78" s="137">
        <v>19.62</v>
      </c>
      <c r="F78" s="138" t="s">
        <v>34</v>
      </c>
      <c r="G78" s="114" t="s">
        <v>70</v>
      </c>
    </row>
    <row r="79" spans="1:7" ht="19.5" customHeight="1" x14ac:dyDescent="0.25">
      <c r="A79" s="112">
        <v>14</v>
      </c>
      <c r="B79" s="85" t="s">
        <v>95</v>
      </c>
      <c r="C79" s="135" t="s">
        <v>107</v>
      </c>
      <c r="D79" s="136" t="s">
        <v>113</v>
      </c>
      <c r="E79" s="137">
        <v>103.38500000000001</v>
      </c>
      <c r="F79" s="138" t="s">
        <v>34</v>
      </c>
      <c r="G79" s="114" t="s">
        <v>70</v>
      </c>
    </row>
    <row r="80" spans="1:7" ht="19.5" customHeight="1" x14ac:dyDescent="0.25">
      <c r="A80" s="112">
        <v>15</v>
      </c>
      <c r="B80" s="85" t="s">
        <v>95</v>
      </c>
      <c r="C80" s="135" t="s">
        <v>107</v>
      </c>
      <c r="D80" s="136" t="s">
        <v>114</v>
      </c>
      <c r="E80" s="137">
        <v>26.331</v>
      </c>
      <c r="F80" s="138" t="s">
        <v>34</v>
      </c>
      <c r="G80" s="114" t="s">
        <v>70</v>
      </c>
    </row>
    <row r="81" spans="1:7" ht="19.5" customHeight="1" x14ac:dyDescent="0.25">
      <c r="A81" s="112">
        <v>16</v>
      </c>
      <c r="B81" s="85" t="s">
        <v>95</v>
      </c>
      <c r="C81" s="135" t="s">
        <v>107</v>
      </c>
      <c r="D81" s="136" t="s">
        <v>115</v>
      </c>
      <c r="E81" s="137">
        <v>2.0649999999999999</v>
      </c>
      <c r="F81" s="138" t="s">
        <v>34</v>
      </c>
      <c r="G81" s="114" t="s">
        <v>70</v>
      </c>
    </row>
    <row r="82" spans="1:7" ht="19.5" customHeight="1" thickBot="1" x14ac:dyDescent="0.3">
      <c r="A82" s="121">
        <v>17</v>
      </c>
      <c r="B82" s="122" t="s">
        <v>95</v>
      </c>
      <c r="C82" s="143" t="s">
        <v>107</v>
      </c>
      <c r="D82" s="144" t="s">
        <v>116</v>
      </c>
      <c r="E82" s="145">
        <v>23.838000000000001</v>
      </c>
      <c r="F82" s="146" t="s">
        <v>34</v>
      </c>
      <c r="G82" s="147" t="s">
        <v>70</v>
      </c>
    </row>
    <row r="83" spans="1:7" ht="19.5" customHeight="1" x14ac:dyDescent="0.25">
      <c r="A83" s="155"/>
      <c r="B83" s="156"/>
      <c r="C83" s="178"/>
      <c r="D83" s="179"/>
      <c r="E83" s="180"/>
      <c r="F83" s="181"/>
      <c r="G83" s="161"/>
    </row>
    <row r="84" spans="1:7" ht="19.5" customHeight="1" x14ac:dyDescent="0.25">
      <c r="A84" s="155"/>
      <c r="B84" s="193" t="s">
        <v>143</v>
      </c>
      <c r="C84" s="193"/>
      <c r="D84" s="13"/>
      <c r="E84" s="30"/>
      <c r="F84" s="24" t="s">
        <v>144</v>
      </c>
      <c r="G84" s="27"/>
    </row>
    <row r="85" spans="1:7" ht="19.5" customHeight="1" x14ac:dyDescent="0.25">
      <c r="A85" s="155"/>
      <c r="B85" s="156" t="s">
        <v>127</v>
      </c>
      <c r="C85" s="157"/>
      <c r="D85" s="158"/>
      <c r="E85" s="186"/>
      <c r="F85" s="187" t="s">
        <v>126</v>
      </c>
      <c r="G85" s="161"/>
    </row>
    <row r="86" spans="1:7" ht="19.5" customHeight="1" thickBot="1" x14ac:dyDescent="0.3">
      <c r="A86" s="155"/>
      <c r="B86" s="156"/>
      <c r="C86" s="157"/>
      <c r="D86" s="158"/>
      <c r="E86" s="186"/>
      <c r="F86" s="187"/>
      <c r="G86" s="161"/>
    </row>
    <row r="87" spans="1:7" ht="19.5" customHeight="1" x14ac:dyDescent="0.25">
      <c r="A87" s="164">
        <v>18</v>
      </c>
      <c r="B87" s="109" t="s">
        <v>95</v>
      </c>
      <c r="C87" s="182" t="s">
        <v>107</v>
      </c>
      <c r="D87" s="183" t="s">
        <v>117</v>
      </c>
      <c r="E87" s="184">
        <v>1.5009999999999999</v>
      </c>
      <c r="F87" s="185" t="s">
        <v>34</v>
      </c>
      <c r="G87" s="167" t="s">
        <v>70</v>
      </c>
    </row>
    <row r="88" spans="1:7" ht="19.5" customHeight="1" x14ac:dyDescent="0.25">
      <c r="A88" s="112">
        <v>19</v>
      </c>
      <c r="B88" s="85" t="s">
        <v>95</v>
      </c>
      <c r="C88" s="135" t="s">
        <v>107</v>
      </c>
      <c r="D88" s="136" t="s">
        <v>118</v>
      </c>
      <c r="E88" s="137">
        <v>0.56599999999999995</v>
      </c>
      <c r="F88" s="138" t="s">
        <v>34</v>
      </c>
      <c r="G88" s="114" t="s">
        <v>70</v>
      </c>
    </row>
    <row r="89" spans="1:7" ht="19.5" customHeight="1" x14ac:dyDescent="0.25">
      <c r="A89" s="112">
        <v>20</v>
      </c>
      <c r="B89" s="85" t="s">
        <v>95</v>
      </c>
      <c r="C89" s="135" t="s">
        <v>119</v>
      </c>
      <c r="D89" s="136" t="s">
        <v>120</v>
      </c>
      <c r="E89" s="137">
        <v>79.61</v>
      </c>
      <c r="F89" s="138" t="s">
        <v>34</v>
      </c>
      <c r="G89" s="114" t="s">
        <v>70</v>
      </c>
    </row>
    <row r="90" spans="1:7" ht="19.5" customHeight="1" x14ac:dyDescent="0.25">
      <c r="A90" s="112">
        <v>21</v>
      </c>
      <c r="B90" s="85" t="s">
        <v>95</v>
      </c>
      <c r="C90" s="135" t="s">
        <v>121</v>
      </c>
      <c r="D90" s="136" t="s">
        <v>122</v>
      </c>
      <c r="E90" s="137">
        <v>163.77199999999999</v>
      </c>
      <c r="F90" s="138" t="s">
        <v>34</v>
      </c>
      <c r="G90" s="113" t="s">
        <v>22</v>
      </c>
    </row>
    <row r="91" spans="1:7" ht="19.5" customHeight="1" thickBot="1" x14ac:dyDescent="0.3">
      <c r="A91" s="121">
        <v>22</v>
      </c>
      <c r="B91" s="122" t="s">
        <v>95</v>
      </c>
      <c r="C91" s="143" t="s">
        <v>121</v>
      </c>
      <c r="D91" s="144" t="s">
        <v>123</v>
      </c>
      <c r="E91" s="145">
        <v>57.741</v>
      </c>
      <c r="F91" s="146" t="s">
        <v>34</v>
      </c>
      <c r="G91" s="147" t="s">
        <v>70</v>
      </c>
    </row>
    <row r="92" spans="1:7" ht="19.5" customHeight="1" thickBot="1" x14ac:dyDescent="0.3">
      <c r="A92" s="188"/>
      <c r="B92" s="189" t="s">
        <v>11</v>
      </c>
      <c r="C92" s="190"/>
      <c r="D92" s="191" t="s">
        <v>124</v>
      </c>
      <c r="E92" s="192">
        <f>SUM(E66:E91)</f>
        <v>1300.1009999999999</v>
      </c>
      <c r="F92" s="133"/>
      <c r="G92" s="134"/>
    </row>
    <row r="93" spans="1:7" ht="19.5" customHeight="1" thickBot="1" x14ac:dyDescent="0.3">
      <c r="A93" s="148"/>
      <c r="B93" s="149"/>
      <c r="C93" s="150"/>
      <c r="D93" s="151"/>
      <c r="E93" s="152"/>
      <c r="F93" s="153"/>
      <c r="G93" s="154"/>
    </row>
    <row r="94" spans="1:7" s="2" customFormat="1" ht="28.5" customHeight="1" thickBot="1" x14ac:dyDescent="0.3">
      <c r="A94" s="128"/>
      <c r="B94" s="129" t="s">
        <v>2</v>
      </c>
      <c r="C94" s="130"/>
      <c r="D94" s="131" t="s">
        <v>125</v>
      </c>
      <c r="E94" s="132">
        <f>SUM(E15,E41,E44,E64,E92)</f>
        <v>4818.5129999999999</v>
      </c>
      <c r="F94" s="133"/>
      <c r="G94" s="134"/>
    </row>
    <row r="95" spans="1:7" x14ac:dyDescent="0.25">
      <c r="B95" s="16"/>
      <c r="C95" s="16"/>
      <c r="D95" s="8"/>
      <c r="E95" s="6"/>
      <c r="F95" s="23"/>
      <c r="G95" s="23"/>
    </row>
    <row r="96" spans="1:7" x14ac:dyDescent="0.25">
      <c r="B96" s="16"/>
      <c r="C96" s="16"/>
      <c r="D96" s="8"/>
      <c r="E96" s="6"/>
      <c r="F96" s="23"/>
      <c r="G96" s="23"/>
    </row>
    <row r="97" spans="2:7" s="12" customFormat="1" x14ac:dyDescent="0.25">
      <c r="B97" s="193" t="s">
        <v>143</v>
      </c>
      <c r="C97" s="193"/>
      <c r="D97" s="13"/>
      <c r="E97" s="30"/>
      <c r="F97" s="24" t="s">
        <v>144</v>
      </c>
      <c r="G97" s="27"/>
    </row>
    <row r="98" spans="2:7" x14ac:dyDescent="0.25">
      <c r="B98" s="156" t="s">
        <v>127</v>
      </c>
      <c r="C98" s="157"/>
      <c r="D98" s="158"/>
      <c r="E98" s="186"/>
      <c r="F98" s="187" t="s">
        <v>126</v>
      </c>
      <c r="G98" s="161"/>
    </row>
    <row r="104" spans="2:7" ht="16.5" customHeight="1" x14ac:dyDescent="0.25"/>
    <row r="105" spans="2:7" x14ac:dyDescent="0.25">
      <c r="B105" s="18"/>
      <c r="C105" s="8"/>
      <c r="D105" s="8"/>
      <c r="E105" s="6"/>
      <c r="F105" s="23"/>
      <c r="G105" s="23"/>
    </row>
    <row r="106" spans="2:7" x14ac:dyDescent="0.25">
      <c r="B106" s="18"/>
      <c r="C106" s="8"/>
      <c r="D106" s="8"/>
      <c r="E106" s="6"/>
      <c r="F106" s="23"/>
      <c r="G106" s="23"/>
    </row>
    <row r="107" spans="2:7" x14ac:dyDescent="0.25">
      <c r="B107" s="18"/>
      <c r="C107" s="8"/>
      <c r="D107" s="8"/>
      <c r="E107" s="6"/>
      <c r="F107" s="23"/>
      <c r="G107" s="23"/>
    </row>
    <row r="108" spans="2:7" x14ac:dyDescent="0.25">
      <c r="B108" s="18"/>
      <c r="C108" s="8"/>
      <c r="D108" s="8"/>
      <c r="E108" s="6"/>
      <c r="F108" s="23"/>
      <c r="G108" s="23"/>
    </row>
    <row r="109" spans="2:7" x14ac:dyDescent="0.25">
      <c r="B109" s="18"/>
      <c r="C109" s="8"/>
      <c r="D109" s="8"/>
      <c r="E109" s="6"/>
      <c r="F109" s="23"/>
      <c r="G109" s="23"/>
    </row>
    <row r="110" spans="2:7" x14ac:dyDescent="0.25">
      <c r="B110" s="18"/>
      <c r="C110" s="8"/>
      <c r="D110" s="8"/>
      <c r="E110" s="6"/>
      <c r="F110" s="23"/>
      <c r="G110" s="23"/>
    </row>
    <row r="111" spans="2:7" x14ac:dyDescent="0.25">
      <c r="B111" s="18"/>
      <c r="C111" s="8"/>
      <c r="D111" s="8"/>
      <c r="E111" s="6"/>
      <c r="F111" s="23"/>
      <c r="G111" s="23"/>
    </row>
    <row r="112" spans="2:7" x14ac:dyDescent="0.25">
      <c r="B112" s="18"/>
      <c r="C112" s="16"/>
      <c r="D112" s="8"/>
      <c r="E112" s="6"/>
      <c r="F112" s="23"/>
      <c r="G112" s="23"/>
    </row>
    <row r="113" spans="2:7" x14ac:dyDescent="0.25">
      <c r="B113" s="18"/>
      <c r="C113" s="8"/>
      <c r="D113" s="8"/>
      <c r="E113" s="6"/>
      <c r="F113" s="23"/>
      <c r="G113" s="23"/>
    </row>
    <row r="114" spans="2:7" x14ac:dyDescent="0.25">
      <c r="B114" s="18"/>
      <c r="C114" s="8"/>
      <c r="D114" s="8"/>
      <c r="E114" s="6"/>
      <c r="F114" s="23"/>
      <c r="G114" s="23"/>
    </row>
    <row r="115" spans="2:7" x14ac:dyDescent="0.25">
      <c r="B115" s="18"/>
      <c r="C115" s="8"/>
      <c r="D115" s="8"/>
      <c r="E115" s="6"/>
      <c r="F115" s="23"/>
      <c r="G115" s="23"/>
    </row>
    <row r="116" spans="2:7" x14ac:dyDescent="0.25">
      <c r="B116" s="18"/>
      <c r="C116" s="8"/>
      <c r="D116" s="8"/>
      <c r="E116" s="6"/>
      <c r="F116" s="23"/>
      <c r="G116" s="23"/>
    </row>
    <row r="117" spans="2:7" x14ac:dyDescent="0.25">
      <c r="B117" s="18"/>
      <c r="C117" s="8"/>
      <c r="D117" s="8"/>
      <c r="E117" s="6"/>
      <c r="F117" s="23"/>
      <c r="G117" s="23"/>
    </row>
    <row r="118" spans="2:7" x14ac:dyDescent="0.25">
      <c r="B118" s="18"/>
      <c r="C118" s="8"/>
      <c r="D118" s="8"/>
      <c r="E118" s="6"/>
      <c r="F118" s="23"/>
      <c r="G118" s="23"/>
    </row>
    <row r="119" spans="2:7" x14ac:dyDescent="0.25">
      <c r="B119" s="16"/>
      <c r="C119" s="16"/>
      <c r="D119" s="8"/>
      <c r="E119" s="6"/>
      <c r="F119" s="23"/>
      <c r="G119" s="23"/>
    </row>
    <row r="177" spans="2:2" x14ac:dyDescent="0.25">
      <c r="B177" s="16"/>
    </row>
    <row r="178" spans="2:2" x14ac:dyDescent="0.25">
      <c r="B178" s="16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20"/>
    </row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.75" customHeight="1" x14ac:dyDescent="0.25"/>
    <row r="306" spans="4:4" x14ac:dyDescent="0.25">
      <c r="D306" s="10"/>
    </row>
    <row r="341" ht="15.75" customHeight="1" x14ac:dyDescent="0.25"/>
  </sheetData>
  <sortState ref="C7:E14">
    <sortCondition ref="C6"/>
  </sortState>
  <mergeCells count="11">
    <mergeCell ref="B97:C97"/>
    <mergeCell ref="A1:G1"/>
    <mergeCell ref="A3:A4"/>
    <mergeCell ref="B3:B4"/>
    <mergeCell ref="C3:C4"/>
    <mergeCell ref="D3:D4"/>
    <mergeCell ref="F3:F4"/>
    <mergeCell ref="G3:G4"/>
    <mergeCell ref="B28:C28"/>
    <mergeCell ref="B60:C60"/>
    <mergeCell ref="B84:C84"/>
  </mergeCells>
  <pageMargins left="0.39370078740157483" right="0.39370078740157483" top="0.39370078740157483" bottom="0.23622047244094491" header="0.31496062992125984" footer="0.31496062992125984"/>
  <pageSetup paperSize="9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zoomScale="85" zoomScaleNormal="85" workbookViewId="0">
      <selection activeCell="R13" sqref="R13"/>
    </sheetView>
  </sheetViews>
  <sheetFormatPr defaultRowHeight="15.75" x14ac:dyDescent="0.25"/>
  <cols>
    <col min="1" max="1" width="5.5703125" style="1" customWidth="1"/>
    <col min="2" max="2" width="29.42578125" style="17" customWidth="1"/>
    <col min="3" max="3" width="26.42578125" style="17" customWidth="1"/>
    <col min="4" max="4" width="17.140625" style="9" customWidth="1"/>
    <col min="5" max="5" width="15.85546875" style="31" customWidth="1"/>
    <col min="6" max="6" width="28.28515625" style="26" customWidth="1"/>
    <col min="7" max="7" width="12.7109375" style="26" customWidth="1"/>
    <col min="8" max="16384" width="9.140625" style="1"/>
  </cols>
  <sheetData>
    <row r="1" spans="1:7" ht="61.5" customHeight="1" x14ac:dyDescent="0.25">
      <c r="A1" s="194" t="s">
        <v>30</v>
      </c>
      <c r="B1" s="195"/>
      <c r="C1" s="195"/>
      <c r="D1" s="195"/>
      <c r="E1" s="195"/>
      <c r="F1" s="195"/>
      <c r="G1" s="195"/>
    </row>
    <row r="2" spans="1:7" ht="15.75" customHeight="1" thickBot="1" x14ac:dyDescent="0.3">
      <c r="A2" s="35"/>
      <c r="B2" s="36"/>
      <c r="C2" s="36"/>
      <c r="D2" s="36"/>
      <c r="E2" s="36"/>
      <c r="F2" s="1"/>
      <c r="G2" s="61" t="s">
        <v>28</v>
      </c>
    </row>
    <row r="3" spans="1:7" ht="33" customHeight="1" thickBot="1" x14ac:dyDescent="0.3">
      <c r="A3" s="202" t="s">
        <v>4</v>
      </c>
      <c r="B3" s="203" t="s">
        <v>1</v>
      </c>
      <c r="C3" s="203" t="s">
        <v>5</v>
      </c>
      <c r="D3" s="203" t="s">
        <v>6</v>
      </c>
      <c r="E3" s="32" t="s">
        <v>7</v>
      </c>
      <c r="F3" s="203" t="s">
        <v>8</v>
      </c>
      <c r="G3" s="203" t="s">
        <v>9</v>
      </c>
    </row>
    <row r="4" spans="1:7" ht="24.75" customHeight="1" thickBot="1" x14ac:dyDescent="0.3">
      <c r="A4" s="202"/>
      <c r="B4" s="203"/>
      <c r="C4" s="203"/>
      <c r="D4" s="203"/>
      <c r="E4" s="37" t="s">
        <v>0</v>
      </c>
      <c r="F4" s="203"/>
      <c r="G4" s="203"/>
    </row>
    <row r="5" spans="1:7" ht="15.75" customHeight="1" thickBot="1" x14ac:dyDescent="0.3">
      <c r="A5" s="3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</row>
    <row r="6" spans="1:7" x14ac:dyDescent="0.25">
      <c r="A6" s="4">
        <v>1</v>
      </c>
      <c r="B6" s="39" t="s">
        <v>10</v>
      </c>
      <c r="C6" s="40" t="s">
        <v>10</v>
      </c>
      <c r="D6" s="41" t="s">
        <v>14</v>
      </c>
      <c r="E6" s="42">
        <v>1.9419999999999999</v>
      </c>
      <c r="F6" s="43" t="s">
        <v>16</v>
      </c>
      <c r="G6" s="44" t="s">
        <v>19</v>
      </c>
    </row>
    <row r="7" spans="1:7" x14ac:dyDescent="0.25">
      <c r="A7" s="5"/>
      <c r="B7" s="14" t="s">
        <v>10</v>
      </c>
      <c r="C7" s="14" t="s">
        <v>10</v>
      </c>
      <c r="D7" s="7" t="s">
        <v>23</v>
      </c>
      <c r="E7" s="29">
        <v>1.5780000000000001</v>
      </c>
      <c r="F7" s="21" t="s">
        <v>16</v>
      </c>
      <c r="G7" s="33" t="s">
        <v>20</v>
      </c>
    </row>
    <row r="8" spans="1:7" x14ac:dyDescent="0.25">
      <c r="A8" s="5"/>
      <c r="B8" s="14" t="s">
        <v>10</v>
      </c>
      <c r="C8" s="14" t="s">
        <v>25</v>
      </c>
      <c r="D8" s="7"/>
      <c r="E8" s="29"/>
      <c r="F8" s="21"/>
      <c r="G8" s="33"/>
    </row>
    <row r="9" spans="1:7" x14ac:dyDescent="0.25">
      <c r="A9" s="5"/>
      <c r="B9" s="14" t="s">
        <v>10</v>
      </c>
      <c r="C9" s="14"/>
      <c r="D9" s="7"/>
      <c r="E9" s="29"/>
      <c r="F9" s="21"/>
      <c r="G9" s="33"/>
    </row>
    <row r="10" spans="1:7" x14ac:dyDescent="0.25">
      <c r="A10" s="5"/>
      <c r="B10" s="14"/>
      <c r="C10" s="14"/>
      <c r="D10" s="7"/>
      <c r="E10" s="29"/>
      <c r="F10" s="21"/>
      <c r="G10" s="33"/>
    </row>
    <row r="11" spans="1:7" x14ac:dyDescent="0.25">
      <c r="A11" s="5"/>
      <c r="B11" s="14"/>
      <c r="C11" s="14"/>
      <c r="D11" s="7"/>
      <c r="E11" s="29"/>
      <c r="F11" s="21"/>
      <c r="G11" s="33"/>
    </row>
    <row r="12" spans="1:7" x14ac:dyDescent="0.25">
      <c r="A12" s="5"/>
      <c r="B12" s="15" t="s">
        <v>11</v>
      </c>
      <c r="C12" s="14"/>
      <c r="D12" s="11" t="s">
        <v>26</v>
      </c>
      <c r="E12" s="28">
        <f>SUM(E6:E11)</f>
        <v>3.52</v>
      </c>
      <c r="F12" s="21"/>
      <c r="G12" s="33"/>
    </row>
    <row r="13" spans="1:7" x14ac:dyDescent="0.25">
      <c r="A13" s="5">
        <v>2</v>
      </c>
      <c r="B13" s="15" t="s">
        <v>12</v>
      </c>
      <c r="C13" s="14" t="s">
        <v>13</v>
      </c>
      <c r="D13" s="7" t="s">
        <v>15</v>
      </c>
      <c r="E13" s="29">
        <v>277.22000000000003</v>
      </c>
      <c r="F13" s="21" t="s">
        <v>17</v>
      </c>
      <c r="G13" s="33" t="s">
        <v>22</v>
      </c>
    </row>
    <row r="14" spans="1:7" x14ac:dyDescent="0.25">
      <c r="A14" s="5"/>
      <c r="B14" s="14" t="s">
        <v>12</v>
      </c>
      <c r="C14" s="14" t="s">
        <v>13</v>
      </c>
      <c r="D14" s="7" t="s">
        <v>21</v>
      </c>
      <c r="E14" s="29">
        <v>169.35900000000001</v>
      </c>
      <c r="F14" s="21" t="s">
        <v>17</v>
      </c>
      <c r="G14" s="33" t="s">
        <v>22</v>
      </c>
    </row>
    <row r="15" spans="1:7" x14ac:dyDescent="0.25">
      <c r="A15" s="5"/>
      <c r="B15" s="14" t="s">
        <v>12</v>
      </c>
      <c r="C15" s="14" t="s">
        <v>24</v>
      </c>
      <c r="D15" s="7"/>
      <c r="E15" s="29"/>
      <c r="F15" s="21"/>
      <c r="G15" s="33"/>
    </row>
    <row r="16" spans="1:7" x14ac:dyDescent="0.25">
      <c r="A16" s="5"/>
      <c r="B16" s="14" t="s">
        <v>12</v>
      </c>
      <c r="C16" s="14"/>
      <c r="D16" s="7"/>
      <c r="E16" s="29"/>
      <c r="F16" s="21"/>
      <c r="G16" s="33"/>
    </row>
    <row r="17" spans="1:7" x14ac:dyDescent="0.25">
      <c r="A17" s="62" t="s">
        <v>29</v>
      </c>
      <c r="B17" s="14"/>
      <c r="C17" s="14"/>
      <c r="D17" s="7"/>
      <c r="E17" s="29"/>
      <c r="F17" s="21"/>
      <c r="G17" s="33"/>
    </row>
    <row r="18" spans="1:7" x14ac:dyDescent="0.25">
      <c r="A18" s="62" t="s">
        <v>29</v>
      </c>
      <c r="B18" s="14"/>
      <c r="C18" s="15"/>
      <c r="D18" s="7"/>
      <c r="E18" s="29"/>
      <c r="F18" s="21"/>
      <c r="G18" s="33"/>
    </row>
    <row r="19" spans="1:7" x14ac:dyDescent="0.25">
      <c r="A19" s="62" t="s">
        <v>29</v>
      </c>
      <c r="B19" s="14"/>
      <c r="C19" s="14"/>
      <c r="D19" s="7"/>
      <c r="E19" s="29"/>
      <c r="F19" s="21"/>
      <c r="G19" s="33"/>
    </row>
    <row r="20" spans="1:7" x14ac:dyDescent="0.25">
      <c r="A20" s="5"/>
      <c r="B20" s="14"/>
      <c r="C20" s="14"/>
      <c r="D20" s="7"/>
      <c r="E20" s="29"/>
      <c r="F20" s="21"/>
      <c r="G20" s="33"/>
    </row>
    <row r="21" spans="1:7" x14ac:dyDescent="0.25">
      <c r="A21" s="5"/>
      <c r="B21" s="15" t="s">
        <v>11</v>
      </c>
      <c r="C21" s="14"/>
      <c r="D21" s="11" t="s">
        <v>26</v>
      </c>
      <c r="E21" s="28">
        <f>SUM(E13:E20)</f>
        <v>446.57900000000006</v>
      </c>
      <c r="F21" s="21"/>
      <c r="G21" s="33"/>
    </row>
    <row r="22" spans="1:7" x14ac:dyDescent="0.25">
      <c r="A22" s="5">
        <v>3</v>
      </c>
      <c r="B22" s="14"/>
      <c r="C22" s="14"/>
      <c r="D22" s="7"/>
      <c r="E22" s="29"/>
      <c r="F22" s="21"/>
      <c r="G22" s="33"/>
    </row>
    <row r="23" spans="1:7" x14ac:dyDescent="0.25">
      <c r="A23" s="5"/>
      <c r="B23" s="14"/>
      <c r="C23" s="14"/>
      <c r="D23" s="7"/>
      <c r="E23" s="29"/>
      <c r="F23" s="21"/>
      <c r="G23" s="33"/>
    </row>
    <row r="24" spans="1:7" x14ac:dyDescent="0.25">
      <c r="A24" s="5"/>
      <c r="B24" s="14"/>
      <c r="C24" s="14"/>
      <c r="D24" s="7"/>
      <c r="E24" s="29"/>
      <c r="F24" s="21"/>
      <c r="G24" s="33"/>
    </row>
    <row r="25" spans="1:7" x14ac:dyDescent="0.25">
      <c r="A25" s="5"/>
      <c r="B25" s="14"/>
      <c r="C25" s="14"/>
      <c r="D25" s="7"/>
      <c r="E25" s="29"/>
      <c r="F25" s="21"/>
      <c r="G25" s="33"/>
    </row>
    <row r="26" spans="1:7" x14ac:dyDescent="0.25">
      <c r="A26" s="45"/>
      <c r="B26" s="46"/>
      <c r="C26" s="46"/>
      <c r="D26" s="47"/>
      <c r="E26" s="48"/>
      <c r="F26" s="49"/>
      <c r="G26" s="33"/>
    </row>
    <row r="27" spans="1:7" ht="19.5" customHeight="1" thickBot="1" x14ac:dyDescent="0.3">
      <c r="A27" s="51"/>
      <c r="B27" s="52" t="s">
        <v>11</v>
      </c>
      <c r="C27" s="53"/>
      <c r="D27" s="54" t="s">
        <v>26</v>
      </c>
      <c r="E27" s="55">
        <f>SUM(E23:E26)</f>
        <v>0</v>
      </c>
      <c r="F27" s="22"/>
      <c r="G27" s="34"/>
    </row>
    <row r="28" spans="1:7" s="2" customFormat="1" ht="28.5" customHeight="1" thickBot="1" x14ac:dyDescent="0.3">
      <c r="A28" s="56"/>
      <c r="B28" s="57" t="s">
        <v>2</v>
      </c>
      <c r="C28" s="58"/>
      <c r="D28" s="59" t="s">
        <v>26</v>
      </c>
      <c r="E28" s="60" t="s">
        <v>27</v>
      </c>
      <c r="F28" s="50"/>
      <c r="G28" s="50"/>
    </row>
    <row r="29" spans="1:7" x14ac:dyDescent="0.25">
      <c r="B29" s="16"/>
      <c r="C29" s="16"/>
      <c r="D29" s="8"/>
      <c r="E29" s="6"/>
      <c r="F29" s="23"/>
      <c r="G29" s="23"/>
    </row>
    <row r="30" spans="1:7" s="12" customFormat="1" x14ac:dyDescent="0.25">
      <c r="B30" s="193" t="s">
        <v>18</v>
      </c>
      <c r="C30" s="193"/>
      <c r="D30" s="13"/>
      <c r="E30" s="30"/>
      <c r="F30" s="24" t="s">
        <v>3</v>
      </c>
      <c r="G30" s="27"/>
    </row>
    <row r="31" spans="1:7" x14ac:dyDescent="0.25">
      <c r="F31" s="25"/>
      <c r="G31" s="25"/>
    </row>
    <row r="37" spans="2:7" ht="16.5" customHeight="1" x14ac:dyDescent="0.25"/>
    <row r="38" spans="2:7" x14ac:dyDescent="0.25">
      <c r="B38" s="18"/>
      <c r="C38" s="8"/>
      <c r="D38" s="8"/>
      <c r="E38" s="6"/>
      <c r="F38" s="23"/>
      <c r="G38" s="23"/>
    </row>
    <row r="39" spans="2:7" x14ac:dyDescent="0.25">
      <c r="B39" s="18"/>
      <c r="C39" s="8"/>
      <c r="D39" s="8"/>
      <c r="E39" s="6"/>
      <c r="F39" s="23"/>
      <c r="G39" s="23"/>
    </row>
    <row r="40" spans="2:7" x14ac:dyDescent="0.25">
      <c r="B40" s="18"/>
      <c r="C40" s="8"/>
      <c r="D40" s="8"/>
      <c r="E40" s="6"/>
      <c r="F40" s="23"/>
      <c r="G40" s="23"/>
    </row>
    <row r="41" spans="2:7" x14ac:dyDescent="0.25">
      <c r="B41" s="18"/>
      <c r="C41" s="8"/>
      <c r="D41" s="8"/>
      <c r="E41" s="6"/>
      <c r="F41" s="23"/>
      <c r="G41" s="23"/>
    </row>
    <row r="42" spans="2:7" x14ac:dyDescent="0.25">
      <c r="B42" s="18"/>
      <c r="C42" s="8"/>
      <c r="D42" s="8"/>
      <c r="E42" s="6"/>
      <c r="F42" s="23"/>
      <c r="G42" s="23"/>
    </row>
    <row r="43" spans="2:7" x14ac:dyDescent="0.25">
      <c r="B43" s="18"/>
      <c r="C43" s="8"/>
      <c r="D43" s="8"/>
      <c r="E43" s="6"/>
      <c r="F43" s="23"/>
      <c r="G43" s="23"/>
    </row>
    <row r="44" spans="2:7" x14ac:dyDescent="0.25">
      <c r="B44" s="18"/>
      <c r="C44" s="8"/>
      <c r="D44" s="8"/>
      <c r="E44" s="6"/>
      <c r="F44" s="23"/>
      <c r="G44" s="23"/>
    </row>
    <row r="45" spans="2:7" x14ac:dyDescent="0.25">
      <c r="B45" s="18"/>
      <c r="C45" s="16"/>
      <c r="D45" s="8"/>
      <c r="E45" s="6"/>
      <c r="F45" s="23"/>
      <c r="G45" s="23"/>
    </row>
    <row r="46" spans="2:7" x14ac:dyDescent="0.25">
      <c r="B46" s="18"/>
      <c r="C46" s="8"/>
      <c r="D46" s="8"/>
      <c r="E46" s="6"/>
      <c r="F46" s="23"/>
      <c r="G46" s="23"/>
    </row>
    <row r="47" spans="2:7" x14ac:dyDescent="0.25">
      <c r="B47" s="18"/>
      <c r="C47" s="8"/>
      <c r="D47" s="8"/>
      <c r="E47" s="6"/>
      <c r="F47" s="23"/>
      <c r="G47" s="23"/>
    </row>
    <row r="48" spans="2:7" x14ac:dyDescent="0.25">
      <c r="B48" s="18"/>
      <c r="C48" s="8"/>
      <c r="D48" s="8"/>
      <c r="E48" s="6"/>
      <c r="F48" s="23"/>
      <c r="G48" s="23"/>
    </row>
    <row r="49" spans="2:7" x14ac:dyDescent="0.25">
      <c r="B49" s="18"/>
      <c r="C49" s="8"/>
      <c r="D49" s="8"/>
      <c r="E49" s="6"/>
      <c r="F49" s="23"/>
      <c r="G49" s="23"/>
    </row>
    <row r="50" spans="2:7" x14ac:dyDescent="0.25">
      <c r="B50" s="18"/>
      <c r="C50" s="8"/>
      <c r="D50" s="8"/>
      <c r="E50" s="6"/>
      <c r="F50" s="23"/>
      <c r="G50" s="23"/>
    </row>
    <row r="51" spans="2:7" x14ac:dyDescent="0.25">
      <c r="B51" s="18"/>
      <c r="C51" s="8"/>
      <c r="D51" s="8"/>
      <c r="E51" s="6"/>
      <c r="F51" s="23"/>
      <c r="G51" s="23"/>
    </row>
    <row r="52" spans="2:7" x14ac:dyDescent="0.25">
      <c r="B52" s="16"/>
      <c r="C52" s="16"/>
      <c r="D52" s="8"/>
      <c r="E52" s="6"/>
      <c r="F52" s="23"/>
      <c r="G52" s="23"/>
    </row>
    <row r="110" spans="2:2" x14ac:dyDescent="0.25">
      <c r="B110" s="16"/>
    </row>
    <row r="111" spans="2:2" x14ac:dyDescent="0.25">
      <c r="B111" s="16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20"/>
    </row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.75" customHeight="1" x14ac:dyDescent="0.25"/>
    <row r="239" spans="4:4" x14ac:dyDescent="0.25">
      <c r="D239" s="10"/>
    </row>
    <row r="274" ht="15.75" customHeight="1" x14ac:dyDescent="0.25"/>
  </sheetData>
  <mergeCells count="8">
    <mergeCell ref="B30:C30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2362204724409449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образец</vt:lpstr>
      <vt:lpstr>образец_пример</vt:lpstr>
      <vt:lpstr>Sheet2</vt:lpstr>
      <vt:lpstr>Sheet3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2021-02-09T12:42:47Z</cp:lastPrinted>
  <dcterms:created xsi:type="dcterms:W3CDTF">2015-04-06T16:04:16Z</dcterms:created>
  <dcterms:modified xsi:type="dcterms:W3CDTF">2021-02-25T14:49:48Z</dcterms:modified>
</cp:coreProperties>
</file>