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ст3" sheetId="3" r:id="rId1"/>
  </sheets>
  <definedNames>
    <definedName name="_xlnm.Print_Titles" localSheetId="0">Лист3!$4:$7</definedName>
  </definedNames>
  <calcPr calcId="162913"/>
</workbook>
</file>

<file path=xl/calcChain.xml><?xml version="1.0" encoding="utf-8"?>
<calcChain xmlns="http://schemas.openxmlformats.org/spreadsheetml/2006/main">
  <c r="F90" i="3" l="1"/>
  <c r="F62" i="3"/>
  <c r="F46" i="3"/>
  <c r="F43" i="3"/>
  <c r="F18" i="3"/>
  <c r="F93" i="3" l="1"/>
</calcChain>
</file>

<file path=xl/sharedStrings.xml><?xml version="1.0" encoding="utf-8"?>
<sst xmlns="http://schemas.openxmlformats.org/spreadsheetml/2006/main" count="376" uniqueCount="134">
  <si>
    <t>Община</t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</si>
  <si>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</si>
  <si>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</si>
  <si>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</si>
  <si>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</si>
  <si>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</si>
  <si>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дка</t>
  </si>
  <si>
    <t>Балчик</t>
  </si>
  <si>
    <t>Бобовец</t>
  </si>
  <si>
    <t>04515.11.4</t>
  </si>
  <si>
    <t>III</t>
  </si>
  <si>
    <t>Дъбрава</t>
  </si>
  <si>
    <t>24387.31.2</t>
  </si>
  <si>
    <t>Кремена</t>
  </si>
  <si>
    <t>39623.12.2</t>
  </si>
  <si>
    <t>V</t>
  </si>
  <si>
    <t>Стражица</t>
  </si>
  <si>
    <t>69643.7.5</t>
  </si>
  <si>
    <t>69643.12.37</t>
  </si>
  <si>
    <t>Храброво</t>
  </si>
  <si>
    <t>77390.24.1</t>
  </si>
  <si>
    <t>Общо за общината</t>
  </si>
  <si>
    <t>Добричка</t>
  </si>
  <si>
    <t>Златия</t>
  </si>
  <si>
    <t>31067.13.14</t>
  </si>
  <si>
    <t>X</t>
  </si>
  <si>
    <t>Лясково</t>
  </si>
  <si>
    <t>43431.35.14</t>
  </si>
  <si>
    <t>пасище</t>
  </si>
  <si>
    <t>Миладиновци</t>
  </si>
  <si>
    <t>48088.36.16</t>
  </si>
  <si>
    <t>48088.37.2</t>
  </si>
  <si>
    <t>48088.43.2</t>
  </si>
  <si>
    <t>48088.43.3</t>
  </si>
  <si>
    <t>Одърци</t>
  </si>
  <si>
    <t>53450.10.14</t>
  </si>
  <si>
    <t>Орлова могила</t>
  </si>
  <si>
    <t>53881.110.4</t>
  </si>
  <si>
    <t>IV</t>
  </si>
  <si>
    <t>53881.111.2</t>
  </si>
  <si>
    <t>53881.118.8</t>
  </si>
  <si>
    <t>53881.118.9</t>
  </si>
  <si>
    <t>Стожер</t>
  </si>
  <si>
    <t>69300.24.11</t>
  </si>
  <si>
    <t>69300.24.12</t>
  </si>
  <si>
    <t>69300.24.5</t>
  </si>
  <si>
    <t>69300.24.6</t>
  </si>
  <si>
    <t>69300.24.7</t>
  </si>
  <si>
    <t>69300.24.8</t>
  </si>
  <si>
    <t>Каварна</t>
  </si>
  <si>
    <t xml:space="preserve">Българево     </t>
  </si>
  <si>
    <t>07257.43.255</t>
  </si>
  <si>
    <t>IX</t>
  </si>
  <si>
    <t>Крушари</t>
  </si>
  <si>
    <t>Абрит</t>
  </si>
  <si>
    <t>VI</t>
  </si>
  <si>
    <t>Бистрец</t>
  </si>
  <si>
    <t>Добрин</t>
  </si>
  <si>
    <t>Кап.Димитрово</t>
  </si>
  <si>
    <t>Коритен</t>
  </si>
  <si>
    <t>Огняново</t>
  </si>
  <si>
    <t>Полк.Дяково</t>
  </si>
  <si>
    <t>Северци</t>
  </si>
  <si>
    <t>Тервел</t>
  </si>
  <si>
    <t>Бонево</t>
  </si>
  <si>
    <t>Каблешково</t>
  </si>
  <si>
    <t>VII</t>
  </si>
  <si>
    <t>Кочмар</t>
  </si>
  <si>
    <t>Мали Извор</t>
  </si>
  <si>
    <t>Оногур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</si>
  <si>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</si>
  <si>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по ред</t>
    </r>
  </si>
  <si>
    <t>брой-1</t>
  </si>
  <si>
    <t>48088.39.373</t>
  </si>
  <si>
    <t>05342.113.1</t>
  </si>
  <si>
    <t>05342.120.4</t>
  </si>
  <si>
    <t>53549.6.33</t>
  </si>
  <si>
    <t>53549.22.56</t>
  </si>
  <si>
    <t>35050.12.11</t>
  </si>
  <si>
    <t>35050.12.12</t>
  </si>
  <si>
    <t>35050.12.13</t>
  </si>
  <si>
    <t>35050.12.14</t>
  </si>
  <si>
    <t>35050.12.15</t>
  </si>
  <si>
    <t>39127.39.64</t>
  </si>
  <si>
    <t>39127.26.65</t>
  </si>
  <si>
    <t>39127.23.70</t>
  </si>
  <si>
    <t>39127.10.174</t>
  </si>
  <si>
    <t>39127.33.84</t>
  </si>
  <si>
    <t>39127.34.86</t>
  </si>
  <si>
    <t>39127.32.87</t>
  </si>
  <si>
    <t>39127.42.88</t>
  </si>
  <si>
    <t>39127.106.144</t>
  </si>
  <si>
    <t>46334.19.2</t>
  </si>
  <si>
    <t>39623.12.3</t>
  </si>
  <si>
    <t>Тригорци</t>
  </si>
  <si>
    <t>73095.12.31</t>
  </si>
  <si>
    <t>Оброчище</t>
  </si>
  <si>
    <t>53120.13.9</t>
  </si>
  <si>
    <t>брой имоти-9</t>
  </si>
  <si>
    <t>48088.39.376</t>
  </si>
  <si>
    <t>69300.24.9</t>
  </si>
  <si>
    <t>брой имоти-20</t>
  </si>
  <si>
    <t>35050.12.10</t>
  </si>
  <si>
    <t>39127.34.85</t>
  </si>
  <si>
    <t>39127.42.112</t>
  </si>
  <si>
    <t>брой-22</t>
  </si>
  <si>
    <t>брой-14</t>
  </si>
  <si>
    <t>брой имоти-66</t>
  </si>
  <si>
    <t>Класиран на 
първо място</t>
  </si>
  <si>
    <t>Класиран на 
второ място</t>
  </si>
  <si>
    <t>ПРИЛОЖЕНИЕ ЗА ОБЛАСТ ДОБРИЧ</t>
  </si>
  <si>
    <t xml:space="preserve">           Членове:</t>
  </si>
  <si>
    <t>/К. Димитров/</t>
  </si>
  <si>
    <t>/С. Бобева-Кирова/</t>
  </si>
  <si>
    <t>00031.38.1</t>
  </si>
  <si>
    <t>04193.38.1</t>
  </si>
  <si>
    <t>21470.6.50</t>
  </si>
  <si>
    <t>21470.6.48</t>
  </si>
  <si>
    <t>21470.6.49 </t>
  </si>
  <si>
    <t> 21470.45.1</t>
  </si>
  <si>
    <t>21470.45.2 </t>
  </si>
  <si>
    <t>21470.8.169</t>
  </si>
  <si>
    <t>36138.20.71</t>
  </si>
  <si>
    <t>38618.15.61</t>
  </si>
  <si>
    <t> 38618.76.72</t>
  </si>
  <si>
    <t>53357.14.2</t>
  </si>
  <si>
    <t>57234.67.1</t>
  </si>
  <si>
    <t>65913.17.1</t>
  </si>
  <si>
    <t>/В. Овчаров/</t>
  </si>
  <si>
    <t xml:space="preserve">Председател:…………... </t>
  </si>
  <si>
    <t>2. ……………</t>
  </si>
  <si>
    <t>Александър Антонов Ангелов -ТПМ-1/7.00</t>
  </si>
  <si>
    <t>1. ……………</t>
  </si>
  <si>
    <t>за определяне на спечелилите за ползване под наем на пасища и мери от ДПФ
за срок от 1 стоп. год. за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</si>
</sst>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5" fillId="0" borderId="0"/>
  </cellStyleXfs>
  <cellXfs count="195">
    <xf numFmtId="0" fontId="0" fillId="0" borderId="0" xfId="0"/>
    <xf numFmtId="164" fontId="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/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Fill="1" applyBorder="1"/>
    <xf numFmtId="49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0" fontId="6" fillId="0" borderId="6" xfId="0" applyFont="1" applyBorder="1"/>
    <xf numFmtId="0" fontId="6" fillId="0" borderId="6" xfId="0" applyFont="1" applyFill="1" applyBorder="1"/>
    <xf numFmtId="49" fontId="6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/>
    <xf numFmtId="49" fontId="3" fillId="0" borderId="7" xfId="0" applyNumberFormat="1" applyFont="1" applyBorder="1"/>
    <xf numFmtId="49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5" fontId="7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right"/>
    </xf>
    <xf numFmtId="165" fontId="6" fillId="2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/>
    <xf numFmtId="0" fontId="13" fillId="0" borderId="0" xfId="0" applyFont="1"/>
    <xf numFmtId="0" fontId="3" fillId="0" borderId="0" xfId="0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5" xfId="0" applyFont="1" applyBorder="1" applyAlignment="1"/>
    <xf numFmtId="49" fontId="7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164" fontId="6" fillId="2" borderId="5" xfId="0" applyNumberFormat="1" applyFont="1" applyFill="1" applyBorder="1" applyAlignment="1"/>
    <xf numFmtId="49" fontId="6" fillId="3" borderId="5" xfId="0" applyNumberFormat="1" applyFont="1" applyFill="1" applyBorder="1" applyAlignment="1">
      <alignment horizontal="right"/>
    </xf>
    <xf numFmtId="165" fontId="6" fillId="3" borderId="5" xfId="0" applyNumberFormat="1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19" xfId="0" applyBorder="1"/>
    <xf numFmtId="2" fontId="3" fillId="0" borderId="5" xfId="6" applyNumberFormat="1" applyFont="1" applyBorder="1" applyAlignment="1">
      <alignment horizontal="center"/>
    </xf>
    <xf numFmtId="0" fontId="3" fillId="0" borderId="20" xfId="0" applyFont="1" applyBorder="1"/>
    <xf numFmtId="49" fontId="3" fillId="0" borderId="6" xfId="0" applyNumberFormat="1" applyFont="1" applyBorder="1" applyAlignment="1">
      <alignment horizontal="right" vertical="center"/>
    </xf>
    <xf numFmtId="2" fontId="3" fillId="0" borderId="6" xfId="6" applyNumberFormat="1" applyFont="1" applyBorder="1" applyAlignment="1">
      <alignment horizontal="center"/>
    </xf>
    <xf numFmtId="0" fontId="0" fillId="0" borderId="7" xfId="0" applyBorder="1"/>
    <xf numFmtId="0" fontId="0" fillId="0" borderId="18" xfId="0" applyBorder="1"/>
    <xf numFmtId="0" fontId="6" fillId="2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17" xfId="0" applyFont="1" applyBorder="1"/>
    <xf numFmtId="49" fontId="3" fillId="0" borderId="22" xfId="0" applyNumberFormat="1" applyFont="1" applyBorder="1" applyAlignment="1">
      <alignment horizontal="center" vertical="center"/>
    </xf>
    <xf numFmtId="2" fontId="3" fillId="0" borderId="5" xfId="6" applyNumberFormat="1" applyFont="1" applyFill="1" applyBorder="1" applyAlignment="1">
      <alignment horizontal="center"/>
    </xf>
    <xf numFmtId="0" fontId="0" fillId="0" borderId="8" xfId="0" applyBorder="1"/>
    <xf numFmtId="0" fontId="3" fillId="0" borderId="18" xfId="0" applyFont="1" applyBorder="1"/>
    <xf numFmtId="0" fontId="0" fillId="0" borderId="6" xfId="0" applyBorder="1"/>
    <xf numFmtId="0" fontId="3" fillId="0" borderId="0" xfId="0" applyFont="1" applyBorder="1" applyAlignment="1"/>
    <xf numFmtId="0" fontId="6" fillId="0" borderId="0" xfId="0" applyFont="1" applyBorder="1" applyAlignment="1"/>
    <xf numFmtId="49" fontId="7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2" fontId="3" fillId="0" borderId="0" xfId="6" applyNumberFormat="1" applyFont="1" applyBorder="1" applyAlignment="1">
      <alignment horizontal="center"/>
    </xf>
    <xf numFmtId="2" fontId="3" fillId="0" borderId="0" xfId="0" applyNumberFormat="1" applyFont="1" applyBorder="1"/>
    <xf numFmtId="49" fontId="6" fillId="3" borderId="0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2" fontId="3" fillId="0" borderId="0" xfId="6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/>
    <xf numFmtId="0" fontId="6" fillId="2" borderId="0" xfId="0" applyFont="1" applyFill="1" applyBorder="1" applyAlignment="1">
      <alignment wrapText="1"/>
    </xf>
    <xf numFmtId="2" fontId="3" fillId="0" borderId="27" xfId="0" applyNumberFormat="1" applyFont="1" applyBorder="1"/>
    <xf numFmtId="2" fontId="3" fillId="0" borderId="28" xfId="0" applyNumberFormat="1" applyFont="1" applyBorder="1"/>
    <xf numFmtId="0" fontId="3" fillId="0" borderId="11" xfId="0" applyFont="1" applyBorder="1" applyAlignment="1"/>
    <xf numFmtId="0" fontId="3" fillId="0" borderId="27" xfId="0" applyFont="1" applyBorder="1"/>
    <xf numFmtId="0" fontId="3" fillId="0" borderId="30" xfId="0" applyFont="1" applyBorder="1" applyAlignment="1"/>
    <xf numFmtId="0" fontId="6" fillId="0" borderId="31" xfId="0" applyFont="1" applyBorder="1" applyAlignment="1"/>
    <xf numFmtId="0" fontId="6" fillId="2" borderId="31" xfId="0" applyFont="1" applyFill="1" applyBorder="1" applyAlignment="1">
      <alignment horizontal="left"/>
    </xf>
    <xf numFmtId="49" fontId="7" fillId="2" borderId="31" xfId="0" applyNumberFormat="1" applyFont="1" applyFill="1" applyBorder="1" applyAlignment="1">
      <alignment horizontal="right"/>
    </xf>
    <xf numFmtId="0" fontId="6" fillId="2" borderId="31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2" borderId="31" xfId="0" applyFont="1" applyFill="1" applyBorder="1" applyAlignment="1">
      <alignment horizontal="center"/>
    </xf>
    <xf numFmtId="2" fontId="3" fillId="0" borderId="31" xfId="6" applyNumberFormat="1" applyFont="1" applyBorder="1" applyAlignment="1">
      <alignment horizontal="center"/>
    </xf>
    <xf numFmtId="2" fontId="3" fillId="0" borderId="32" xfId="0" applyNumberFormat="1" applyFont="1" applyBorder="1"/>
    <xf numFmtId="0" fontId="3" fillId="0" borderId="10" xfId="0" applyFont="1" applyBorder="1" applyAlignment="1"/>
    <xf numFmtId="0" fontId="6" fillId="0" borderId="4" xfId="0" applyFont="1" applyBorder="1" applyAlignment="1"/>
    <xf numFmtId="0" fontId="6" fillId="2" borderId="4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right"/>
    </xf>
    <xf numFmtId="2" fontId="3" fillId="0" borderId="4" xfId="6" applyNumberFormat="1" applyFont="1" applyBorder="1" applyAlignment="1">
      <alignment horizontal="center"/>
    </xf>
    <xf numFmtId="2" fontId="3" fillId="0" borderId="19" xfId="0" applyNumberFormat="1" applyFont="1" applyBorder="1"/>
    <xf numFmtId="49" fontId="6" fillId="2" borderId="31" xfId="0" applyNumberFormat="1" applyFont="1" applyFill="1" applyBorder="1" applyAlignment="1">
      <alignment horizontal="right"/>
    </xf>
    <xf numFmtId="164" fontId="6" fillId="2" borderId="31" xfId="0" applyNumberFormat="1" applyFont="1" applyFill="1" applyBorder="1" applyAlignment="1">
      <alignment horizontal="right"/>
    </xf>
    <xf numFmtId="49" fontId="3" fillId="0" borderId="31" xfId="0" applyNumberFormat="1" applyFont="1" applyBorder="1" applyAlignment="1">
      <alignment horizontal="right" vertical="center"/>
    </xf>
    <xf numFmtId="0" fontId="6" fillId="0" borderId="31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0" fillId="0" borderId="29" xfId="0" applyBorder="1"/>
    <xf numFmtId="0" fontId="6" fillId="3" borderId="31" xfId="0" applyFont="1" applyFill="1" applyBorder="1" applyAlignment="1">
      <alignment horizontal="left"/>
    </xf>
    <xf numFmtId="49" fontId="6" fillId="3" borderId="31" xfId="0" applyNumberFormat="1" applyFont="1" applyFill="1" applyBorder="1" applyAlignment="1">
      <alignment horizontal="right"/>
    </xf>
    <xf numFmtId="165" fontId="6" fillId="3" borderId="31" xfId="0" applyNumberFormat="1" applyFont="1" applyFill="1" applyBorder="1" applyAlignment="1"/>
    <xf numFmtId="0" fontId="6" fillId="0" borderId="31" xfId="0" applyFont="1" applyFill="1" applyBorder="1" applyAlignment="1">
      <alignment horizontal="right" vertical="center"/>
    </xf>
    <xf numFmtId="2" fontId="3" fillId="0" borderId="31" xfId="6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right"/>
    </xf>
    <xf numFmtId="165" fontId="6" fillId="3" borderId="4" xfId="0" applyNumberFormat="1" applyFont="1" applyFill="1" applyBorder="1" applyAlignment="1"/>
    <xf numFmtId="0" fontId="6" fillId="0" borderId="4" xfId="0" applyFont="1" applyFill="1" applyBorder="1" applyAlignment="1">
      <alignment horizontal="right" vertical="center"/>
    </xf>
    <xf numFmtId="2" fontId="3" fillId="0" borderId="4" xfId="6" applyNumberFormat="1" applyFont="1" applyFill="1" applyBorder="1" applyAlignment="1">
      <alignment horizontal="center"/>
    </xf>
    <xf numFmtId="0" fontId="0" fillId="0" borderId="28" xfId="0" applyBorder="1"/>
    <xf numFmtId="0" fontId="6" fillId="2" borderId="0" xfId="0" applyFont="1" applyFill="1" applyBorder="1" applyAlignment="1">
      <alignment horizontal="center" wrapText="1"/>
    </xf>
    <xf numFmtId="2" fontId="16" fillId="0" borderId="1" xfId="7" applyNumberFormat="1" applyFont="1" applyBorder="1" applyAlignment="1">
      <alignment horizontal="center" vertical="center" wrapText="1"/>
    </xf>
    <xf numFmtId="2" fontId="16" fillId="0" borderId="3" xfId="7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33" xfId="0" applyFont="1" applyBorder="1"/>
    <xf numFmtId="49" fontId="5" fillId="0" borderId="34" xfId="0" applyNumberFormat="1" applyFont="1" applyBorder="1"/>
    <xf numFmtId="49" fontId="3" fillId="0" borderId="34" xfId="0" applyNumberFormat="1" applyFont="1" applyBorder="1"/>
    <xf numFmtId="49" fontId="5" fillId="0" borderId="34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34" xfId="0" applyBorder="1"/>
    <xf numFmtId="0" fontId="3" fillId="0" borderId="36" xfId="0" applyFont="1" applyBorder="1"/>
    <xf numFmtId="49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0" fontId="6" fillId="0" borderId="24" xfId="0" applyFont="1" applyBorder="1"/>
    <xf numFmtId="0" fontId="6" fillId="0" borderId="24" xfId="0" applyFont="1" applyFill="1" applyBorder="1"/>
    <xf numFmtId="0" fontId="6" fillId="0" borderId="24" xfId="0" applyFont="1" applyFill="1" applyBorder="1" applyAlignment="1">
      <alignment horizontal="right"/>
    </xf>
    <xf numFmtId="165" fontId="6" fillId="0" borderId="24" xfId="0" applyNumberFormat="1" applyFont="1" applyFill="1" applyBorder="1" applyAlignment="1">
      <alignment horizontal="right"/>
    </xf>
    <xf numFmtId="49" fontId="3" fillId="0" borderId="24" xfId="0" applyNumberFormat="1" applyFont="1" applyBorder="1" applyAlignment="1">
      <alignment horizontal="right" vertical="center"/>
    </xf>
    <xf numFmtId="0" fontId="6" fillId="2" borderId="25" xfId="0" applyFont="1" applyFill="1" applyBorder="1" applyAlignment="1">
      <alignment horizontal="center"/>
    </xf>
    <xf numFmtId="2" fontId="3" fillId="0" borderId="24" xfId="6" applyNumberFormat="1" applyFont="1" applyBorder="1" applyAlignment="1">
      <alignment horizontal="center"/>
    </xf>
    <xf numFmtId="2" fontId="3" fillId="0" borderId="26" xfId="0" applyNumberFormat="1" applyFont="1" applyBorder="1"/>
    <xf numFmtId="49" fontId="5" fillId="0" borderId="5" xfId="0" applyNumberFormat="1" applyFont="1" applyBorder="1"/>
    <xf numFmtId="49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0" fillId="0" borderId="5" xfId="0" applyBorder="1"/>
    <xf numFmtId="49" fontId="3" fillId="0" borderId="0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8" fillId="0" borderId="37" xfId="0" applyFont="1" applyBorder="1"/>
    <xf numFmtId="0" fontId="6" fillId="0" borderId="38" xfId="0" applyFont="1" applyFill="1" applyBorder="1" applyAlignment="1">
      <alignment horizontal="center"/>
    </xf>
  </cellXfs>
  <cellStyles count="8">
    <cellStyle name="Запетая" xfId="6" builtinId="3"/>
    <cellStyle name="Нормален" xfId="0" builtinId="0"/>
    <cellStyle name="Нормален 2" xfId="1"/>
    <cellStyle name="Нормален 2 2" xfId="3"/>
    <cellStyle name="Нормален 3" xfId="4"/>
    <cellStyle name="Нормален 4" xfId="5"/>
    <cellStyle name="Нормален 5" xfId="2"/>
    <cellStyle name="Нормален_ниви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97"/>
  <sheetViews>
    <sheetView tabSelected="1" workbookViewId="0">
      <selection activeCell="C23" sqref="C23"/>
    </sheetView>
  </sheetViews>
  <sheetFormatPr defaultRowHeight="15" x14ac:dyDescent="0.25"/>
  <cols>
    <col min="2" max="2" width="18.7109375" customWidth="1"/>
    <col min="3" max="3" width="15.140625" customWidth="1"/>
    <col min="4" max="4" width="20.7109375" customWidth="1"/>
    <col min="5" max="5" width="15.85546875" customWidth="1"/>
    <col min="6" max="6" width="11.42578125" customWidth="1"/>
    <col min="7" max="7" width="14.28515625" customWidth="1"/>
    <col min="8" max="8" width="21.85546875" customWidth="1"/>
    <col min="9" max="9" width="44.7109375" customWidth="1"/>
    <col min="10" max="10" width="14.28515625" customWidth="1"/>
  </cols>
  <sheetData>
    <row r="3" spans="2:10" ht="34.5" customHeight="1" x14ac:dyDescent="0.25">
      <c r="B3" s="155" t="s">
        <v>110</v>
      </c>
      <c r="C3" s="155"/>
      <c r="D3" s="155"/>
      <c r="E3" s="155"/>
      <c r="F3" s="155"/>
      <c r="G3" s="155"/>
      <c r="H3" s="155"/>
    </row>
    <row r="4" spans="2:10" ht="35.25" customHeight="1" thickBot="1" x14ac:dyDescent="0.3">
      <c r="B4" s="156" t="s">
        <v>133</v>
      </c>
      <c r="C4" s="157"/>
      <c r="D4" s="157"/>
      <c r="E4" s="157"/>
      <c r="F4" s="157"/>
      <c r="G4" s="157"/>
      <c r="H4" s="157"/>
    </row>
    <row r="5" spans="2:10" ht="16.5" customHeight="1" thickBot="1" x14ac:dyDescent="0.3">
      <c r="B5" s="158" t="s">
        <v>71</v>
      </c>
      <c r="C5" s="160" t="s">
        <v>0</v>
      </c>
      <c r="D5" s="160" t="s">
        <v>1</v>
      </c>
      <c r="E5" s="160" t="s">
        <v>2</v>
      </c>
      <c r="F5" s="1" t="s">
        <v>3</v>
      </c>
      <c r="G5" s="160" t="s">
        <v>4</v>
      </c>
      <c r="H5" s="160" t="s">
        <v>5</v>
      </c>
      <c r="I5" s="153" t="s">
        <v>108</v>
      </c>
      <c r="J5" s="153" t="s">
        <v>109</v>
      </c>
    </row>
    <row r="6" spans="2:10" ht="44.25" customHeight="1" thickBot="1" x14ac:dyDescent="0.3">
      <c r="B6" s="159"/>
      <c r="C6" s="161"/>
      <c r="D6" s="161"/>
      <c r="E6" s="161"/>
      <c r="F6" s="2" t="s">
        <v>6</v>
      </c>
      <c r="G6" s="161"/>
      <c r="H6" s="161"/>
      <c r="I6" s="154"/>
      <c r="J6" s="154"/>
    </row>
    <row r="7" spans="2:10" ht="16.5" thickBot="1" x14ac:dyDescent="0.3">
      <c r="B7" s="51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82">
        <v>8</v>
      </c>
      <c r="J7" s="82">
        <v>9</v>
      </c>
    </row>
    <row r="8" spans="2:10" ht="15.75" x14ac:dyDescent="0.25">
      <c r="B8" s="52"/>
      <c r="C8" s="4"/>
      <c r="D8" s="5"/>
      <c r="E8" s="6"/>
      <c r="F8" s="7"/>
      <c r="G8" s="8"/>
      <c r="H8" s="8"/>
      <c r="I8" s="83"/>
      <c r="J8" s="84"/>
    </row>
    <row r="9" spans="2:10" ht="15.75" x14ac:dyDescent="0.25">
      <c r="B9" s="53">
        <v>1</v>
      </c>
      <c r="C9" s="9" t="s">
        <v>7</v>
      </c>
      <c r="D9" s="9" t="s">
        <v>8</v>
      </c>
      <c r="E9" s="10" t="s">
        <v>9</v>
      </c>
      <c r="F9" s="11">
        <v>11.000999999999999</v>
      </c>
      <c r="G9" s="12" t="s">
        <v>28</v>
      </c>
      <c r="H9" s="13" t="s">
        <v>10</v>
      </c>
      <c r="I9" s="85"/>
      <c r="J9" s="115"/>
    </row>
    <row r="10" spans="2:10" ht="15.75" x14ac:dyDescent="0.25">
      <c r="B10" s="53">
        <v>2</v>
      </c>
      <c r="C10" s="14" t="s">
        <v>7</v>
      </c>
      <c r="D10" s="15" t="s">
        <v>11</v>
      </c>
      <c r="E10" s="16" t="s">
        <v>12</v>
      </c>
      <c r="F10" s="17">
        <v>61.981999999999999</v>
      </c>
      <c r="G10" s="12" t="s">
        <v>28</v>
      </c>
      <c r="H10" s="13" t="s">
        <v>10</v>
      </c>
      <c r="I10" s="85"/>
      <c r="J10" s="115"/>
    </row>
    <row r="11" spans="2:10" ht="15.75" x14ac:dyDescent="0.25">
      <c r="B11" s="53">
        <v>3</v>
      </c>
      <c r="C11" s="14" t="s">
        <v>7</v>
      </c>
      <c r="D11" s="15" t="s">
        <v>13</v>
      </c>
      <c r="E11" s="16" t="s">
        <v>14</v>
      </c>
      <c r="F11" s="17">
        <v>12.026</v>
      </c>
      <c r="G11" s="12" t="s">
        <v>28</v>
      </c>
      <c r="H11" s="13" t="s">
        <v>10</v>
      </c>
      <c r="I11" s="85"/>
      <c r="J11" s="115"/>
    </row>
    <row r="12" spans="2:10" ht="15.75" x14ac:dyDescent="0.25">
      <c r="B12" s="53">
        <v>4</v>
      </c>
      <c r="C12" s="14" t="s">
        <v>7</v>
      </c>
      <c r="D12" s="15" t="s">
        <v>16</v>
      </c>
      <c r="E12" s="18" t="s">
        <v>17</v>
      </c>
      <c r="F12" s="19">
        <v>80.91</v>
      </c>
      <c r="G12" s="12" t="s">
        <v>28</v>
      </c>
      <c r="H12" s="13" t="s">
        <v>10</v>
      </c>
      <c r="I12" s="85"/>
      <c r="J12" s="115"/>
    </row>
    <row r="13" spans="2:10" ht="15.75" x14ac:dyDescent="0.25">
      <c r="B13" s="53">
        <v>5</v>
      </c>
      <c r="C13" s="9" t="s">
        <v>7</v>
      </c>
      <c r="D13" s="58" t="s">
        <v>13</v>
      </c>
      <c r="E13" s="34" t="s">
        <v>93</v>
      </c>
      <c r="F13" s="35">
        <v>8.0470000000000006</v>
      </c>
      <c r="G13" s="36" t="s">
        <v>28</v>
      </c>
      <c r="H13" s="13" t="s">
        <v>10</v>
      </c>
      <c r="I13" s="85"/>
      <c r="J13" s="115"/>
    </row>
    <row r="14" spans="2:10" ht="15.75" x14ac:dyDescent="0.25">
      <c r="B14" s="53">
        <v>6</v>
      </c>
      <c r="C14" s="14" t="s">
        <v>7</v>
      </c>
      <c r="D14" s="58" t="s">
        <v>94</v>
      </c>
      <c r="E14" s="34" t="s">
        <v>95</v>
      </c>
      <c r="F14" s="35">
        <v>2.0179999999999998</v>
      </c>
      <c r="G14" s="36" t="s">
        <v>28</v>
      </c>
      <c r="H14" s="13" t="s">
        <v>10</v>
      </c>
      <c r="I14" s="85"/>
      <c r="J14" s="115"/>
    </row>
    <row r="15" spans="2:10" ht="15.75" x14ac:dyDescent="0.25">
      <c r="B15" s="53">
        <v>7</v>
      </c>
      <c r="C15" s="14" t="s">
        <v>7</v>
      </c>
      <c r="D15" s="58" t="s">
        <v>96</v>
      </c>
      <c r="E15" s="34" t="s">
        <v>97</v>
      </c>
      <c r="F15" s="35">
        <v>7.351</v>
      </c>
      <c r="G15" s="36" t="s">
        <v>28</v>
      </c>
      <c r="H15" s="61" t="s">
        <v>15</v>
      </c>
      <c r="I15" s="85"/>
      <c r="J15" s="115"/>
    </row>
    <row r="16" spans="2:10" ht="15.75" x14ac:dyDescent="0.25">
      <c r="B16" s="53">
        <v>8</v>
      </c>
      <c r="C16" s="14" t="s">
        <v>7</v>
      </c>
      <c r="D16" s="15" t="s">
        <v>16</v>
      </c>
      <c r="E16" s="18" t="s">
        <v>18</v>
      </c>
      <c r="F16" s="19">
        <v>42.454999999999998</v>
      </c>
      <c r="G16" s="12" t="s">
        <v>28</v>
      </c>
      <c r="H16" s="13" t="s">
        <v>10</v>
      </c>
      <c r="I16" s="85"/>
      <c r="J16" s="115"/>
    </row>
    <row r="17" spans="2:10" ht="16.5" thickBot="1" x14ac:dyDescent="0.3">
      <c r="B17" s="86">
        <v>9</v>
      </c>
      <c r="C17" s="20" t="s">
        <v>7</v>
      </c>
      <c r="D17" s="21" t="s">
        <v>19</v>
      </c>
      <c r="E17" s="22" t="s">
        <v>20</v>
      </c>
      <c r="F17" s="23">
        <v>708.17200000000003</v>
      </c>
      <c r="G17" s="87" t="s">
        <v>28</v>
      </c>
      <c r="H17" s="24" t="s">
        <v>10</v>
      </c>
      <c r="I17" s="88"/>
      <c r="J17" s="116"/>
    </row>
    <row r="18" spans="2:10" ht="16.5" thickBot="1" x14ac:dyDescent="0.3">
      <c r="B18" s="54"/>
      <c r="C18" s="25" t="s">
        <v>21</v>
      </c>
      <c r="D18" s="26"/>
      <c r="E18" s="27" t="s">
        <v>98</v>
      </c>
      <c r="F18" s="28">
        <f>SUM(F9:F17)</f>
        <v>933.96199999999999</v>
      </c>
      <c r="G18" s="29"/>
      <c r="H18" s="29"/>
      <c r="I18" s="89"/>
      <c r="J18" s="99"/>
    </row>
    <row r="19" spans="2:10" ht="15.75" x14ac:dyDescent="0.25">
      <c r="B19" s="52"/>
      <c r="C19" s="4"/>
      <c r="D19" s="5"/>
      <c r="E19" s="6"/>
      <c r="F19" s="7"/>
      <c r="G19" s="8"/>
      <c r="H19" s="8"/>
      <c r="I19" s="83"/>
      <c r="J19" s="162"/>
    </row>
    <row r="20" spans="2:10" ht="15.75" x14ac:dyDescent="0.25">
      <c r="B20" s="53">
        <v>1</v>
      </c>
      <c r="C20" s="68" t="s">
        <v>22</v>
      </c>
      <c r="D20" s="30" t="s">
        <v>23</v>
      </c>
      <c r="E20" s="69" t="s">
        <v>24</v>
      </c>
      <c r="F20" s="31">
        <v>120.124</v>
      </c>
      <c r="G20" s="12" t="s">
        <v>28</v>
      </c>
      <c r="H20" s="32" t="s">
        <v>25</v>
      </c>
      <c r="I20" s="85"/>
      <c r="J20" s="115"/>
    </row>
    <row r="21" spans="2:10" ht="18" customHeight="1" x14ac:dyDescent="0.25">
      <c r="B21" s="117">
        <v>2</v>
      </c>
      <c r="C21" s="68" t="s">
        <v>22</v>
      </c>
      <c r="D21" s="30" t="s">
        <v>26</v>
      </c>
      <c r="E21" s="69" t="s">
        <v>27</v>
      </c>
      <c r="F21" s="70">
        <v>39.475999999999999</v>
      </c>
      <c r="G21" s="12" t="s">
        <v>28</v>
      </c>
      <c r="H21" s="13" t="s">
        <v>10</v>
      </c>
      <c r="I21" s="85" t="s">
        <v>131</v>
      </c>
      <c r="J21" s="115"/>
    </row>
    <row r="22" spans="2:10" ht="15.75" x14ac:dyDescent="0.25">
      <c r="B22" s="117">
        <v>3</v>
      </c>
      <c r="C22" s="68" t="s">
        <v>22</v>
      </c>
      <c r="D22" s="30" t="s">
        <v>29</v>
      </c>
      <c r="E22" s="34" t="s">
        <v>73</v>
      </c>
      <c r="F22" s="71">
        <v>333.9</v>
      </c>
      <c r="G22" s="12" t="s">
        <v>28</v>
      </c>
      <c r="H22" s="32" t="s">
        <v>25</v>
      </c>
      <c r="I22" s="85"/>
      <c r="J22" s="118"/>
    </row>
    <row r="23" spans="2:10" ht="15.75" x14ac:dyDescent="0.25">
      <c r="B23" s="117">
        <v>4</v>
      </c>
      <c r="C23" s="68" t="s">
        <v>22</v>
      </c>
      <c r="D23" s="30" t="s">
        <v>29</v>
      </c>
      <c r="E23" s="69" t="s">
        <v>30</v>
      </c>
      <c r="F23" s="72">
        <v>204.31899999999999</v>
      </c>
      <c r="G23" s="12" t="s">
        <v>28</v>
      </c>
      <c r="H23" s="33" t="s">
        <v>15</v>
      </c>
      <c r="I23" s="85"/>
      <c r="J23" s="115"/>
    </row>
    <row r="24" spans="2:10" ht="18.75" customHeight="1" x14ac:dyDescent="0.25">
      <c r="B24" s="117">
        <v>5</v>
      </c>
      <c r="C24" s="68" t="s">
        <v>22</v>
      </c>
      <c r="D24" s="30" t="s">
        <v>29</v>
      </c>
      <c r="E24" s="69" t="s">
        <v>31</v>
      </c>
      <c r="F24" s="72">
        <v>621.54899999999998</v>
      </c>
      <c r="G24" s="12" t="s">
        <v>28</v>
      </c>
      <c r="H24" s="32" t="s">
        <v>25</v>
      </c>
      <c r="I24" s="85"/>
      <c r="J24" s="115"/>
    </row>
    <row r="25" spans="2:10" ht="18" customHeight="1" x14ac:dyDescent="0.25">
      <c r="B25" s="117">
        <v>6</v>
      </c>
      <c r="C25" s="68" t="s">
        <v>22</v>
      </c>
      <c r="D25" s="30" t="s">
        <v>29</v>
      </c>
      <c r="E25" s="69" t="s">
        <v>32</v>
      </c>
      <c r="F25" s="73">
        <v>1.5409999999999999</v>
      </c>
      <c r="G25" s="12" t="s">
        <v>28</v>
      </c>
      <c r="H25" s="13" t="s">
        <v>10</v>
      </c>
      <c r="I25" s="85"/>
      <c r="J25" s="115"/>
    </row>
    <row r="26" spans="2:10" ht="15.75" x14ac:dyDescent="0.25">
      <c r="B26" s="117">
        <v>7</v>
      </c>
      <c r="C26" s="68" t="s">
        <v>22</v>
      </c>
      <c r="D26" s="30" t="s">
        <v>29</v>
      </c>
      <c r="E26" s="69" t="s">
        <v>33</v>
      </c>
      <c r="F26" s="72">
        <v>4.3680000000000003</v>
      </c>
      <c r="G26" s="12" t="s">
        <v>28</v>
      </c>
      <c r="H26" s="13" t="s">
        <v>10</v>
      </c>
      <c r="I26" s="85"/>
      <c r="J26" s="115"/>
    </row>
    <row r="27" spans="2:10" ht="15.75" x14ac:dyDescent="0.25">
      <c r="B27" s="117">
        <v>8</v>
      </c>
      <c r="C27" s="68" t="s">
        <v>22</v>
      </c>
      <c r="D27" s="30" t="s">
        <v>29</v>
      </c>
      <c r="E27" s="69" t="s">
        <v>99</v>
      </c>
      <c r="F27" s="70">
        <v>1.764</v>
      </c>
      <c r="G27" s="36" t="s">
        <v>28</v>
      </c>
      <c r="H27" s="32" t="s">
        <v>25</v>
      </c>
      <c r="I27" s="85"/>
      <c r="J27" s="115"/>
    </row>
    <row r="28" spans="2:10" ht="15.75" x14ac:dyDescent="0.25">
      <c r="B28" s="117">
        <v>9</v>
      </c>
      <c r="C28" s="68" t="s">
        <v>22</v>
      </c>
      <c r="D28" s="30" t="s">
        <v>42</v>
      </c>
      <c r="E28" s="69" t="s">
        <v>100</v>
      </c>
      <c r="F28" s="70">
        <v>7.8019999999999996</v>
      </c>
      <c r="G28" s="36" t="s">
        <v>28</v>
      </c>
      <c r="H28" s="13" t="s">
        <v>10</v>
      </c>
      <c r="I28" s="85"/>
      <c r="J28" s="115"/>
    </row>
    <row r="29" spans="2:10" ht="15.75" x14ac:dyDescent="0.25">
      <c r="B29" s="117">
        <v>10</v>
      </c>
      <c r="C29" s="68" t="s">
        <v>22</v>
      </c>
      <c r="D29" s="30" t="s">
        <v>34</v>
      </c>
      <c r="E29" s="69" t="s">
        <v>35</v>
      </c>
      <c r="F29" s="70">
        <v>43.976999999999997</v>
      </c>
      <c r="G29" s="12" t="s">
        <v>28</v>
      </c>
      <c r="H29" s="13" t="s">
        <v>10</v>
      </c>
      <c r="I29" s="85"/>
      <c r="J29" s="115"/>
    </row>
    <row r="30" spans="2:10" ht="15.75" x14ac:dyDescent="0.25">
      <c r="B30" s="117">
        <v>11</v>
      </c>
      <c r="C30" s="68" t="s">
        <v>22</v>
      </c>
      <c r="D30" s="30" t="s">
        <v>36</v>
      </c>
      <c r="E30" s="34" t="s">
        <v>37</v>
      </c>
      <c r="F30" s="70">
        <v>78.018000000000001</v>
      </c>
      <c r="G30" s="12" t="s">
        <v>28</v>
      </c>
      <c r="H30" s="33" t="s">
        <v>38</v>
      </c>
      <c r="I30" s="85"/>
      <c r="J30" s="115"/>
    </row>
    <row r="31" spans="2:10" ht="15.75" x14ac:dyDescent="0.25">
      <c r="B31" s="117">
        <v>12</v>
      </c>
      <c r="C31" s="68" t="s">
        <v>22</v>
      </c>
      <c r="D31" s="30" t="s">
        <v>36</v>
      </c>
      <c r="E31" s="34" t="s">
        <v>39</v>
      </c>
      <c r="F31" s="71">
        <v>19.239999999999998</v>
      </c>
      <c r="G31" s="12" t="s">
        <v>28</v>
      </c>
      <c r="H31" s="33" t="s">
        <v>38</v>
      </c>
      <c r="I31" s="85"/>
      <c r="J31" s="115"/>
    </row>
    <row r="32" spans="2:10" ht="15.75" x14ac:dyDescent="0.25">
      <c r="B32" s="117">
        <v>13</v>
      </c>
      <c r="C32" s="68" t="s">
        <v>22</v>
      </c>
      <c r="D32" s="30" t="s">
        <v>36</v>
      </c>
      <c r="E32" s="34" t="s">
        <v>40</v>
      </c>
      <c r="F32" s="70">
        <v>68.861000000000004</v>
      </c>
      <c r="G32" s="12" t="s">
        <v>28</v>
      </c>
      <c r="H32" s="33" t="s">
        <v>38</v>
      </c>
      <c r="I32" s="85"/>
      <c r="J32" s="115"/>
    </row>
    <row r="33" spans="2:10" ht="15.75" x14ac:dyDescent="0.25">
      <c r="B33" s="117">
        <v>14</v>
      </c>
      <c r="C33" s="68" t="s">
        <v>22</v>
      </c>
      <c r="D33" s="30" t="s">
        <v>36</v>
      </c>
      <c r="E33" s="34" t="s">
        <v>41</v>
      </c>
      <c r="F33" s="70">
        <v>34.524000000000001</v>
      </c>
      <c r="G33" s="12" t="s">
        <v>28</v>
      </c>
      <c r="H33" s="33" t="s">
        <v>38</v>
      </c>
      <c r="I33" s="85"/>
      <c r="J33" s="115"/>
    </row>
    <row r="34" spans="2:10" ht="18.75" customHeight="1" x14ac:dyDescent="0.25">
      <c r="B34" s="117">
        <v>15</v>
      </c>
      <c r="C34" s="68" t="s">
        <v>22</v>
      </c>
      <c r="D34" s="30" t="s">
        <v>42</v>
      </c>
      <c r="E34" s="34" t="s">
        <v>43</v>
      </c>
      <c r="F34" s="35">
        <v>85.914000000000001</v>
      </c>
      <c r="G34" s="12" t="s">
        <v>28</v>
      </c>
      <c r="H34" s="13" t="s">
        <v>10</v>
      </c>
      <c r="I34" s="85"/>
      <c r="J34" s="115"/>
    </row>
    <row r="35" spans="2:10" ht="18.75" customHeight="1" x14ac:dyDescent="0.25">
      <c r="B35" s="117">
        <v>16</v>
      </c>
      <c r="C35" s="68" t="s">
        <v>22</v>
      </c>
      <c r="D35" s="30" t="s">
        <v>42</v>
      </c>
      <c r="E35" s="34" t="s">
        <v>44</v>
      </c>
      <c r="F35" s="35">
        <v>23.704000000000001</v>
      </c>
      <c r="G35" s="12" t="s">
        <v>28</v>
      </c>
      <c r="H35" s="13" t="s">
        <v>10</v>
      </c>
      <c r="I35" s="85"/>
      <c r="J35" s="115"/>
    </row>
    <row r="36" spans="2:10" ht="20.25" customHeight="1" thickBot="1" x14ac:dyDescent="0.3">
      <c r="B36" s="119">
        <v>17</v>
      </c>
      <c r="C36" s="120" t="s">
        <v>22</v>
      </c>
      <c r="D36" s="121" t="s">
        <v>42</v>
      </c>
      <c r="E36" s="122" t="s">
        <v>45</v>
      </c>
      <c r="F36" s="123">
        <v>10.893000000000001</v>
      </c>
      <c r="G36" s="136" t="s">
        <v>28</v>
      </c>
      <c r="H36" s="188" t="s">
        <v>10</v>
      </c>
      <c r="I36" s="126"/>
      <c r="J36" s="127"/>
    </row>
    <row r="37" spans="2:10" ht="20.25" customHeight="1" x14ac:dyDescent="0.25">
      <c r="B37" s="101"/>
      <c r="C37" s="102"/>
      <c r="D37" s="63"/>
      <c r="E37" s="103"/>
      <c r="F37" s="104"/>
      <c r="G37" s="187"/>
      <c r="H37" s="112"/>
      <c r="I37" s="105"/>
      <c r="J37" s="106"/>
    </row>
    <row r="38" spans="2:10" ht="20.25" customHeight="1" x14ac:dyDescent="0.25">
      <c r="B38" s="62" t="s">
        <v>129</v>
      </c>
      <c r="D38" s="63" t="s">
        <v>111</v>
      </c>
      <c r="E38" s="111" t="s">
        <v>132</v>
      </c>
      <c r="F38" s="112"/>
      <c r="G38" s="114"/>
      <c r="H38" s="111" t="s">
        <v>130</v>
      </c>
      <c r="I38" s="105"/>
      <c r="J38" s="106"/>
    </row>
    <row r="39" spans="2:10" ht="20.25" customHeight="1" thickBot="1" x14ac:dyDescent="0.3">
      <c r="B39" s="62" t="s">
        <v>113</v>
      </c>
      <c r="C39" s="63"/>
      <c r="D39" s="64"/>
      <c r="E39" s="152" t="s">
        <v>112</v>
      </c>
      <c r="F39" s="152"/>
      <c r="H39" s="114" t="s">
        <v>128</v>
      </c>
      <c r="I39" s="105"/>
      <c r="J39" s="106"/>
    </row>
    <row r="40" spans="2:10" ht="15.75" x14ac:dyDescent="0.25">
      <c r="B40" s="128">
        <v>18</v>
      </c>
      <c r="C40" s="129" t="s">
        <v>22</v>
      </c>
      <c r="D40" s="130" t="s">
        <v>42</v>
      </c>
      <c r="E40" s="131" t="s">
        <v>46</v>
      </c>
      <c r="F40" s="138">
        <v>16.021000000000001</v>
      </c>
      <c r="G40" s="189" t="s">
        <v>28</v>
      </c>
      <c r="H40" s="8" t="s">
        <v>10</v>
      </c>
      <c r="I40" s="132"/>
      <c r="J40" s="133"/>
    </row>
    <row r="41" spans="2:10" ht="15.75" x14ac:dyDescent="0.25">
      <c r="B41" s="117">
        <v>19</v>
      </c>
      <c r="C41" s="68" t="s">
        <v>22</v>
      </c>
      <c r="D41" s="30" t="s">
        <v>42</v>
      </c>
      <c r="E41" s="69" t="s">
        <v>47</v>
      </c>
      <c r="F41" s="70">
        <v>51.042999999999999</v>
      </c>
      <c r="G41" s="12" t="s">
        <v>28</v>
      </c>
      <c r="H41" s="13" t="s">
        <v>10</v>
      </c>
      <c r="I41" s="85"/>
      <c r="J41" s="115"/>
    </row>
    <row r="42" spans="2:10" ht="16.5" thickBot="1" x14ac:dyDescent="0.3">
      <c r="B42" s="119">
        <v>20</v>
      </c>
      <c r="C42" s="120" t="s">
        <v>22</v>
      </c>
      <c r="D42" s="121" t="s">
        <v>42</v>
      </c>
      <c r="E42" s="122" t="s">
        <v>48</v>
      </c>
      <c r="F42" s="123">
        <v>14.314</v>
      </c>
      <c r="G42" s="136" t="s">
        <v>28</v>
      </c>
      <c r="H42" s="188" t="s">
        <v>10</v>
      </c>
      <c r="I42" s="126"/>
      <c r="J42" s="127"/>
    </row>
    <row r="43" spans="2:10" ht="15.75" x14ac:dyDescent="0.25">
      <c r="B43" s="163"/>
      <c r="C43" s="164" t="s">
        <v>21</v>
      </c>
      <c r="D43" s="165"/>
      <c r="E43" s="166" t="s">
        <v>101</v>
      </c>
      <c r="F43" s="167">
        <f>SUM(F20:F42)</f>
        <v>1781.3519999999996</v>
      </c>
      <c r="G43" s="168"/>
      <c r="H43" s="169"/>
      <c r="I43" s="170"/>
      <c r="J43" s="171"/>
    </row>
    <row r="44" spans="2:10" ht="15.75" x14ac:dyDescent="0.25">
      <c r="B44" s="53"/>
      <c r="C44" s="183"/>
      <c r="D44" s="9"/>
      <c r="E44" s="184"/>
      <c r="F44" s="185"/>
      <c r="G44" s="13"/>
      <c r="H44" s="13"/>
      <c r="I44" s="186"/>
      <c r="J44" s="118"/>
    </row>
    <row r="45" spans="2:10" ht="16.5" thickBot="1" x14ac:dyDescent="0.3">
      <c r="B45" s="113">
        <v>1</v>
      </c>
      <c r="C45" s="175" t="s">
        <v>49</v>
      </c>
      <c r="D45" s="176" t="s">
        <v>50</v>
      </c>
      <c r="E45" s="177" t="s">
        <v>51</v>
      </c>
      <c r="F45" s="178">
        <v>14.888999999999999</v>
      </c>
      <c r="G45" s="179" t="s">
        <v>28</v>
      </c>
      <c r="H45" s="180" t="s">
        <v>52</v>
      </c>
      <c r="I45" s="181"/>
      <c r="J45" s="182"/>
    </row>
    <row r="46" spans="2:10" ht="16.5" thickBot="1" x14ac:dyDescent="0.3">
      <c r="B46" s="54"/>
      <c r="C46" s="37" t="s">
        <v>21</v>
      </c>
      <c r="D46" s="37"/>
      <c r="E46" s="38" t="s">
        <v>72</v>
      </c>
      <c r="F46" s="39">
        <f>SUM(F45:F45)</f>
        <v>14.888999999999999</v>
      </c>
      <c r="G46" s="37"/>
      <c r="H46" s="94"/>
      <c r="I46" s="89"/>
      <c r="J46" s="99"/>
    </row>
    <row r="47" spans="2:10" ht="15.75" x14ac:dyDescent="0.25">
      <c r="B47" s="52"/>
      <c r="C47" s="4"/>
      <c r="D47" s="5"/>
      <c r="E47" s="172"/>
      <c r="F47" s="173"/>
      <c r="G47" s="8"/>
      <c r="H47" s="174"/>
      <c r="I47" s="83"/>
      <c r="J47" s="162"/>
    </row>
    <row r="48" spans="2:10" ht="15.75" x14ac:dyDescent="0.25">
      <c r="B48" s="117">
        <v>1</v>
      </c>
      <c r="C48" s="68" t="s">
        <v>53</v>
      </c>
      <c r="D48" s="30" t="s">
        <v>54</v>
      </c>
      <c r="E48" s="34" t="s">
        <v>114</v>
      </c>
      <c r="F48" s="71">
        <v>150.01599999999999</v>
      </c>
      <c r="G48" s="12" t="s">
        <v>28</v>
      </c>
      <c r="H48" s="33" t="s">
        <v>55</v>
      </c>
      <c r="I48" s="85"/>
      <c r="J48" s="115"/>
    </row>
    <row r="49" spans="2:10" ht="15.75" x14ac:dyDescent="0.25">
      <c r="B49" s="117">
        <v>2</v>
      </c>
      <c r="C49" s="68" t="s">
        <v>53</v>
      </c>
      <c r="D49" s="30" t="s">
        <v>56</v>
      </c>
      <c r="E49" s="34" t="s">
        <v>115</v>
      </c>
      <c r="F49" s="71">
        <v>60.018999999999998</v>
      </c>
      <c r="G49" s="12" t="s">
        <v>28</v>
      </c>
      <c r="H49" s="32" t="s">
        <v>55</v>
      </c>
      <c r="I49" s="85"/>
      <c r="J49" s="115"/>
    </row>
    <row r="50" spans="2:10" ht="15.75" x14ac:dyDescent="0.25">
      <c r="B50" s="117">
        <v>3</v>
      </c>
      <c r="C50" s="68" t="s">
        <v>53</v>
      </c>
      <c r="D50" s="30" t="s">
        <v>57</v>
      </c>
      <c r="E50" s="34" t="s">
        <v>116</v>
      </c>
      <c r="F50" s="71">
        <v>74.356999999999999</v>
      </c>
      <c r="G50" s="12" t="s">
        <v>28</v>
      </c>
      <c r="H50" s="32" t="s">
        <v>55</v>
      </c>
      <c r="I50" s="85"/>
      <c r="J50" s="115"/>
    </row>
    <row r="51" spans="2:10" ht="15.75" x14ac:dyDescent="0.25">
      <c r="B51" s="117">
        <v>4</v>
      </c>
      <c r="C51" s="68" t="s">
        <v>53</v>
      </c>
      <c r="D51" s="30" t="s">
        <v>57</v>
      </c>
      <c r="E51" s="34" t="s">
        <v>117</v>
      </c>
      <c r="F51" s="71">
        <v>8.8930000000000007</v>
      </c>
      <c r="G51" s="12" t="s">
        <v>28</v>
      </c>
      <c r="H51" s="32" t="s">
        <v>55</v>
      </c>
      <c r="I51" s="85"/>
      <c r="J51" s="115"/>
    </row>
    <row r="52" spans="2:10" ht="15.75" x14ac:dyDescent="0.25">
      <c r="B52" s="117">
        <v>5</v>
      </c>
      <c r="C52" s="68" t="s">
        <v>53</v>
      </c>
      <c r="D52" s="30" t="s">
        <v>57</v>
      </c>
      <c r="E52" s="34" t="s">
        <v>118</v>
      </c>
      <c r="F52" s="71">
        <v>1.8260000000000001</v>
      </c>
      <c r="G52" s="12" t="s">
        <v>28</v>
      </c>
      <c r="H52" s="32" t="s">
        <v>15</v>
      </c>
      <c r="I52" s="85"/>
      <c r="J52" s="115"/>
    </row>
    <row r="53" spans="2:10" ht="15.75" x14ac:dyDescent="0.25">
      <c r="B53" s="117">
        <v>6</v>
      </c>
      <c r="C53" s="68" t="s">
        <v>53</v>
      </c>
      <c r="D53" s="30" t="s">
        <v>57</v>
      </c>
      <c r="E53" s="34" t="s">
        <v>119</v>
      </c>
      <c r="F53" s="71">
        <v>263.91899999999998</v>
      </c>
      <c r="G53" s="12" t="s">
        <v>28</v>
      </c>
      <c r="H53" s="33" t="s">
        <v>38</v>
      </c>
      <c r="I53" s="85"/>
      <c r="J53" s="115"/>
    </row>
    <row r="54" spans="2:10" ht="15.75" x14ac:dyDescent="0.25">
      <c r="B54" s="117">
        <v>7</v>
      </c>
      <c r="C54" s="68" t="s">
        <v>53</v>
      </c>
      <c r="D54" s="30" t="s">
        <v>57</v>
      </c>
      <c r="E54" s="34" t="s">
        <v>120</v>
      </c>
      <c r="F54" s="71">
        <v>84.596999999999994</v>
      </c>
      <c r="G54" s="36" t="s">
        <v>28</v>
      </c>
      <c r="H54" s="33" t="s">
        <v>38</v>
      </c>
      <c r="I54" s="85"/>
      <c r="J54" s="115"/>
    </row>
    <row r="55" spans="2:10" ht="15.75" x14ac:dyDescent="0.25">
      <c r="B55" s="117">
        <v>8</v>
      </c>
      <c r="C55" s="68" t="s">
        <v>53</v>
      </c>
      <c r="D55" s="30" t="s">
        <v>57</v>
      </c>
      <c r="E55" s="34" t="s">
        <v>121</v>
      </c>
      <c r="F55" s="71">
        <v>6.3079999999999998</v>
      </c>
      <c r="G55" s="36" t="s">
        <v>28</v>
      </c>
      <c r="H55" s="32" t="s">
        <v>55</v>
      </c>
      <c r="I55" s="85"/>
      <c r="J55" s="115"/>
    </row>
    <row r="56" spans="2:10" ht="15.75" x14ac:dyDescent="0.25">
      <c r="B56" s="117">
        <v>9</v>
      </c>
      <c r="C56" s="68" t="s">
        <v>53</v>
      </c>
      <c r="D56" s="30" t="s">
        <v>58</v>
      </c>
      <c r="E56" s="34" t="s">
        <v>122</v>
      </c>
      <c r="F56" s="71">
        <v>22.97</v>
      </c>
      <c r="G56" s="36" t="s">
        <v>28</v>
      </c>
      <c r="H56" s="33" t="s">
        <v>55</v>
      </c>
      <c r="I56" s="85"/>
      <c r="J56" s="115"/>
    </row>
    <row r="57" spans="2:10" ht="15.75" x14ac:dyDescent="0.25">
      <c r="B57" s="117">
        <v>10</v>
      </c>
      <c r="C57" s="68" t="s">
        <v>53</v>
      </c>
      <c r="D57" s="30" t="s">
        <v>59</v>
      </c>
      <c r="E57" s="34" t="s">
        <v>123</v>
      </c>
      <c r="F57" s="71">
        <v>22.567</v>
      </c>
      <c r="G57" s="36" t="s">
        <v>28</v>
      </c>
      <c r="H57" s="32" t="s">
        <v>55</v>
      </c>
      <c r="I57" s="85"/>
      <c r="J57" s="115"/>
    </row>
    <row r="58" spans="2:10" ht="15.75" x14ac:dyDescent="0.25">
      <c r="B58" s="117">
        <v>11</v>
      </c>
      <c r="C58" s="68" t="s">
        <v>53</v>
      </c>
      <c r="D58" s="30" t="s">
        <v>59</v>
      </c>
      <c r="E58" s="34" t="s">
        <v>124</v>
      </c>
      <c r="F58" s="71">
        <v>10.035</v>
      </c>
      <c r="G58" s="36" t="s">
        <v>28</v>
      </c>
      <c r="H58" s="13" t="s">
        <v>10</v>
      </c>
      <c r="I58" s="85"/>
      <c r="J58" s="115"/>
    </row>
    <row r="59" spans="2:10" ht="15.75" x14ac:dyDescent="0.25">
      <c r="B59" s="117">
        <v>12</v>
      </c>
      <c r="C59" s="68" t="s">
        <v>53</v>
      </c>
      <c r="D59" s="79" t="s">
        <v>60</v>
      </c>
      <c r="E59" s="80" t="s">
        <v>125</v>
      </c>
      <c r="F59" s="81">
        <v>22.184999999999999</v>
      </c>
      <c r="G59" s="36" t="s">
        <v>28</v>
      </c>
      <c r="H59" s="32" t="s">
        <v>55</v>
      </c>
      <c r="I59" s="85"/>
      <c r="J59" s="115"/>
    </row>
    <row r="60" spans="2:10" ht="15.75" x14ac:dyDescent="0.25">
      <c r="B60" s="117">
        <v>13</v>
      </c>
      <c r="C60" s="68" t="s">
        <v>53</v>
      </c>
      <c r="D60" s="30" t="s">
        <v>61</v>
      </c>
      <c r="E60" s="34" t="s">
        <v>126</v>
      </c>
      <c r="F60" s="71">
        <v>20.504999999999999</v>
      </c>
      <c r="G60" s="36" t="s">
        <v>28</v>
      </c>
      <c r="H60" s="32" t="s">
        <v>55</v>
      </c>
      <c r="I60" s="85"/>
      <c r="J60" s="115"/>
    </row>
    <row r="61" spans="2:10" ht="16.5" thickBot="1" x14ac:dyDescent="0.3">
      <c r="B61" s="119">
        <v>14</v>
      </c>
      <c r="C61" s="120" t="s">
        <v>53</v>
      </c>
      <c r="D61" s="121" t="s">
        <v>62</v>
      </c>
      <c r="E61" s="134" t="s">
        <v>127</v>
      </c>
      <c r="F61" s="135">
        <v>40.012</v>
      </c>
      <c r="G61" s="124" t="s">
        <v>28</v>
      </c>
      <c r="H61" s="125" t="s">
        <v>25</v>
      </c>
      <c r="I61" s="126"/>
      <c r="J61" s="127"/>
    </row>
    <row r="62" spans="2:10" ht="16.5" thickBot="1" x14ac:dyDescent="0.3">
      <c r="B62" s="54"/>
      <c r="C62" s="37" t="s">
        <v>21</v>
      </c>
      <c r="D62" s="37"/>
      <c r="E62" s="38" t="s">
        <v>106</v>
      </c>
      <c r="F62" s="39">
        <f>SUM(F48:F61)</f>
        <v>788.20899999999983</v>
      </c>
      <c r="G62" s="37"/>
      <c r="H62" s="94"/>
      <c r="I62" s="89"/>
      <c r="J62" s="90"/>
    </row>
    <row r="63" spans="2:10" ht="15.75" x14ac:dyDescent="0.25">
      <c r="B63" s="52"/>
      <c r="C63" s="190"/>
      <c r="D63" s="190"/>
      <c r="E63" s="191"/>
      <c r="F63" s="192"/>
      <c r="G63" s="190"/>
      <c r="H63" s="193"/>
      <c r="I63" s="83"/>
      <c r="J63" s="84"/>
    </row>
    <row r="64" spans="2:10" ht="15.75" x14ac:dyDescent="0.25">
      <c r="B64" s="117">
        <v>1</v>
      </c>
      <c r="C64" s="68" t="s">
        <v>63</v>
      </c>
      <c r="D64" s="66" t="s">
        <v>64</v>
      </c>
      <c r="E64" s="74" t="s">
        <v>74</v>
      </c>
      <c r="F64" s="75">
        <v>55.311999999999998</v>
      </c>
      <c r="G64" s="76" t="s">
        <v>28</v>
      </c>
      <c r="H64" s="33" t="s">
        <v>38</v>
      </c>
      <c r="I64" s="97"/>
      <c r="J64" s="115"/>
    </row>
    <row r="65" spans="2:10" ht="15.75" x14ac:dyDescent="0.25">
      <c r="B65" s="117">
        <v>2</v>
      </c>
      <c r="C65" s="68" t="s">
        <v>63</v>
      </c>
      <c r="D65" s="66" t="s">
        <v>64</v>
      </c>
      <c r="E65" s="74" t="s">
        <v>75</v>
      </c>
      <c r="F65" s="75">
        <v>14.707000000000001</v>
      </c>
      <c r="G65" s="76" t="s">
        <v>28</v>
      </c>
      <c r="H65" s="33" t="s">
        <v>38</v>
      </c>
      <c r="I65" s="97"/>
      <c r="J65" s="115"/>
    </row>
    <row r="66" spans="2:10" ht="15.75" x14ac:dyDescent="0.25">
      <c r="B66" s="117">
        <v>3</v>
      </c>
      <c r="C66" s="68" t="s">
        <v>63</v>
      </c>
      <c r="D66" s="66" t="s">
        <v>65</v>
      </c>
      <c r="E66" s="74" t="s">
        <v>78</v>
      </c>
      <c r="F66" s="75">
        <v>199.57499999999999</v>
      </c>
      <c r="G66" s="76" t="s">
        <v>28</v>
      </c>
      <c r="H66" s="32" t="s">
        <v>15</v>
      </c>
      <c r="I66" s="97"/>
      <c r="J66" s="115"/>
    </row>
    <row r="67" spans="2:10" ht="15.75" x14ac:dyDescent="0.25">
      <c r="B67" s="117">
        <v>4</v>
      </c>
      <c r="C67" s="68" t="s">
        <v>63</v>
      </c>
      <c r="D67" s="66" t="s">
        <v>65</v>
      </c>
      <c r="E67" s="74" t="s">
        <v>79</v>
      </c>
      <c r="F67" s="75">
        <v>2.89</v>
      </c>
      <c r="G67" s="76" t="s">
        <v>28</v>
      </c>
      <c r="H67" s="32" t="s">
        <v>66</v>
      </c>
      <c r="I67" s="97"/>
      <c r="J67" s="115"/>
    </row>
    <row r="68" spans="2:10" ht="15.75" x14ac:dyDescent="0.25">
      <c r="B68" s="117">
        <v>5</v>
      </c>
      <c r="C68" s="68" t="s">
        <v>63</v>
      </c>
      <c r="D68" s="66" t="s">
        <v>65</v>
      </c>
      <c r="E68" s="74" t="s">
        <v>80</v>
      </c>
      <c r="F68" s="75">
        <v>181.63200000000001</v>
      </c>
      <c r="G68" s="76" t="s">
        <v>28</v>
      </c>
      <c r="H68" s="33" t="s">
        <v>66</v>
      </c>
      <c r="I68" s="97"/>
      <c r="J68" s="115"/>
    </row>
    <row r="69" spans="2:10" ht="15.75" x14ac:dyDescent="0.25">
      <c r="B69" s="117">
        <v>6</v>
      </c>
      <c r="C69" s="68" t="s">
        <v>63</v>
      </c>
      <c r="D69" s="66" t="s">
        <v>65</v>
      </c>
      <c r="E69" s="74" t="s">
        <v>81</v>
      </c>
      <c r="F69" s="75">
        <v>48.744999999999997</v>
      </c>
      <c r="G69" s="76" t="s">
        <v>28</v>
      </c>
      <c r="H69" s="33" t="s">
        <v>38</v>
      </c>
      <c r="I69" s="97"/>
      <c r="J69" s="115"/>
    </row>
    <row r="70" spans="2:10" ht="15.75" x14ac:dyDescent="0.25">
      <c r="B70" s="117">
        <v>7</v>
      </c>
      <c r="C70" s="68" t="s">
        <v>63</v>
      </c>
      <c r="D70" s="66" t="s">
        <v>65</v>
      </c>
      <c r="E70" s="74" t="s">
        <v>82</v>
      </c>
      <c r="F70" s="75">
        <v>275.56900000000002</v>
      </c>
      <c r="G70" s="76" t="s">
        <v>28</v>
      </c>
      <c r="H70" s="32" t="s">
        <v>15</v>
      </c>
      <c r="I70" s="97"/>
      <c r="J70" s="115"/>
    </row>
    <row r="71" spans="2:10" ht="15.75" x14ac:dyDescent="0.25">
      <c r="B71" s="117">
        <v>8</v>
      </c>
      <c r="C71" s="68" t="s">
        <v>63</v>
      </c>
      <c r="D71" s="66" t="s">
        <v>65</v>
      </c>
      <c r="E71" s="77" t="s">
        <v>102</v>
      </c>
      <c r="F71" s="75">
        <v>3.0059999999999998</v>
      </c>
      <c r="G71" s="78" t="s">
        <v>28</v>
      </c>
      <c r="H71" s="33" t="s">
        <v>38</v>
      </c>
      <c r="I71" s="97"/>
      <c r="J71" s="115"/>
    </row>
    <row r="72" spans="2:10" ht="15.75" x14ac:dyDescent="0.25">
      <c r="B72" s="117">
        <v>9</v>
      </c>
      <c r="C72" s="68" t="s">
        <v>63</v>
      </c>
      <c r="D72" s="66" t="s">
        <v>67</v>
      </c>
      <c r="E72" s="74" t="s">
        <v>87</v>
      </c>
      <c r="F72" s="75">
        <v>12.031000000000001</v>
      </c>
      <c r="G72" s="76" t="s">
        <v>28</v>
      </c>
      <c r="H72" s="33" t="s">
        <v>38</v>
      </c>
      <c r="I72" s="97"/>
      <c r="J72" s="115"/>
    </row>
    <row r="73" spans="2:10" ht="16.5" thickBot="1" x14ac:dyDescent="0.3">
      <c r="B73" s="119">
        <v>10</v>
      </c>
      <c r="C73" s="120" t="s">
        <v>63</v>
      </c>
      <c r="D73" s="141" t="s">
        <v>67</v>
      </c>
      <c r="E73" s="142" t="s">
        <v>103</v>
      </c>
      <c r="F73" s="143">
        <v>9.0380000000000003</v>
      </c>
      <c r="G73" s="144" t="s">
        <v>28</v>
      </c>
      <c r="H73" s="137" t="s">
        <v>38</v>
      </c>
      <c r="I73" s="145"/>
      <c r="J73" s="127"/>
    </row>
    <row r="74" spans="2:10" ht="15.75" x14ac:dyDescent="0.25">
      <c r="B74" s="101"/>
      <c r="C74" s="102"/>
      <c r="D74" s="67"/>
      <c r="E74" s="107"/>
      <c r="F74" s="108"/>
      <c r="G74" s="109"/>
      <c r="H74" s="65"/>
      <c r="I74" s="110"/>
      <c r="J74" s="106"/>
    </row>
    <row r="75" spans="2:10" ht="15.75" x14ac:dyDescent="0.25">
      <c r="B75" s="62" t="s">
        <v>129</v>
      </c>
      <c r="D75" s="63" t="s">
        <v>111</v>
      </c>
      <c r="E75" s="111" t="s">
        <v>132</v>
      </c>
      <c r="F75" s="112"/>
      <c r="G75" s="114"/>
      <c r="H75" s="111" t="s">
        <v>130</v>
      </c>
      <c r="I75" s="110"/>
      <c r="J75" s="106"/>
    </row>
    <row r="76" spans="2:10" ht="15.75" customHeight="1" thickBot="1" x14ac:dyDescent="0.3">
      <c r="B76" s="62" t="s">
        <v>113</v>
      </c>
      <c r="C76" s="63"/>
      <c r="D76" s="64"/>
      <c r="E76" s="152" t="s">
        <v>112</v>
      </c>
      <c r="F76" s="152"/>
      <c r="H76" s="114" t="s">
        <v>128</v>
      </c>
      <c r="I76" s="110"/>
      <c r="J76" s="106"/>
    </row>
    <row r="77" spans="2:10" ht="16.5" thickBot="1" x14ac:dyDescent="0.3">
      <c r="B77" s="101"/>
      <c r="C77" s="102"/>
      <c r="D77" s="67"/>
      <c r="E77" s="107"/>
      <c r="F77" s="108"/>
      <c r="G77" s="109"/>
      <c r="H77" s="65"/>
      <c r="I77" s="110"/>
      <c r="J77" s="106"/>
    </row>
    <row r="78" spans="2:10" ht="15.75" x14ac:dyDescent="0.25">
      <c r="B78" s="128">
        <v>11</v>
      </c>
      <c r="C78" s="129" t="s">
        <v>63</v>
      </c>
      <c r="D78" s="146" t="s">
        <v>67</v>
      </c>
      <c r="E78" s="147" t="s">
        <v>104</v>
      </c>
      <c r="F78" s="148">
        <v>2.6880000000000002</v>
      </c>
      <c r="G78" s="149" t="s">
        <v>28</v>
      </c>
      <c r="H78" s="139" t="s">
        <v>38</v>
      </c>
      <c r="I78" s="150"/>
      <c r="J78" s="133"/>
    </row>
    <row r="79" spans="2:10" ht="15.75" x14ac:dyDescent="0.25">
      <c r="B79" s="117">
        <v>12</v>
      </c>
      <c r="C79" s="68" t="s">
        <v>63</v>
      </c>
      <c r="D79" s="66" t="s">
        <v>67</v>
      </c>
      <c r="E79" s="74" t="s">
        <v>83</v>
      </c>
      <c r="F79" s="75">
        <v>16.478999999999999</v>
      </c>
      <c r="G79" s="76" t="s">
        <v>28</v>
      </c>
      <c r="H79" s="33" t="s">
        <v>38</v>
      </c>
      <c r="I79" s="97"/>
      <c r="J79" s="115"/>
    </row>
    <row r="80" spans="2:10" ht="15.75" x14ac:dyDescent="0.25">
      <c r="B80" s="117">
        <v>13</v>
      </c>
      <c r="C80" s="68" t="s">
        <v>63</v>
      </c>
      <c r="D80" s="66" t="s">
        <v>67</v>
      </c>
      <c r="E80" s="74" t="s">
        <v>84</v>
      </c>
      <c r="F80" s="75">
        <v>19.62</v>
      </c>
      <c r="G80" s="76" t="s">
        <v>28</v>
      </c>
      <c r="H80" s="33" t="s">
        <v>38</v>
      </c>
      <c r="I80" s="97"/>
      <c r="J80" s="115"/>
    </row>
    <row r="81" spans="2:10" ht="15.75" x14ac:dyDescent="0.25">
      <c r="B81" s="117">
        <v>14</v>
      </c>
      <c r="C81" s="68" t="s">
        <v>63</v>
      </c>
      <c r="D81" s="66" t="s">
        <v>67</v>
      </c>
      <c r="E81" s="74" t="s">
        <v>85</v>
      </c>
      <c r="F81" s="75">
        <v>103.38500000000001</v>
      </c>
      <c r="G81" s="76" t="s">
        <v>28</v>
      </c>
      <c r="H81" s="33" t="s">
        <v>38</v>
      </c>
      <c r="I81" s="97"/>
      <c r="J81" s="115"/>
    </row>
    <row r="82" spans="2:10" ht="15.75" x14ac:dyDescent="0.25">
      <c r="B82" s="117">
        <v>15</v>
      </c>
      <c r="C82" s="68" t="s">
        <v>63</v>
      </c>
      <c r="D82" s="66" t="s">
        <v>67</v>
      </c>
      <c r="E82" s="74" t="s">
        <v>86</v>
      </c>
      <c r="F82" s="75">
        <v>26.331</v>
      </c>
      <c r="G82" s="76" t="s">
        <v>28</v>
      </c>
      <c r="H82" s="33" t="s">
        <v>38</v>
      </c>
      <c r="I82" s="97"/>
      <c r="J82" s="115"/>
    </row>
    <row r="83" spans="2:10" ht="15.75" x14ac:dyDescent="0.25">
      <c r="B83" s="117">
        <v>16</v>
      </c>
      <c r="C83" s="68" t="s">
        <v>63</v>
      </c>
      <c r="D83" s="66" t="s">
        <v>67</v>
      </c>
      <c r="E83" s="74" t="s">
        <v>88</v>
      </c>
      <c r="F83" s="75">
        <v>2.0649999999999999</v>
      </c>
      <c r="G83" s="76" t="s">
        <v>28</v>
      </c>
      <c r="H83" s="33" t="s">
        <v>38</v>
      </c>
      <c r="I83" s="97"/>
      <c r="J83" s="115"/>
    </row>
    <row r="84" spans="2:10" ht="15.75" x14ac:dyDescent="0.25">
      <c r="B84" s="117">
        <v>17</v>
      </c>
      <c r="C84" s="68" t="s">
        <v>63</v>
      </c>
      <c r="D84" s="66" t="s">
        <v>67</v>
      </c>
      <c r="E84" s="74" t="s">
        <v>89</v>
      </c>
      <c r="F84" s="75">
        <v>23.838000000000001</v>
      </c>
      <c r="G84" s="76" t="s">
        <v>28</v>
      </c>
      <c r="H84" s="33" t="s">
        <v>38</v>
      </c>
      <c r="I84" s="97"/>
      <c r="J84" s="115"/>
    </row>
    <row r="85" spans="2:10" ht="15.75" x14ac:dyDescent="0.25">
      <c r="B85" s="117">
        <v>18</v>
      </c>
      <c r="C85" s="68" t="s">
        <v>63</v>
      </c>
      <c r="D85" s="66" t="s">
        <v>67</v>
      </c>
      <c r="E85" s="74" t="s">
        <v>90</v>
      </c>
      <c r="F85" s="75">
        <v>1.5009999999999999</v>
      </c>
      <c r="G85" s="76" t="s">
        <v>28</v>
      </c>
      <c r="H85" s="33" t="s">
        <v>38</v>
      </c>
      <c r="I85" s="97"/>
      <c r="J85" s="115"/>
    </row>
    <row r="86" spans="2:10" ht="15.75" x14ac:dyDescent="0.25">
      <c r="B86" s="117">
        <v>19</v>
      </c>
      <c r="C86" s="68" t="s">
        <v>63</v>
      </c>
      <c r="D86" s="66" t="s">
        <v>67</v>
      </c>
      <c r="E86" s="74" t="s">
        <v>91</v>
      </c>
      <c r="F86" s="75">
        <v>0.56599999999999995</v>
      </c>
      <c r="G86" s="76" t="s">
        <v>28</v>
      </c>
      <c r="H86" s="33" t="s">
        <v>38</v>
      </c>
      <c r="I86" s="97"/>
      <c r="J86" s="115"/>
    </row>
    <row r="87" spans="2:10" ht="15.75" x14ac:dyDescent="0.25">
      <c r="B87" s="117">
        <v>20</v>
      </c>
      <c r="C87" s="68" t="s">
        <v>63</v>
      </c>
      <c r="D87" s="66" t="s">
        <v>68</v>
      </c>
      <c r="E87" s="74" t="s">
        <v>92</v>
      </c>
      <c r="F87" s="75">
        <v>79.61</v>
      </c>
      <c r="G87" s="76" t="s">
        <v>28</v>
      </c>
      <c r="H87" s="92" t="s">
        <v>38</v>
      </c>
      <c r="I87" s="97"/>
      <c r="J87" s="115"/>
    </row>
    <row r="88" spans="2:10" ht="15.75" x14ac:dyDescent="0.25">
      <c r="B88" s="117">
        <v>21</v>
      </c>
      <c r="C88" s="68" t="s">
        <v>63</v>
      </c>
      <c r="D88" s="66" t="s">
        <v>69</v>
      </c>
      <c r="E88" s="74" t="s">
        <v>76</v>
      </c>
      <c r="F88" s="75">
        <v>163.77199999999999</v>
      </c>
      <c r="G88" s="76" t="s">
        <v>28</v>
      </c>
      <c r="H88" s="91" t="s">
        <v>52</v>
      </c>
      <c r="I88" s="97"/>
      <c r="J88" s="115"/>
    </row>
    <row r="89" spans="2:10" ht="16.5" thickBot="1" x14ac:dyDescent="0.3">
      <c r="B89" s="119">
        <v>22</v>
      </c>
      <c r="C89" s="120" t="s">
        <v>63</v>
      </c>
      <c r="D89" s="141" t="s">
        <v>69</v>
      </c>
      <c r="E89" s="142" t="s">
        <v>77</v>
      </c>
      <c r="F89" s="143">
        <v>57.741</v>
      </c>
      <c r="G89" s="144" t="s">
        <v>28</v>
      </c>
      <c r="H89" s="194" t="s">
        <v>38</v>
      </c>
      <c r="I89" s="145"/>
      <c r="J89" s="127"/>
    </row>
    <row r="90" spans="2:10" ht="16.5" thickBot="1" x14ac:dyDescent="0.3">
      <c r="B90" s="54"/>
      <c r="C90" s="37" t="s">
        <v>21</v>
      </c>
      <c r="D90" s="37"/>
      <c r="E90" s="38" t="s">
        <v>105</v>
      </c>
      <c r="F90" s="39">
        <f>SUM(F64:F89)</f>
        <v>1300.1009999999999</v>
      </c>
      <c r="G90" s="37"/>
      <c r="H90" s="94"/>
      <c r="I90" s="89"/>
      <c r="J90" s="90"/>
    </row>
    <row r="91" spans="2:10" ht="15.75" x14ac:dyDescent="0.25">
      <c r="B91" s="55"/>
      <c r="C91" s="40"/>
      <c r="D91" s="40"/>
      <c r="E91" s="41"/>
      <c r="F91" s="42"/>
      <c r="G91" s="40"/>
      <c r="H91" s="95"/>
      <c r="I91" s="98"/>
      <c r="J91" s="140"/>
    </row>
    <row r="92" spans="2:10" ht="16.5" thickBot="1" x14ac:dyDescent="0.3">
      <c r="B92" s="56"/>
      <c r="C92" s="43"/>
      <c r="D92" s="43"/>
      <c r="E92" s="44"/>
      <c r="F92" s="45"/>
      <c r="G92" s="46"/>
      <c r="H92" s="96"/>
      <c r="I92" s="100"/>
      <c r="J92" s="151"/>
    </row>
    <row r="93" spans="2:10" ht="16.5" thickBot="1" x14ac:dyDescent="0.3">
      <c r="B93" s="57"/>
      <c r="C93" s="47" t="s">
        <v>70</v>
      </c>
      <c r="D93" s="48"/>
      <c r="E93" s="49" t="s">
        <v>107</v>
      </c>
      <c r="F93" s="50">
        <f>SUM(F90,F62,F46,F43,F18)</f>
        <v>4818.512999999999</v>
      </c>
      <c r="G93" s="29"/>
      <c r="H93" s="93"/>
      <c r="I93" s="89"/>
      <c r="J93" s="90"/>
    </row>
    <row r="95" spans="2:10" ht="15.75" x14ac:dyDescent="0.25">
      <c r="B95" s="62" t="s">
        <v>129</v>
      </c>
      <c r="D95" s="63" t="s">
        <v>111</v>
      </c>
      <c r="E95" s="111" t="s">
        <v>132</v>
      </c>
      <c r="F95" s="112"/>
      <c r="G95" s="114"/>
      <c r="H95" s="111" t="s">
        <v>130</v>
      </c>
      <c r="I95" s="112"/>
      <c r="J95" s="106"/>
    </row>
    <row r="96" spans="2:10" ht="15.75" customHeight="1" x14ac:dyDescent="0.25">
      <c r="B96" s="62" t="s">
        <v>113</v>
      </c>
      <c r="C96" s="63"/>
      <c r="D96" s="64"/>
      <c r="E96" s="152" t="s">
        <v>112</v>
      </c>
      <c r="F96" s="152"/>
      <c r="H96" s="114" t="s">
        <v>128</v>
      </c>
      <c r="I96" s="114"/>
      <c r="J96" s="106"/>
    </row>
    <row r="97" spans="2:5" ht="15.75" x14ac:dyDescent="0.25">
      <c r="B97" s="60"/>
      <c r="C97" s="59"/>
      <c r="D97" s="59"/>
      <c r="E97" s="59"/>
    </row>
  </sheetData>
  <mergeCells count="13">
    <mergeCell ref="E76:F76"/>
    <mergeCell ref="E39:F39"/>
    <mergeCell ref="E96:F96"/>
    <mergeCell ref="I5:I6"/>
    <mergeCell ref="J5:J6"/>
    <mergeCell ref="B3:H3"/>
    <mergeCell ref="B4:H4"/>
    <mergeCell ref="B5:B6"/>
    <mergeCell ref="C5:C6"/>
    <mergeCell ref="D5:D6"/>
    <mergeCell ref="E5:E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Лист3</vt:lpstr>
      <vt:lpstr>Лист3!Печат_заглавия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2021-09-10T07:05:25Z</dcterms:modified>
</cp:coreProperties>
</file>