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320" windowHeight="9345"/>
  </bookViews>
  <sheets>
    <sheet name="ПРИЛОЖЕНИЕ 1" sheetId="2" r:id="rId1"/>
  </sheets>
  <definedNames>
    <definedName name="_xlnm.Print_Titles" localSheetId="0">'ПРИЛОЖЕНИЕ 1'!$10:$12</definedName>
  </definedNames>
  <calcPr calcId="145621"/>
</workbook>
</file>

<file path=xl/calcChain.xml><?xml version="1.0" encoding="utf-8"?>
<calcChain xmlns="http://schemas.openxmlformats.org/spreadsheetml/2006/main">
  <c r="D44" i="2" l="1"/>
  <c r="D41" i="2"/>
  <c r="D38" i="2"/>
  <c r="D33" i="2"/>
  <c r="D29" i="2"/>
  <c r="D24" i="2"/>
  <c r="D20" i="2"/>
  <c r="D15" i="2"/>
  <c r="D45" i="2" l="1"/>
</calcChain>
</file>

<file path=xl/sharedStrings.xml><?xml version="1.0" encoding="utf-8"?>
<sst xmlns="http://schemas.openxmlformats.org/spreadsheetml/2006/main" count="87" uniqueCount="55">
  <si>
    <t>Ваклино</t>
  </si>
  <si>
    <t>10032.7.82</t>
  </si>
  <si>
    <t>нива</t>
  </si>
  <si>
    <t>Горун</t>
  </si>
  <si>
    <t>17275.11.25</t>
  </si>
  <si>
    <t>17275.19.1</t>
  </si>
  <si>
    <t>17275.19.2</t>
  </si>
  <si>
    <t>Езерец</t>
  </si>
  <si>
    <t>27108.5.6</t>
  </si>
  <si>
    <t>27108.5.109</t>
  </si>
  <si>
    <t>З. Стояново</t>
  </si>
  <si>
    <t>30394.4.26</t>
  </si>
  <si>
    <t>30394.4.29</t>
  </si>
  <si>
    <t>30394.9.33</t>
  </si>
  <si>
    <t>Пролез</t>
  </si>
  <si>
    <t>58596.8.34</t>
  </si>
  <si>
    <t>58596.11.147</t>
  </si>
  <si>
    <t>Стаевци</t>
  </si>
  <si>
    <t>68610.9.17</t>
  </si>
  <si>
    <t>68610.11.20</t>
  </si>
  <si>
    <t>68610.12.11</t>
  </si>
  <si>
    <t>Твърдица</t>
  </si>
  <si>
    <t>72179.13.1</t>
  </si>
  <si>
    <t>Тюленово</t>
  </si>
  <si>
    <t>73780.7.41</t>
  </si>
  <si>
    <t>землище</t>
  </si>
  <si>
    <t>кат.</t>
  </si>
  <si>
    <t>НТП</t>
  </si>
  <si>
    <t xml:space="preserve">Всичко за Общината </t>
  </si>
  <si>
    <t>16 броя</t>
  </si>
  <si>
    <t>ПРИЛОЖЕНИЕ №1 ЗА ОБЩИНА ШАБЛА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</si>
  <si>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</si>
  <si>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5 год.</t>
  </si>
  <si>
    <t>за стопанската 2019/2020 г.</t>
  </si>
  <si>
    <t>№  оферта предложена цена</t>
  </si>
  <si>
    <t>№ по 
ред</t>
  </si>
  <si>
    <t>номер имот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</si>
  <si>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</si>
  <si>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</si>
  <si>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</si>
  <si>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</si>
  <si>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Емил Иванов Яков - ТА-214/ 86.00</t>
  </si>
  <si>
    <t>„Кармина груп“ ЕООД - TA-4/ 70.00</t>
  </si>
  <si>
    <t>„Кармина груп“ ЕООД - TA-4/ 66.00</t>
  </si>
  <si>
    <t>Емил Иванов Яков - ТА-212/ 96.00</t>
  </si>
  <si>
    <t>„Булгрейн“ ЕООД - TA-100/ 102.00</t>
  </si>
  <si>
    <t>„Роса-Кърчанов-Пехливанов“ ООД TA-84/ 92.00</t>
  </si>
  <si>
    <t>„Кармина груп“ ЕООД - TA-2/ 78.00</t>
  </si>
  <si>
    <t>„Булгрейн“ ЕООД - TA - 99/ 105.00</t>
  </si>
  <si>
    <t>Иванка Сарандева Георгиева - TA -73/ 103.00</t>
  </si>
  <si>
    <t>„Булгрейн“ ЕООД - TA - 99/ 75.00</t>
  </si>
  <si>
    <t>Емил Иванов Яков - ТА-215/ 63.00</t>
  </si>
  <si>
    <t>„Кармина груп“ ЕООД - TA-3/ 100.00</t>
  </si>
  <si>
    <t>І. Класиране на предложенията на първо и второ място,</t>
  </si>
  <si>
    <t>подреждане на останалите оферти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</si>
</sst>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5" fillId="0" borderId="0" xfId="0" applyFont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2" xfId="0" applyFont="1" applyBorder="1"/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0" fontId="6" fillId="0" borderId="0" xfId="2" quotePrefix="1" applyFont="1" applyFill="1" applyBorder="1" applyAlignment="1">
      <alignment horizontal="left"/>
    </xf>
    <xf numFmtId="0" fontId="6" fillId="0" borderId="0" xfId="2" applyFont="1" applyFill="1" applyBorder="1" applyAlignment="1"/>
    <xf numFmtId="0" fontId="4" fillId="0" borderId="0" xfId="0" applyFo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right"/>
    </xf>
    <xf numFmtId="0" fontId="3" fillId="0" borderId="0" xfId="0" applyFont="1"/>
    <xf numFmtId="0" fontId="1" fillId="0" borderId="0" xfId="0" applyFont="1"/>
    <xf numFmtId="0" fontId="0" fillId="0" borderId="3" xfId="0" applyBorder="1"/>
    <xf numFmtId="0" fontId="0" fillId="0" borderId="2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0" fillId="0" borderId="2" xfId="0" applyBorder="1"/>
    <xf numFmtId="0" fontId="0" fillId="0" borderId="12" xfId="0" applyBorder="1"/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0" fillId="0" borderId="14" xfId="0" applyBorder="1"/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25" xfId="0" applyFont="1" applyBorder="1"/>
    <xf numFmtId="0" fontId="8" fillId="0" borderId="30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164" fontId="9" fillId="0" borderId="3" xfId="0" applyNumberFormat="1" applyFont="1" applyFill="1" applyBorder="1" applyAlignment="1"/>
    <xf numFmtId="0" fontId="9" fillId="0" borderId="3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" fillId="0" borderId="3" xfId="0" applyFont="1" applyBorder="1"/>
    <xf numFmtId="0" fontId="5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right"/>
    </xf>
    <xf numFmtId="164" fontId="10" fillId="0" borderId="6" xfId="0" applyNumberFormat="1" applyFont="1" applyFill="1" applyBorder="1" applyAlignment="1"/>
    <xf numFmtId="0" fontId="9" fillId="0" borderId="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" fillId="0" borderId="6" xfId="0" applyFont="1" applyBorder="1"/>
    <xf numFmtId="0" fontId="5" fillId="0" borderId="1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164" fontId="9" fillId="0" borderId="2" xfId="0" applyNumberFormat="1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" fillId="0" borderId="2" xfId="0" applyFont="1" applyBorder="1"/>
    <xf numFmtId="0" fontId="5" fillId="0" borderId="8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5" fillId="0" borderId="2" xfId="0" applyFont="1" applyBorder="1"/>
    <xf numFmtId="2" fontId="5" fillId="0" borderId="3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0" fontId="5" fillId="0" borderId="6" xfId="0" applyFont="1" applyBorder="1"/>
    <xf numFmtId="164" fontId="1" fillId="0" borderId="3" xfId="0" applyNumberFormat="1" applyFont="1" applyFill="1" applyBorder="1" applyAlignment="1"/>
    <xf numFmtId="164" fontId="3" fillId="0" borderId="6" xfId="0" applyNumberFormat="1" applyFont="1" applyFill="1" applyBorder="1" applyAlignment="1"/>
    <xf numFmtId="164" fontId="1" fillId="0" borderId="2" xfId="0" applyNumberFormat="1" applyFont="1" applyFill="1" applyBorder="1" applyAlignment="1"/>
    <xf numFmtId="0" fontId="5" fillId="0" borderId="13" xfId="0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Fill="1" applyBorder="1"/>
    <xf numFmtId="164" fontId="11" fillId="0" borderId="6" xfId="0" applyNumberFormat="1" applyFont="1" applyFill="1" applyBorder="1"/>
    <xf numFmtId="0" fontId="5" fillId="0" borderId="18" xfId="0" applyFont="1" applyFill="1" applyBorder="1"/>
    <xf numFmtId="0" fontId="5" fillId="0" borderId="21" xfId="0" applyFont="1" applyBorder="1"/>
    <xf numFmtId="0" fontId="11" fillId="0" borderId="22" xfId="0" applyFont="1" applyBorder="1" applyAlignment="1">
      <alignment horizontal="left" wrapText="1"/>
    </xf>
    <xf numFmtId="0" fontId="11" fillId="0" borderId="21" xfId="0" applyFont="1" applyBorder="1"/>
    <xf numFmtId="164" fontId="11" fillId="0" borderId="22" xfId="0" applyNumberFormat="1" applyFont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22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</cellXfs>
  <cellStyles count="3">
    <cellStyle name="Normal_Sheet1" xfId="2"/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45"/>
  <sheetViews>
    <sheetView tabSelected="1" topLeftCell="A16" zoomScaleNormal="100" workbookViewId="0">
      <selection activeCell="O13" sqref="O13"/>
    </sheetView>
  </sheetViews>
  <sheetFormatPr defaultRowHeight="14.25" x14ac:dyDescent="0.2"/>
  <cols>
    <col min="1" max="1" width="6.5703125" style="1" customWidth="1"/>
    <col min="2" max="2" width="11.85546875" style="2" customWidth="1"/>
    <col min="3" max="3" width="12.85546875" style="2" customWidth="1"/>
    <col min="4" max="4" width="9.5703125" style="2" customWidth="1"/>
    <col min="5" max="5" width="4.5703125" style="2" bestFit="1" customWidth="1"/>
    <col min="6" max="6" width="8.140625" style="2" customWidth="1"/>
    <col min="7" max="7" width="42.140625" style="1" customWidth="1"/>
    <col min="8" max="8" width="40.140625" style="1" customWidth="1"/>
    <col min="9" max="9" width="17.5703125" style="1" customWidth="1"/>
    <col min="10" max="10" width="18.5703125" style="1" customWidth="1"/>
    <col min="11" max="16384" width="9.140625" style="1"/>
  </cols>
  <sheetData>
    <row r="2" spans="1:250" customFormat="1" ht="15" x14ac:dyDescent="0.25">
      <c r="A2" s="14" t="s">
        <v>30</v>
      </c>
      <c r="B2" s="15"/>
      <c r="C2" s="15"/>
      <c r="D2" s="15"/>
      <c r="E2" s="15"/>
      <c r="F2" s="15"/>
      <c r="H2" s="16"/>
    </row>
    <row r="3" spans="1:250" customFormat="1" ht="15" x14ac:dyDescent="0.25">
      <c r="A3" s="17" t="s">
        <v>31</v>
      </c>
      <c r="B3" s="18"/>
      <c r="C3" s="19"/>
      <c r="D3" s="19"/>
      <c r="E3" s="19"/>
      <c r="F3" s="19"/>
      <c r="H3" s="16"/>
    </row>
    <row r="4" spans="1:250" customFormat="1" ht="15" x14ac:dyDescent="0.25">
      <c r="A4" s="17" t="s">
        <v>32</v>
      </c>
      <c r="B4" s="18"/>
      <c r="C4" s="19"/>
      <c r="D4" s="19"/>
      <c r="E4" s="19"/>
      <c r="F4" s="19"/>
      <c r="H4" s="16"/>
    </row>
    <row r="5" spans="1:250" customFormat="1" ht="15" x14ac:dyDescent="0.25">
      <c r="A5" s="20" t="s">
        <v>33</v>
      </c>
      <c r="B5" s="21"/>
      <c r="C5" s="21"/>
      <c r="D5" s="21"/>
      <c r="E5" s="21"/>
      <c r="F5" s="21"/>
      <c r="G5" s="21"/>
      <c r="H5" s="16"/>
    </row>
    <row r="6" spans="1:250" customFormat="1" ht="13.5" customHeight="1" x14ac:dyDescent="0.25">
      <c r="A6" s="20"/>
      <c r="B6" s="21"/>
      <c r="C6" s="21"/>
      <c r="D6" s="21"/>
      <c r="E6" s="21"/>
      <c r="F6" s="21"/>
      <c r="G6" s="21"/>
      <c r="H6" s="16"/>
    </row>
    <row r="7" spans="1:250" customFormat="1" ht="13.5" customHeight="1" x14ac:dyDescent="0.25">
      <c r="A7" s="20" t="s">
        <v>53</v>
      </c>
      <c r="B7" s="21"/>
      <c r="C7" s="21"/>
      <c r="D7" s="21"/>
      <c r="E7" s="21"/>
      <c r="F7" s="21"/>
      <c r="G7" s="21"/>
      <c r="H7" s="16"/>
    </row>
    <row r="8" spans="1:250" customFormat="1" ht="13.5" customHeight="1" x14ac:dyDescent="0.25">
      <c r="A8" s="20" t="s">
        <v>54</v>
      </c>
      <c r="B8" s="21"/>
      <c r="C8" s="21"/>
      <c r="D8" s="21"/>
      <c r="E8" s="21"/>
      <c r="F8" s="21"/>
      <c r="G8" s="21"/>
      <c r="H8" s="16"/>
    </row>
    <row r="9" spans="1:250" customFormat="1" ht="13.5" customHeight="1" thickBot="1" x14ac:dyDescent="0.3">
      <c r="A9" s="20"/>
      <c r="B9" s="21"/>
      <c r="C9" s="21"/>
      <c r="D9" s="21"/>
      <c r="E9" s="21"/>
      <c r="F9" s="21"/>
      <c r="G9" s="21"/>
      <c r="H9" s="16"/>
    </row>
    <row r="10" spans="1:250" customFormat="1" ht="15.75" thickBot="1" x14ac:dyDescent="0.3">
      <c r="A10" s="118" t="s">
        <v>35</v>
      </c>
      <c r="B10" s="114" t="s">
        <v>25</v>
      </c>
      <c r="C10" s="114" t="s">
        <v>36</v>
      </c>
      <c r="D10" s="120" t="s">
        <v>37</v>
      </c>
      <c r="E10" s="114" t="s">
        <v>26</v>
      </c>
      <c r="F10" s="114" t="s">
        <v>27</v>
      </c>
      <c r="G10" s="114" t="s">
        <v>38</v>
      </c>
      <c r="H10" s="114" t="s">
        <v>39</v>
      </c>
      <c r="I10" s="116" t="s">
        <v>40</v>
      </c>
      <c r="J10" s="117"/>
    </row>
    <row r="11" spans="1:250" customFormat="1" ht="39" thickBot="1" x14ac:dyDescent="0.3">
      <c r="A11" s="119"/>
      <c r="B11" s="115"/>
      <c r="C11" s="115"/>
      <c r="D11" s="121"/>
      <c r="E11" s="115"/>
      <c r="F11" s="115"/>
      <c r="G11" s="115"/>
      <c r="H11" s="115"/>
      <c r="I11" s="37" t="s">
        <v>34</v>
      </c>
      <c r="J11" s="38" t="s">
        <v>34</v>
      </c>
    </row>
    <row r="12" spans="1:250" customFormat="1" ht="15.75" thickBot="1" x14ac:dyDescent="0.3">
      <c r="A12" s="40">
        <v>1</v>
      </c>
      <c r="B12" s="41">
        <v>2</v>
      </c>
      <c r="C12" s="42">
        <v>3</v>
      </c>
      <c r="D12" s="43">
        <v>4</v>
      </c>
      <c r="E12" s="42">
        <v>5</v>
      </c>
      <c r="F12" s="41">
        <v>6</v>
      </c>
      <c r="G12" s="42">
        <v>7</v>
      </c>
      <c r="H12" s="41">
        <v>8</v>
      </c>
      <c r="I12" s="42">
        <v>9</v>
      </c>
      <c r="J12" s="41">
        <v>10</v>
      </c>
    </row>
    <row r="13" spans="1:250" ht="16.5" customHeight="1" x14ac:dyDescent="0.25">
      <c r="A13" s="11"/>
      <c r="B13" s="12"/>
      <c r="C13" s="12"/>
      <c r="D13" s="12"/>
      <c r="E13" s="12"/>
      <c r="F13" s="13"/>
      <c r="G13" s="39"/>
      <c r="H13" s="26"/>
      <c r="I13" s="27"/>
      <c r="J13" s="2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</row>
    <row r="14" spans="1:250" ht="16.5" customHeight="1" thickBot="1" x14ac:dyDescent="0.3">
      <c r="A14" s="44">
        <v>1</v>
      </c>
      <c r="B14" s="45" t="s">
        <v>0</v>
      </c>
      <c r="C14" s="46" t="s">
        <v>1</v>
      </c>
      <c r="D14" s="47">
        <v>20.852</v>
      </c>
      <c r="E14" s="48">
        <v>3</v>
      </c>
      <c r="F14" s="49" t="s">
        <v>2</v>
      </c>
      <c r="G14" s="50" t="s">
        <v>41</v>
      </c>
      <c r="H14" s="50"/>
      <c r="I14" s="22"/>
      <c r="J14" s="2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</row>
    <row r="15" spans="1:250" ht="16.5" customHeight="1" thickBot="1" x14ac:dyDescent="0.3">
      <c r="A15" s="51"/>
      <c r="B15" s="52"/>
      <c r="C15" s="53"/>
      <c r="D15" s="54">
        <f>SUM(D14)</f>
        <v>20.852</v>
      </c>
      <c r="E15" s="55"/>
      <c r="F15" s="56"/>
      <c r="G15" s="57"/>
      <c r="H15" s="57"/>
      <c r="I15" s="24"/>
      <c r="J15" s="2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</row>
    <row r="16" spans="1:250" ht="16.5" customHeight="1" x14ac:dyDescent="0.25">
      <c r="A16" s="58"/>
      <c r="B16" s="59"/>
      <c r="C16" s="60"/>
      <c r="D16" s="61"/>
      <c r="E16" s="62"/>
      <c r="F16" s="63"/>
      <c r="G16" s="64"/>
      <c r="H16" s="64"/>
      <c r="I16" s="27"/>
      <c r="J16" s="2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</row>
    <row r="17" spans="1:10" ht="16.5" customHeight="1" x14ac:dyDescent="0.25">
      <c r="A17" s="65">
        <v>1</v>
      </c>
      <c r="B17" s="66" t="s">
        <v>3</v>
      </c>
      <c r="C17" s="67" t="s">
        <v>4</v>
      </c>
      <c r="D17" s="68">
        <v>10.035</v>
      </c>
      <c r="E17" s="69">
        <v>3</v>
      </c>
      <c r="F17" s="70" t="s">
        <v>2</v>
      </c>
      <c r="G17" s="50" t="s">
        <v>42</v>
      </c>
      <c r="H17" s="50"/>
      <c r="I17" s="22"/>
      <c r="J17" s="23"/>
    </row>
    <row r="18" spans="1:10" ht="16.5" customHeight="1" x14ac:dyDescent="0.25">
      <c r="A18" s="65">
        <v>2</v>
      </c>
      <c r="B18" s="66" t="s">
        <v>3</v>
      </c>
      <c r="C18" s="67" t="s">
        <v>5</v>
      </c>
      <c r="D18" s="68">
        <v>45</v>
      </c>
      <c r="E18" s="69">
        <v>3</v>
      </c>
      <c r="F18" s="70" t="s">
        <v>2</v>
      </c>
      <c r="G18" s="71" t="s">
        <v>43</v>
      </c>
      <c r="H18" s="71"/>
      <c r="I18" s="29"/>
      <c r="J18" s="30"/>
    </row>
    <row r="19" spans="1:10" ht="16.5" customHeight="1" thickBot="1" x14ac:dyDescent="0.3">
      <c r="A19" s="44">
        <v>3</v>
      </c>
      <c r="B19" s="72" t="s">
        <v>3</v>
      </c>
      <c r="C19" s="73" t="s">
        <v>6</v>
      </c>
      <c r="D19" s="74">
        <v>34.006999999999998</v>
      </c>
      <c r="E19" s="75">
        <v>3</v>
      </c>
      <c r="F19" s="76" t="s">
        <v>2</v>
      </c>
      <c r="G19" s="77" t="s">
        <v>43</v>
      </c>
      <c r="H19" s="77"/>
      <c r="I19" s="31"/>
      <c r="J19" s="32"/>
    </row>
    <row r="20" spans="1:10" ht="16.5" customHeight="1" thickBot="1" x14ac:dyDescent="0.3">
      <c r="A20" s="51"/>
      <c r="B20" s="78"/>
      <c r="C20" s="79"/>
      <c r="D20" s="80">
        <f>SUM(D17:D19)</f>
        <v>89.042000000000002</v>
      </c>
      <c r="E20" s="81"/>
      <c r="F20" s="82"/>
      <c r="G20" s="57"/>
      <c r="H20" s="57"/>
      <c r="I20" s="24"/>
      <c r="J20" s="25"/>
    </row>
    <row r="21" spans="1:10" ht="16.5" customHeight="1" x14ac:dyDescent="0.25">
      <c r="A21" s="58"/>
      <c r="B21" s="83"/>
      <c r="C21" s="84"/>
      <c r="D21" s="85"/>
      <c r="E21" s="86"/>
      <c r="F21" s="87"/>
      <c r="G21" s="64"/>
      <c r="H21" s="64"/>
      <c r="I21" s="27"/>
      <c r="J21" s="28"/>
    </row>
    <row r="22" spans="1:10" ht="16.5" customHeight="1" x14ac:dyDescent="0.25">
      <c r="A22" s="65">
        <v>1</v>
      </c>
      <c r="B22" s="66" t="s">
        <v>7</v>
      </c>
      <c r="C22" s="67" t="s">
        <v>8</v>
      </c>
      <c r="D22" s="68">
        <v>106.221</v>
      </c>
      <c r="E22" s="69">
        <v>3</v>
      </c>
      <c r="F22" s="70" t="s">
        <v>2</v>
      </c>
      <c r="G22" s="71" t="s">
        <v>52</v>
      </c>
      <c r="H22" s="71" t="s">
        <v>44</v>
      </c>
      <c r="I22" s="29"/>
      <c r="J22" s="30"/>
    </row>
    <row r="23" spans="1:10" ht="16.5" customHeight="1" thickBot="1" x14ac:dyDescent="0.3">
      <c r="A23" s="44">
        <v>2</v>
      </c>
      <c r="B23" s="72" t="s">
        <v>7</v>
      </c>
      <c r="C23" s="73" t="s">
        <v>9</v>
      </c>
      <c r="D23" s="74">
        <v>51.006999999999998</v>
      </c>
      <c r="E23" s="75">
        <v>3</v>
      </c>
      <c r="F23" s="76" t="s">
        <v>2</v>
      </c>
      <c r="G23" s="50" t="s">
        <v>52</v>
      </c>
      <c r="H23" s="50" t="s">
        <v>44</v>
      </c>
      <c r="I23" s="22"/>
      <c r="J23" s="23"/>
    </row>
    <row r="24" spans="1:10" ht="16.5" customHeight="1" thickBot="1" x14ac:dyDescent="0.3">
      <c r="A24" s="51"/>
      <c r="B24" s="78"/>
      <c r="C24" s="79"/>
      <c r="D24" s="80">
        <f>SUM(D22:D23)</f>
        <v>157.22800000000001</v>
      </c>
      <c r="E24" s="82"/>
      <c r="F24" s="88"/>
      <c r="G24" s="57"/>
      <c r="H24" s="57"/>
      <c r="I24" s="24"/>
      <c r="J24" s="25"/>
    </row>
    <row r="25" spans="1:10" ht="16.5" customHeight="1" x14ac:dyDescent="0.2">
      <c r="A25" s="58"/>
      <c r="B25" s="83"/>
      <c r="C25" s="84"/>
      <c r="D25" s="85"/>
      <c r="E25" s="86"/>
      <c r="F25" s="87"/>
      <c r="G25" s="89"/>
      <c r="H25" s="89"/>
      <c r="I25" s="5"/>
      <c r="J25" s="10"/>
    </row>
    <row r="26" spans="1:10" ht="16.5" customHeight="1" x14ac:dyDescent="0.2">
      <c r="A26" s="65">
        <v>1</v>
      </c>
      <c r="B26" s="83" t="s">
        <v>10</v>
      </c>
      <c r="C26" s="84" t="s">
        <v>11</v>
      </c>
      <c r="D26" s="85">
        <v>11.977</v>
      </c>
      <c r="E26" s="86">
        <v>3</v>
      </c>
      <c r="F26" s="87" t="s">
        <v>2</v>
      </c>
      <c r="G26" s="90" t="s">
        <v>45</v>
      </c>
      <c r="H26" s="91"/>
      <c r="I26" s="33"/>
      <c r="J26" s="35"/>
    </row>
    <row r="27" spans="1:10" ht="16.5" customHeight="1" x14ac:dyDescent="0.2">
      <c r="A27" s="65">
        <v>2</v>
      </c>
      <c r="B27" s="66" t="s">
        <v>10</v>
      </c>
      <c r="C27" s="67" t="s">
        <v>12</v>
      </c>
      <c r="D27" s="68">
        <v>10.702</v>
      </c>
      <c r="E27" s="69">
        <v>3</v>
      </c>
      <c r="F27" s="70" t="s">
        <v>2</v>
      </c>
      <c r="G27" s="90" t="s">
        <v>45</v>
      </c>
      <c r="H27" s="91"/>
      <c r="I27" s="33"/>
      <c r="J27" s="35"/>
    </row>
    <row r="28" spans="1:10" ht="16.5" customHeight="1" thickBot="1" x14ac:dyDescent="0.25">
      <c r="A28" s="44">
        <v>3</v>
      </c>
      <c r="B28" s="72" t="s">
        <v>10</v>
      </c>
      <c r="C28" s="73" t="s">
        <v>13</v>
      </c>
      <c r="D28" s="74">
        <v>16.105</v>
      </c>
      <c r="E28" s="75">
        <v>3</v>
      </c>
      <c r="F28" s="76" t="s">
        <v>2</v>
      </c>
      <c r="G28" s="90" t="s">
        <v>45</v>
      </c>
      <c r="H28" s="92"/>
      <c r="I28" s="34"/>
      <c r="J28" s="36"/>
    </row>
    <row r="29" spans="1:10" ht="16.5" customHeight="1" thickBot="1" x14ac:dyDescent="0.25">
      <c r="A29" s="51"/>
      <c r="B29" s="78"/>
      <c r="C29" s="79"/>
      <c r="D29" s="80">
        <f>SUM(D26:D28)</f>
        <v>38.784000000000006</v>
      </c>
      <c r="E29" s="81"/>
      <c r="F29" s="82"/>
      <c r="G29" s="93"/>
      <c r="H29" s="93"/>
      <c r="I29" s="6"/>
      <c r="J29" s="7"/>
    </row>
    <row r="30" spans="1:10" ht="16.5" customHeight="1" x14ac:dyDescent="0.2">
      <c r="A30" s="58"/>
      <c r="B30" s="83"/>
      <c r="C30" s="84"/>
      <c r="D30" s="85"/>
      <c r="E30" s="86"/>
      <c r="F30" s="87"/>
      <c r="G30" s="89"/>
      <c r="H30" s="89"/>
      <c r="I30" s="5"/>
      <c r="J30" s="10"/>
    </row>
    <row r="31" spans="1:10" ht="16.5" customHeight="1" x14ac:dyDescent="0.2">
      <c r="A31" s="65">
        <v>1</v>
      </c>
      <c r="B31" s="83" t="s">
        <v>14</v>
      </c>
      <c r="C31" s="84" t="s">
        <v>15</v>
      </c>
      <c r="D31" s="85">
        <v>49.506999999999998</v>
      </c>
      <c r="E31" s="86">
        <v>3</v>
      </c>
      <c r="F31" s="87" t="s">
        <v>2</v>
      </c>
      <c r="G31" s="90" t="s">
        <v>46</v>
      </c>
      <c r="H31" s="91" t="s">
        <v>47</v>
      </c>
      <c r="I31" s="33"/>
      <c r="J31" s="35"/>
    </row>
    <row r="32" spans="1:10" ht="16.5" customHeight="1" thickBot="1" x14ac:dyDescent="0.25">
      <c r="A32" s="44">
        <v>2</v>
      </c>
      <c r="B32" s="72" t="s">
        <v>14</v>
      </c>
      <c r="C32" s="73" t="s">
        <v>16</v>
      </c>
      <c r="D32" s="94">
        <v>3.335</v>
      </c>
      <c r="E32" s="75">
        <v>3</v>
      </c>
      <c r="F32" s="76" t="s">
        <v>2</v>
      </c>
      <c r="G32" s="90" t="s">
        <v>46</v>
      </c>
      <c r="H32" s="92"/>
      <c r="I32" s="34"/>
      <c r="J32" s="36"/>
    </row>
    <row r="33" spans="1:250" ht="16.5" customHeight="1" thickBot="1" x14ac:dyDescent="0.25">
      <c r="A33" s="51"/>
      <c r="B33" s="78"/>
      <c r="C33" s="79"/>
      <c r="D33" s="95">
        <f>SUM(D31:D32)</f>
        <v>52.841999999999999</v>
      </c>
      <c r="E33" s="81"/>
      <c r="F33" s="82"/>
      <c r="G33" s="93"/>
      <c r="H33" s="93"/>
      <c r="I33" s="6"/>
      <c r="J33" s="7"/>
    </row>
    <row r="34" spans="1:250" ht="16.5" customHeight="1" x14ac:dyDescent="0.2">
      <c r="A34" s="58"/>
      <c r="B34" s="83"/>
      <c r="C34" s="84"/>
      <c r="D34" s="96"/>
      <c r="E34" s="86"/>
      <c r="F34" s="87"/>
      <c r="G34" s="89"/>
      <c r="H34" s="89"/>
      <c r="I34" s="5"/>
      <c r="J34" s="10"/>
    </row>
    <row r="35" spans="1:250" ht="16.5" customHeight="1" x14ac:dyDescent="0.2">
      <c r="A35" s="65">
        <v>1</v>
      </c>
      <c r="B35" s="66" t="s">
        <v>17</v>
      </c>
      <c r="C35" s="67" t="s">
        <v>18</v>
      </c>
      <c r="D35" s="68">
        <v>45.006999999999998</v>
      </c>
      <c r="E35" s="69">
        <v>3</v>
      </c>
      <c r="F35" s="70" t="s">
        <v>2</v>
      </c>
      <c r="G35" s="90" t="s">
        <v>48</v>
      </c>
      <c r="H35" s="91"/>
      <c r="I35" s="33"/>
      <c r="J35" s="35"/>
    </row>
    <row r="36" spans="1:250" ht="16.5" customHeight="1" x14ac:dyDescent="0.2">
      <c r="A36" s="65">
        <v>2</v>
      </c>
      <c r="B36" s="66" t="s">
        <v>17</v>
      </c>
      <c r="C36" s="67" t="s">
        <v>19</v>
      </c>
      <c r="D36" s="68">
        <v>237.75800000000001</v>
      </c>
      <c r="E36" s="69">
        <v>3</v>
      </c>
      <c r="F36" s="70" t="s">
        <v>2</v>
      </c>
      <c r="G36" s="90" t="s">
        <v>49</v>
      </c>
      <c r="H36" s="91" t="s">
        <v>50</v>
      </c>
      <c r="I36" s="33"/>
      <c r="J36" s="35"/>
    </row>
    <row r="37" spans="1:250" ht="16.5" customHeight="1" thickBot="1" x14ac:dyDescent="0.25">
      <c r="A37" s="44">
        <v>3</v>
      </c>
      <c r="B37" s="72" t="s">
        <v>17</v>
      </c>
      <c r="C37" s="73" t="s">
        <v>20</v>
      </c>
      <c r="D37" s="74">
        <v>322.065</v>
      </c>
      <c r="E37" s="75">
        <v>4</v>
      </c>
      <c r="F37" s="76" t="s">
        <v>2</v>
      </c>
      <c r="G37" s="90" t="s">
        <v>48</v>
      </c>
      <c r="H37" s="92" t="s">
        <v>49</v>
      </c>
      <c r="I37" s="34"/>
      <c r="J37" s="36"/>
    </row>
    <row r="38" spans="1:250" ht="16.5" customHeight="1" thickBot="1" x14ac:dyDescent="0.25">
      <c r="A38" s="51"/>
      <c r="B38" s="78"/>
      <c r="C38" s="79"/>
      <c r="D38" s="80">
        <f>SUM(D35:D37)</f>
        <v>604.82999999999993</v>
      </c>
      <c r="E38" s="81"/>
      <c r="F38" s="82"/>
      <c r="G38" s="93"/>
      <c r="H38" s="93"/>
      <c r="I38" s="6"/>
      <c r="J38" s="7"/>
    </row>
    <row r="39" spans="1:250" ht="16.5" customHeight="1" x14ac:dyDescent="0.2">
      <c r="A39" s="58"/>
      <c r="B39" s="83"/>
      <c r="C39" s="84"/>
      <c r="D39" s="85"/>
      <c r="E39" s="86"/>
      <c r="F39" s="87"/>
      <c r="G39" s="89"/>
      <c r="H39" s="89"/>
      <c r="I39" s="5"/>
      <c r="J39" s="10"/>
    </row>
    <row r="40" spans="1:250" ht="16.5" customHeight="1" thickBot="1" x14ac:dyDescent="0.25">
      <c r="A40" s="97">
        <v>1</v>
      </c>
      <c r="B40" s="98" t="s">
        <v>21</v>
      </c>
      <c r="C40" s="99" t="s">
        <v>22</v>
      </c>
      <c r="D40" s="100">
        <v>59.832000000000001</v>
      </c>
      <c r="E40" s="101">
        <v>3</v>
      </c>
      <c r="F40" s="102" t="s">
        <v>2</v>
      </c>
      <c r="G40" s="90" t="s">
        <v>51</v>
      </c>
      <c r="H40" s="92"/>
      <c r="I40" s="34"/>
      <c r="J40" s="36"/>
    </row>
    <row r="41" spans="1:250" ht="16.5" customHeight="1" thickBot="1" x14ac:dyDescent="0.25">
      <c r="A41" s="51"/>
      <c r="B41" s="78"/>
      <c r="C41" s="79"/>
      <c r="D41" s="80">
        <f>SUM(D40)</f>
        <v>59.832000000000001</v>
      </c>
      <c r="E41" s="81"/>
      <c r="F41" s="82"/>
      <c r="G41" s="93"/>
      <c r="H41" s="93"/>
      <c r="I41" s="6"/>
      <c r="J41" s="7"/>
    </row>
    <row r="42" spans="1:250" ht="16.5" customHeight="1" x14ac:dyDescent="0.2">
      <c r="A42" s="58"/>
      <c r="B42" s="83"/>
      <c r="C42" s="84"/>
      <c r="D42" s="85"/>
      <c r="E42" s="86"/>
      <c r="F42" s="87"/>
      <c r="G42" s="89"/>
      <c r="H42" s="89"/>
      <c r="I42" s="5"/>
      <c r="J42" s="10"/>
    </row>
    <row r="43" spans="1:250" ht="16.5" customHeight="1" thickBot="1" x14ac:dyDescent="0.25">
      <c r="A43" s="44">
        <v>1</v>
      </c>
      <c r="B43" s="98" t="s">
        <v>23</v>
      </c>
      <c r="C43" s="99" t="s">
        <v>24</v>
      </c>
      <c r="D43" s="100">
        <v>19.998999999999999</v>
      </c>
      <c r="E43" s="101">
        <v>3</v>
      </c>
      <c r="F43" s="102" t="s">
        <v>2</v>
      </c>
      <c r="G43" s="90"/>
      <c r="H43" s="92"/>
      <c r="I43" s="34"/>
      <c r="J43" s="36"/>
    </row>
    <row r="44" spans="1:250" ht="16.5" customHeight="1" thickBot="1" x14ac:dyDescent="0.25">
      <c r="A44" s="103"/>
      <c r="B44" s="104"/>
      <c r="C44" s="104"/>
      <c r="D44" s="105">
        <f>SUM(D43)</f>
        <v>19.998999999999999</v>
      </c>
      <c r="E44" s="104"/>
      <c r="F44" s="106"/>
      <c r="G44" s="93"/>
      <c r="H44" s="93"/>
      <c r="I44" s="6"/>
      <c r="J44" s="7"/>
    </row>
    <row r="45" spans="1:250" s="3" customFormat="1" ht="30.75" customHeight="1" thickBot="1" x14ac:dyDescent="0.25">
      <c r="A45" s="107"/>
      <c r="B45" s="108" t="s">
        <v>28</v>
      </c>
      <c r="C45" s="109" t="s">
        <v>29</v>
      </c>
      <c r="D45" s="110">
        <f>SUM(D44,D41,D38,D33,D29,D24,D20,D15)</f>
        <v>1043.4089999999999</v>
      </c>
      <c r="E45" s="111"/>
      <c r="F45" s="112"/>
      <c r="G45" s="113"/>
      <c r="H45" s="113"/>
      <c r="I45" s="8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</sheetData>
  <mergeCells count="9">
    <mergeCell ref="F10:F11"/>
    <mergeCell ref="G10:G11"/>
    <mergeCell ref="H10:H11"/>
    <mergeCell ref="I10:J10"/>
    <mergeCell ref="A10:A11"/>
    <mergeCell ref="B10:B11"/>
    <mergeCell ref="C10:C11"/>
    <mergeCell ref="D10:D11"/>
    <mergeCell ref="E10:E11"/>
  </mergeCells>
  <pageMargins left="0" right="0" top="0.78740157480314965" bottom="0.94488188976377963" header="0.31496062992125984" footer="0.31496062992125984"/>
  <pageSetup paperSize="9" scale="80" fitToHeight="0" orientation="landscape" verticalDpi="4294967294" r:id="rId1"/>
  <headerFooter>
    <oddFooter>&amp;LПредседател: .....................
                                /К. Нинчев/&amp;CЧленове: 1. ........................
            /Сл. Бобева - Кирова/&amp;R2. ...............           3. ...............
/В. Овчаров/           /А. Пеева/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2019-08-01T11:24:37Z</cp:lastPrinted>
  <dcterms:created xsi:type="dcterms:W3CDTF">2018-04-24T07:24:15Z</dcterms:created>
  <dcterms:modified xsi:type="dcterms:W3CDTF">2019-08-01T11:25:52Z</dcterms:modified>
</cp:coreProperties>
</file>