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Шабла - Депозит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14" i="2"/>
  <c r="I11" i="2"/>
  <c r="I8" i="2"/>
  <c r="I5" i="2"/>
  <c r="E16" i="2" l="1"/>
  <c r="E12" i="2"/>
  <c r="E9" i="2"/>
  <c r="E6" i="2"/>
  <c r="E18" i="2" s="1"/>
</calcChain>
</file>

<file path=xl/sharedStrings.xml><?xml version="1.0" encoding="utf-8"?>
<sst xmlns="http://schemas.openxmlformats.org/spreadsheetml/2006/main" count="27" uniqueCount="22">
  <si>
    <t>нива</t>
  </si>
  <si>
    <t>ОБЩО:</t>
  </si>
  <si>
    <t>№ 
по ред</t>
  </si>
  <si>
    <t>Землище</t>
  </si>
  <si>
    <t>Номер имот</t>
  </si>
  <si>
    <t>Площ дка</t>
  </si>
  <si>
    <t>Кат.</t>
  </si>
  <si>
    <t>НТП</t>
  </si>
  <si>
    <t>Ваклино</t>
  </si>
  <si>
    <t>10032.7.82</t>
  </si>
  <si>
    <t>Крапец</t>
  </si>
  <si>
    <t>39493.10.139</t>
  </si>
  <si>
    <t>Пролез</t>
  </si>
  <si>
    <t>58596.11.147</t>
  </si>
  <si>
    <t>Твърдица</t>
  </si>
  <si>
    <t>72179.13.1</t>
  </si>
  <si>
    <t>72179.16.19</t>
  </si>
  <si>
    <t>5 имота</t>
  </si>
  <si>
    <t>Начална цена лв/дка</t>
  </si>
  <si>
    <t>Депозит 20 %</t>
  </si>
  <si>
    <t>ПРИЛОЖЕНИЕ 1</t>
  </si>
  <si>
    <r>
      <t xml:space="preserve">СПИСЪК
ЗА ПРОВЕЖДАНЕ НА II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</t>
    </r>
    <r>
      <rPr>
        <b/>
        <u/>
        <sz val="11"/>
        <rFont val="Arial"/>
        <family val="2"/>
        <charset val="204"/>
      </rPr>
      <t xml:space="preserve">ЗА ОБЩИНА ШАБЛА ЗА СТОПАНСКАТА 2025/2026 г. </t>
    </r>
    <r>
      <rPr>
        <b/>
        <sz val="11"/>
        <rFont val="Arial"/>
        <family val="2"/>
        <charset val="204"/>
      </rPr>
      <t xml:space="preserve">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</si>
</sst>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i/>
      <sz val="12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</cellStyleXfs>
  <cellXfs count="92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0" xfId="0" applyFont="1" applyFill="1"/>
    <xf numFmtId="0" fontId="4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right"/>
    </xf>
    <xf numFmtId="0" fontId="6" fillId="0" borderId="2" xfId="1" applyFont="1" applyFill="1" applyBorder="1"/>
    <xf numFmtId="0" fontId="11" fillId="0" borderId="4" xfId="0" applyFont="1" applyFill="1" applyBorder="1"/>
    <xf numFmtId="0" fontId="6" fillId="0" borderId="4" xfId="0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11" fillId="0" borderId="2" xfId="0" applyFont="1" applyFill="1" applyBorder="1"/>
    <xf numFmtId="0" fontId="6" fillId="0" borderId="2" xfId="0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/>
    <xf numFmtId="0" fontId="7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1" fillId="0" borderId="12" xfId="0" applyFont="1" applyFill="1" applyBorder="1"/>
    <xf numFmtId="0" fontId="6" fillId="0" borderId="12" xfId="0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164" fontId="12" fillId="0" borderId="2" xfId="0" applyNumberFormat="1" applyFont="1" applyFill="1" applyBorder="1"/>
    <xf numFmtId="164" fontId="11" fillId="0" borderId="2" xfId="1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0" fontId="6" fillId="0" borderId="17" xfId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164" fontId="5" fillId="2" borderId="15" xfId="2" applyNumberFormat="1" applyFont="1" applyFill="1" applyBorder="1" applyAlignment="1">
      <alignment horizontal="center" vertical="center" wrapText="1"/>
    </xf>
    <xf numFmtId="2" fontId="15" fillId="2" borderId="14" xfId="3" applyNumberFormat="1" applyFont="1" applyFill="1" applyBorder="1" applyAlignment="1">
      <alignment horizontal="center" vertical="center" wrapText="1"/>
    </xf>
    <xf numFmtId="2" fontId="15" fillId="2" borderId="16" xfId="3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164" fontId="4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4" fontId="16" fillId="0" borderId="3" xfId="0" applyNumberFormat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left"/>
    </xf>
    <xf numFmtId="0" fontId="6" fillId="0" borderId="22" xfId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0" fontId="6" fillId="0" borderId="22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left" vertical="center"/>
    </xf>
    <xf numFmtId="0" fontId="7" fillId="0" borderId="2" xfId="0" applyFont="1" applyBorder="1"/>
    <xf numFmtId="0" fontId="7" fillId="0" borderId="3" xfId="0" applyFont="1" applyBorder="1"/>
    <xf numFmtId="0" fontId="7" fillId="0" borderId="22" xfId="0" applyFont="1" applyBorder="1"/>
    <xf numFmtId="0" fontId="7" fillId="0" borderId="21" xfId="0" applyFont="1" applyFill="1" applyBorder="1" applyAlignment="1">
      <alignment horizontal="center"/>
    </xf>
    <xf numFmtId="0" fontId="5" fillId="0" borderId="22" xfId="0" quotePrefix="1" applyFont="1" applyFill="1" applyBorder="1" applyAlignment="1">
      <alignment horizontal="left"/>
    </xf>
    <xf numFmtId="49" fontId="6" fillId="0" borderId="22" xfId="0" applyNumberFormat="1" applyFont="1" applyFill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22" xfId="0" applyFont="1" applyFill="1" applyBorder="1"/>
    <xf numFmtId="0" fontId="7" fillId="0" borderId="24" xfId="0" applyFont="1" applyFill="1" applyBorder="1"/>
    <xf numFmtId="164" fontId="8" fillId="0" borderId="22" xfId="0" applyNumberFormat="1" applyFont="1" applyFill="1" applyBorder="1"/>
    <xf numFmtId="0" fontId="7" fillId="0" borderId="23" xfId="0" applyFont="1" applyFill="1" applyBorder="1" applyAlignment="1">
      <alignment horizontal="left"/>
    </xf>
    <xf numFmtId="4" fontId="16" fillId="0" borderId="5" xfId="0" applyNumberFormat="1" applyFont="1" applyFill="1" applyBorder="1" applyAlignment="1">
      <alignment horizontal="center"/>
    </xf>
    <xf numFmtId="4" fontId="16" fillId="0" borderId="13" xfId="0" applyNumberFormat="1" applyFont="1" applyFill="1" applyBorder="1" applyAlignment="1">
      <alignment horizontal="center"/>
    </xf>
    <xf numFmtId="0" fontId="7" fillId="0" borderId="24" xfId="0" applyFont="1" applyBorder="1"/>
    <xf numFmtId="0" fontId="7" fillId="0" borderId="23" xfId="0" applyFont="1" applyBorder="1"/>
    <xf numFmtId="0" fontId="13" fillId="2" borderId="1" xfId="0" applyFont="1" applyFill="1" applyBorder="1"/>
    <xf numFmtId="0" fontId="14" fillId="2" borderId="2" xfId="0" applyFont="1" applyFill="1" applyBorder="1"/>
    <xf numFmtId="0" fontId="14" fillId="2" borderId="2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17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7" fillId="0" borderId="25" xfId="0" applyFont="1" applyBorder="1"/>
    <xf numFmtId="0" fontId="7" fillId="0" borderId="25" xfId="0" applyFont="1" applyFill="1" applyBorder="1"/>
    <xf numFmtId="2" fontId="16" fillId="0" borderId="2" xfId="0" applyNumberFormat="1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/>
    </xf>
    <xf numFmtId="0" fontId="17" fillId="0" borderId="6" xfId="4" applyFont="1" applyFill="1" applyBorder="1" applyAlignment="1">
      <alignment horizontal="center" wrapText="1"/>
    </xf>
    <xf numFmtId="0" fontId="17" fillId="0" borderId="15" xfId="4" applyFont="1" applyFill="1" applyBorder="1" applyAlignment="1">
      <alignment horizontal="center" wrapText="1"/>
    </xf>
    <xf numFmtId="0" fontId="17" fillId="0" borderId="16" xfId="4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/>
    </xf>
  </cellXfs>
  <cellStyles count="5">
    <cellStyle name="Нормален" xfId="0" builtinId="0"/>
    <cellStyle name="Нормален 2 2" xfId="1"/>
    <cellStyle name="Нормален_Лист2" xfId="2"/>
    <cellStyle name="Нормален_Лист3" xfId="4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tabSelected="1" topLeftCell="A16" workbookViewId="0">
      <selection activeCell="S7" sqref="S7"/>
    </sheetView>
  </sheetViews>
  <sheetFormatPr defaultRowHeight="15" x14ac:dyDescent="0.25"/>
  <cols>
    <col min="1" max="1" width="4.140625" customWidth="1"/>
    <col min="2" max="2" width="6.140625" customWidth="1"/>
    <col min="3" max="3" width="14.42578125" customWidth="1"/>
    <col min="4" max="5" width="14.28515625" customWidth="1"/>
    <col min="6" max="6" width="9" customWidth="1"/>
    <col min="7" max="7" width="7" customWidth="1"/>
    <col min="8" max="8" width="9.85546875" customWidth="1"/>
    <col min="9" max="9" width="10.140625" customWidth="1"/>
  </cols>
  <sheetData>
    <row r="1" spans="2:11" ht="22.5" customHeight="1" thickBot="1" x14ac:dyDescent="0.3">
      <c r="B1" s="91" t="s">
        <v>20</v>
      </c>
      <c r="C1" s="91"/>
    </row>
    <row r="2" spans="2:11" ht="103.5" customHeight="1" thickBot="1" x14ac:dyDescent="0.3">
      <c r="B2" s="88" t="s">
        <v>21</v>
      </c>
      <c r="C2" s="89"/>
      <c r="D2" s="89"/>
      <c r="E2" s="89"/>
      <c r="F2" s="89"/>
      <c r="G2" s="89"/>
      <c r="H2" s="89"/>
      <c r="I2" s="90"/>
    </row>
    <row r="3" spans="2:11" ht="54" customHeight="1" thickBot="1" x14ac:dyDescent="0.3">
      <c r="B3" s="37" t="s">
        <v>2</v>
      </c>
      <c r="C3" s="38" t="s">
        <v>3</v>
      </c>
      <c r="D3" s="39" t="s">
        <v>4</v>
      </c>
      <c r="E3" s="40" t="s">
        <v>5</v>
      </c>
      <c r="F3" s="39" t="s">
        <v>6</v>
      </c>
      <c r="G3" s="38" t="s">
        <v>7</v>
      </c>
      <c r="H3" s="41" t="s">
        <v>18</v>
      </c>
      <c r="I3" s="42" t="s">
        <v>19</v>
      </c>
    </row>
    <row r="4" spans="2:11" s="1" customFormat="1" ht="30" customHeight="1" thickBot="1" x14ac:dyDescent="0.3">
      <c r="B4" s="43"/>
      <c r="C4" s="44"/>
      <c r="D4" s="44"/>
      <c r="E4" s="44"/>
      <c r="F4" s="44"/>
      <c r="G4" s="45"/>
      <c r="H4" s="81"/>
      <c r="I4" s="82"/>
    </row>
    <row r="5" spans="2:11" s="2" customFormat="1" ht="30" customHeight="1" thickBot="1" x14ac:dyDescent="0.3">
      <c r="B5" s="4">
        <v>1</v>
      </c>
      <c r="C5" s="46" t="s">
        <v>8</v>
      </c>
      <c r="D5" s="47" t="s">
        <v>9</v>
      </c>
      <c r="E5" s="48">
        <v>20.852</v>
      </c>
      <c r="F5" s="49">
        <v>3</v>
      </c>
      <c r="G5" s="50" t="s">
        <v>0</v>
      </c>
      <c r="H5" s="85">
        <v>80</v>
      </c>
      <c r="I5" s="51">
        <f t="shared" ref="I5" si="0">20%*H5*E5</f>
        <v>333.63200000000001</v>
      </c>
    </row>
    <row r="6" spans="2:11" s="2" customFormat="1" ht="30" customHeight="1" thickBot="1" x14ac:dyDescent="0.3">
      <c r="B6" s="4"/>
      <c r="C6" s="5"/>
      <c r="D6" s="6"/>
      <c r="E6" s="30">
        <f>SUM(E5:E5)</f>
        <v>20.852</v>
      </c>
      <c r="F6" s="7"/>
      <c r="G6" s="32"/>
      <c r="H6" s="28"/>
      <c r="I6" s="59"/>
    </row>
    <row r="7" spans="2:11" s="2" customFormat="1" ht="30" customHeight="1" thickBot="1" x14ac:dyDescent="0.3">
      <c r="B7" s="52"/>
      <c r="C7" s="53"/>
      <c r="D7" s="54"/>
      <c r="E7" s="55"/>
      <c r="F7" s="56"/>
      <c r="G7" s="57"/>
      <c r="H7" s="66"/>
      <c r="I7" s="83"/>
    </row>
    <row r="8" spans="2:11" s="2" customFormat="1" ht="30" customHeight="1" thickBot="1" x14ac:dyDescent="0.3">
      <c r="B8" s="8">
        <v>1</v>
      </c>
      <c r="C8" s="16" t="s">
        <v>10</v>
      </c>
      <c r="D8" s="17" t="s">
        <v>11</v>
      </c>
      <c r="E8" s="18">
        <v>3.1030000000000002</v>
      </c>
      <c r="F8" s="19">
        <v>3</v>
      </c>
      <c r="G8" s="33" t="s">
        <v>0</v>
      </c>
      <c r="H8" s="85">
        <v>80</v>
      </c>
      <c r="I8" s="51">
        <f t="shared" ref="I8" si="1">20%*H8*E8</f>
        <v>49.648000000000003</v>
      </c>
    </row>
    <row r="9" spans="2:11" s="3" customFormat="1" ht="30" customHeight="1" thickBot="1" x14ac:dyDescent="0.3">
      <c r="B9" s="8"/>
      <c r="C9" s="9"/>
      <c r="D9" s="10"/>
      <c r="E9" s="31">
        <f>SUM(E8)</f>
        <v>3.1030000000000002</v>
      </c>
      <c r="F9" s="7"/>
      <c r="G9" s="32"/>
      <c r="H9" s="28"/>
      <c r="I9" s="65"/>
    </row>
    <row r="10" spans="2:11" s="3" customFormat="1" ht="30" customHeight="1" thickBot="1" x14ac:dyDescent="0.3">
      <c r="B10" s="61"/>
      <c r="C10" s="62"/>
      <c r="D10" s="63"/>
      <c r="E10" s="64"/>
      <c r="F10" s="56"/>
      <c r="G10" s="57"/>
      <c r="H10" s="66"/>
      <c r="I10" s="84"/>
    </row>
    <row r="11" spans="2:11" s="2" customFormat="1" ht="30" customHeight="1" thickBot="1" x14ac:dyDescent="0.3">
      <c r="B11" s="4">
        <v>1</v>
      </c>
      <c r="C11" s="16" t="s">
        <v>12</v>
      </c>
      <c r="D11" s="17" t="s">
        <v>13</v>
      </c>
      <c r="E11" s="20">
        <v>3.335</v>
      </c>
      <c r="F11" s="19">
        <v>3</v>
      </c>
      <c r="G11" s="33" t="s">
        <v>0</v>
      </c>
      <c r="H11" s="85">
        <v>80</v>
      </c>
      <c r="I11" s="51">
        <f t="shared" ref="I11" si="2">20%*H11*E11</f>
        <v>53.36</v>
      </c>
      <c r="J11" s="3"/>
      <c r="K11" s="3"/>
    </row>
    <row r="12" spans="2:11" s="2" customFormat="1" ht="30" customHeight="1" thickBot="1" x14ac:dyDescent="0.3">
      <c r="B12" s="4"/>
      <c r="C12" s="11"/>
      <c r="D12" s="6"/>
      <c r="E12" s="30">
        <f>SUM(E11:E11)</f>
        <v>3.335</v>
      </c>
      <c r="F12" s="7"/>
      <c r="G12" s="32"/>
      <c r="H12" s="28"/>
      <c r="I12" s="65"/>
      <c r="J12" s="3"/>
      <c r="K12" s="3"/>
    </row>
    <row r="13" spans="2:11" s="2" customFormat="1" ht="30" customHeight="1" thickBot="1" x14ac:dyDescent="0.3">
      <c r="B13" s="67"/>
      <c r="C13" s="66"/>
      <c r="D13" s="66"/>
      <c r="E13" s="68"/>
      <c r="F13" s="66"/>
      <c r="G13" s="69"/>
      <c r="H13" s="66"/>
      <c r="I13" s="83"/>
    </row>
    <row r="14" spans="2:11" s="2" customFormat="1" ht="30" customHeight="1" x14ac:dyDescent="0.25">
      <c r="B14" s="21">
        <v>1</v>
      </c>
      <c r="C14" s="12" t="s">
        <v>14</v>
      </c>
      <c r="D14" s="13" t="s">
        <v>15</v>
      </c>
      <c r="E14" s="14">
        <v>59.832000000000001</v>
      </c>
      <c r="F14" s="15">
        <v>3</v>
      </c>
      <c r="G14" s="34" t="s">
        <v>0</v>
      </c>
      <c r="H14" s="86">
        <v>80</v>
      </c>
      <c r="I14" s="70">
        <f t="shared" ref="I14:I15" si="3">20%*H14*E14</f>
        <v>957.31200000000001</v>
      </c>
    </row>
    <row r="15" spans="2:11" s="2" customFormat="1" ht="30" customHeight="1" thickBot="1" x14ac:dyDescent="0.3">
      <c r="B15" s="22">
        <v>2</v>
      </c>
      <c r="C15" s="23" t="s">
        <v>14</v>
      </c>
      <c r="D15" s="24" t="s">
        <v>16</v>
      </c>
      <c r="E15" s="25">
        <v>3.8340000000000001</v>
      </c>
      <c r="F15" s="26">
        <v>3</v>
      </c>
      <c r="G15" s="35" t="s">
        <v>0</v>
      </c>
      <c r="H15" s="87">
        <v>80</v>
      </c>
      <c r="I15" s="71">
        <f t="shared" si="3"/>
        <v>61.344000000000001</v>
      </c>
    </row>
    <row r="16" spans="2:11" s="2" customFormat="1" ht="30" customHeight="1" thickBot="1" x14ac:dyDescent="0.3">
      <c r="B16" s="27"/>
      <c r="C16" s="28"/>
      <c r="D16" s="28"/>
      <c r="E16" s="29">
        <f>SUM(E14:E15)</f>
        <v>63.666000000000004</v>
      </c>
      <c r="F16" s="28"/>
      <c r="G16" s="36"/>
      <c r="H16" s="58"/>
      <c r="I16" s="59"/>
    </row>
    <row r="17" spans="2:9" s="2" customFormat="1" ht="30" customHeight="1" thickBot="1" x14ac:dyDescent="0.3">
      <c r="B17" s="72"/>
      <c r="C17" s="60"/>
      <c r="D17" s="60"/>
      <c r="E17" s="60"/>
      <c r="F17" s="60"/>
      <c r="G17" s="73"/>
      <c r="H17" s="60"/>
      <c r="I17" s="83"/>
    </row>
    <row r="18" spans="2:9" s="2" customFormat="1" ht="30" customHeight="1" thickBot="1" x14ac:dyDescent="0.35">
      <c r="B18" s="74"/>
      <c r="C18" s="75" t="s">
        <v>1</v>
      </c>
      <c r="D18" s="76" t="s">
        <v>17</v>
      </c>
      <c r="E18" s="75">
        <f>SUM(E5:E16)*0.5</f>
        <v>90.956000000000003</v>
      </c>
      <c r="F18" s="77"/>
      <c r="G18" s="78"/>
      <c r="H18" s="79"/>
      <c r="I18" s="80"/>
    </row>
    <row r="19" spans="2:9" s="2" customFormat="1" ht="15.75" x14ac:dyDescent="0.25"/>
    <row r="20" spans="2:9" s="1" customFormat="1" ht="14.25" x14ac:dyDescent="0.2"/>
  </sheetData>
  <mergeCells count="2">
    <mergeCell ref="B2:I2"/>
    <mergeCell ref="B1:C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Шабла - Депозити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2025-05-14T11:55:28Z</dcterms:modified>
</cp:coreProperties>
</file>