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ARG 2026-2027\II-РА ТРЪЖНА СЕСИЯ 2026-2027\КЛАСИРАНЕ\"/>
    </mc:Choice>
  </mc:AlternateContent>
  <bookViews>
    <workbookView xWindow="480" yWindow="150" windowWidth="22995" windowHeight="9525"/>
  </bookViews>
  <sheets>
    <sheet name="Приложение 1" sheetId="1" r:id="rId1"/>
    <sheet name="Лист2" sheetId="2" r:id="rId2"/>
    <sheet name="Лист3" sheetId="3" r:id="rId3"/>
  </sheets>
  <definedNames>
    <definedName name="_xlnm.Print_Titles" localSheetId="0">'Приложение 1'!$11:$12</definedName>
  </definedNames>
  <calcPr calcId="162913"/>
</workbook>
</file>

<file path=xl/calcChain.xml><?xml version="1.0" encoding="utf-8"?>
<calcChain xmlns="http://schemas.openxmlformats.org/spreadsheetml/2006/main">
  <c r="D54" i="1" l="1"/>
  <c r="D50" i="1"/>
  <c r="D45" i="1"/>
  <c r="D40" i="1"/>
  <c r="D37" i="1"/>
  <c r="D34" i="1"/>
  <c r="D27" i="1"/>
  <c r="D23" i="1"/>
  <c r="D18" i="1"/>
</calcChain>
</file>

<file path=xl/sharedStrings.xml><?xml version="1.0" encoding="utf-8"?>
<sst xmlns="http://schemas.openxmlformats.org/spreadsheetml/2006/main" count="91" uniqueCount="51">
  <si>
    <t>ПРИЛОЖЕНИЕ № 1   ЗА ОБЩИНА  ШАБЛА</t>
  </si>
  <si>
    <t>за определяне на спечелилите за ползване свободни земеделски от ДПФ</t>
  </si>
  <si>
    <t>за отглеждане на едногодишни полски култури за срок от 10 год.</t>
  </si>
  <si>
    <t>№ 
по ред</t>
  </si>
  <si>
    <t>Землище</t>
  </si>
  <si>
    <t>Номер имот</t>
  </si>
  <si>
    <t>Площ дка</t>
  </si>
  <si>
    <t>Кат.</t>
  </si>
  <si>
    <t>НТП</t>
  </si>
  <si>
    <t>№  Оферта предложена цена</t>
  </si>
  <si>
    <t>Ваклино</t>
  </si>
  <si>
    <t>нива</t>
  </si>
  <si>
    <t>Крапец</t>
  </si>
  <si>
    <t>39493.10.139</t>
  </si>
  <si>
    <t>Пролез</t>
  </si>
  <si>
    <t>Твърдица</t>
  </si>
  <si>
    <t>72179.16.19</t>
  </si>
  <si>
    <t>10032.7.82</t>
  </si>
  <si>
    <t>58596.11.147</t>
  </si>
  <si>
    <t>72179.13.1</t>
  </si>
  <si>
    <t>Класиран на първо място</t>
  </si>
  <si>
    <t>Класиран на второ място</t>
  </si>
  <si>
    <t>І. Класиране на предложенията на първо и второ място,</t>
  </si>
  <si>
    <t>подреждане на останалите оферти</t>
  </si>
  <si>
    <t>за стопанската 2026/2027 г.</t>
  </si>
  <si>
    <t>10032.4.3</t>
  </si>
  <si>
    <t>10032.15.16</t>
  </si>
  <si>
    <t>10032.18.6</t>
  </si>
  <si>
    <t>Граничар</t>
  </si>
  <si>
    <t>17782.1.19</t>
  </si>
  <si>
    <t>17782.2.35</t>
  </si>
  <si>
    <t>17782.5.7</t>
  </si>
  <si>
    <t>Дуранкулак</t>
  </si>
  <si>
    <t>24102.19.1</t>
  </si>
  <si>
    <t>24102.27.3</t>
  </si>
  <si>
    <t>З. Стояново</t>
  </si>
  <si>
    <t>30394.4.26</t>
  </si>
  <si>
    <t>30394.4.29</t>
  </si>
  <si>
    <t>30394.9.33</t>
  </si>
  <si>
    <t>30394.13.14</t>
  </si>
  <si>
    <t>30394.20.8</t>
  </si>
  <si>
    <t>Смин</t>
  </si>
  <si>
    <t>67550.8.20</t>
  </si>
  <si>
    <t>67550.8.24</t>
  </si>
  <si>
    <t>др.вид нива</t>
  </si>
  <si>
    <t>67550.8.16</t>
  </si>
  <si>
    <t>Стаевци</t>
  </si>
  <si>
    <t>68610.8.37</t>
  </si>
  <si>
    <t>68610.9.8</t>
  </si>
  <si>
    <t>68610.11.62</t>
  </si>
  <si>
    <t>"Неди 24" ЕООД - ТА-44 / 55.00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</si>
</sst>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</font>
    <font>
      <b/>
      <sz val="11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i/>
      <sz val="11"/>
      <name val="Calibri"/>
      <family val="2"/>
      <charset val="204"/>
      <scheme val="minor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</cellStyleXfs>
  <cellXfs count="126">
    <xf numFmtId="0" fontId="0" fillId="0" borderId="0" xfId="0"/>
    <xf numFmtId="0" fontId="0" fillId="0" borderId="0" xfId="0"/>
    <xf numFmtId="0" fontId="2" fillId="0" borderId="0" xfId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6" fillId="0" borderId="0" xfId="4" quotePrefix="1" applyFont="1" applyFill="1" applyBorder="1" applyAlignment="1">
      <alignment horizontal="left"/>
    </xf>
    <xf numFmtId="0" fontId="4" fillId="0" borderId="0" xfId="4" applyFont="1" applyFill="1" applyBorder="1" applyAlignment="1">
      <alignment horizontal="left"/>
    </xf>
    <xf numFmtId="0" fontId="4" fillId="0" borderId="0" xfId="0" applyFont="1"/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7" fillId="3" borderId="1" xfId="1" applyFont="1" applyFill="1" applyBorder="1" applyAlignment="1">
      <alignment horizontal="center" vertical="center" wrapText="1"/>
    </xf>
    <xf numFmtId="0" fontId="7" fillId="3" borderId="2" xfId="2" applyFont="1" applyFill="1" applyBorder="1" applyAlignment="1">
      <alignment horizontal="center" vertical="center" wrapText="1"/>
    </xf>
    <xf numFmtId="164" fontId="7" fillId="3" borderId="2" xfId="2" applyNumberFormat="1" applyFont="1" applyFill="1" applyBorder="1" applyAlignment="1">
      <alignment horizontal="center" vertical="center" wrapText="1"/>
    </xf>
    <xf numFmtId="0" fontId="8" fillId="3" borderId="2" xfId="4" applyFont="1" applyFill="1" applyBorder="1" applyAlignment="1">
      <alignment horizontal="center" vertical="center" wrapText="1"/>
    </xf>
    <xf numFmtId="0" fontId="8" fillId="3" borderId="3" xfId="4" applyFont="1" applyFill="1" applyBorder="1" applyAlignment="1">
      <alignment horizontal="center" vertical="center" wrapText="1"/>
    </xf>
    <xf numFmtId="49" fontId="0" fillId="0" borderId="0" xfId="0" applyNumberFormat="1" applyBorder="1"/>
    <xf numFmtId="0" fontId="0" fillId="0" borderId="0" xfId="0" applyBorder="1" applyAlignment="1">
      <alignment horizontal="left"/>
    </xf>
    <xf numFmtId="0" fontId="9" fillId="0" borderId="0" xfId="0" applyFont="1"/>
    <xf numFmtId="0" fontId="5" fillId="0" borderId="1" xfId="1" applyFont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3" fontId="5" fillId="2" borderId="2" xfId="1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3" borderId="2" xfId="0" applyFill="1" applyBorder="1"/>
    <xf numFmtId="0" fontId="0" fillId="3" borderId="3" xfId="0" applyFill="1" applyBorder="1"/>
    <xf numFmtId="0" fontId="5" fillId="0" borderId="4" xfId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0" fillId="0" borderId="0" xfId="0" applyFont="1" applyBorder="1" applyAlignment="1"/>
    <xf numFmtId="0" fontId="0" fillId="0" borderId="13" xfId="0" applyBorder="1"/>
    <xf numFmtId="0" fontId="0" fillId="4" borderId="13" xfId="0" applyFill="1" applyBorder="1"/>
    <xf numFmtId="0" fontId="11" fillId="0" borderId="8" xfId="5" applyFont="1" applyFill="1" applyBorder="1" applyAlignment="1">
      <alignment horizontal="center"/>
    </xf>
    <xf numFmtId="0" fontId="12" fillId="4" borderId="7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right"/>
    </xf>
    <xf numFmtId="164" fontId="13" fillId="4" borderId="7" xfId="0" applyNumberFormat="1" applyFont="1" applyFill="1" applyBorder="1" applyAlignment="1"/>
    <xf numFmtId="0" fontId="13" fillId="4" borderId="7" xfId="0" applyFont="1" applyFill="1" applyBorder="1" applyAlignment="1">
      <alignment horizontal="center"/>
    </xf>
    <xf numFmtId="0" fontId="11" fillId="0" borderId="14" xfId="5" applyFont="1" applyFill="1" applyBorder="1" applyAlignment="1">
      <alignment horizontal="center"/>
    </xf>
    <xf numFmtId="0" fontId="14" fillId="4" borderId="13" xfId="0" applyFont="1" applyFill="1" applyBorder="1" applyAlignment="1">
      <alignment horizontal="left"/>
    </xf>
    <xf numFmtId="0" fontId="11" fillId="4" borderId="13" xfId="0" applyFont="1" applyFill="1" applyBorder="1" applyAlignment="1">
      <alignment horizontal="right"/>
    </xf>
    <xf numFmtId="164" fontId="11" fillId="4" borderId="13" xfId="0" applyNumberFormat="1" applyFont="1" applyFill="1" applyBorder="1" applyAlignment="1"/>
    <xf numFmtId="0" fontId="11" fillId="4" borderId="13" xfId="0" applyFont="1" applyFill="1" applyBorder="1" applyAlignment="1">
      <alignment horizontal="center"/>
    </xf>
    <xf numFmtId="0" fontId="12" fillId="4" borderId="13" xfId="0" applyFont="1" applyFill="1" applyBorder="1" applyAlignment="1">
      <alignment horizontal="left"/>
    </xf>
    <xf numFmtId="0" fontId="13" fillId="4" borderId="13" xfId="0" applyFont="1" applyFill="1" applyBorder="1" applyAlignment="1">
      <alignment horizontal="right"/>
    </xf>
    <xf numFmtId="164" fontId="13" fillId="4" borderId="13" xfId="0" applyNumberFormat="1" applyFont="1" applyFill="1" applyBorder="1" applyAlignment="1">
      <alignment horizontal="right"/>
    </xf>
    <xf numFmtId="0" fontId="13" fillId="4" borderId="13" xfId="0" applyFont="1" applyFill="1" applyBorder="1" applyAlignment="1">
      <alignment horizontal="center"/>
    </xf>
    <xf numFmtId="0" fontId="11" fillId="0" borderId="10" xfId="5" applyFont="1" applyFill="1" applyBorder="1" applyAlignment="1">
      <alignment horizontal="center"/>
    </xf>
    <xf numFmtId="0" fontId="12" fillId="4" borderId="11" xfId="0" applyFont="1" applyFill="1" applyBorder="1" applyAlignment="1">
      <alignment horizontal="left"/>
    </xf>
    <xf numFmtId="0" fontId="13" fillId="4" borderId="11" xfId="0" applyFont="1" applyFill="1" applyBorder="1" applyAlignment="1">
      <alignment horizontal="right"/>
    </xf>
    <xf numFmtId="164" fontId="13" fillId="4" borderId="11" xfId="0" applyNumberFormat="1" applyFont="1" applyFill="1" applyBorder="1" applyAlignment="1">
      <alignment horizontal="right"/>
    </xf>
    <xf numFmtId="0" fontId="13" fillId="4" borderId="11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left"/>
    </xf>
    <xf numFmtId="0" fontId="13" fillId="4" borderId="5" xfId="0" applyFont="1" applyFill="1" applyBorder="1" applyAlignment="1">
      <alignment horizontal="right"/>
    </xf>
    <xf numFmtId="164" fontId="13" fillId="4" borderId="5" xfId="0" applyNumberFormat="1" applyFont="1" applyFill="1" applyBorder="1" applyAlignment="1">
      <alignment horizontal="right"/>
    </xf>
    <xf numFmtId="0" fontId="13" fillId="4" borderId="5" xfId="0" applyFont="1" applyFill="1" applyBorder="1" applyAlignment="1">
      <alignment horizontal="center"/>
    </xf>
    <xf numFmtId="0" fontId="15" fillId="0" borderId="8" xfId="0" applyFont="1" applyFill="1" applyBorder="1" applyAlignment="1">
      <alignment horizontal="center"/>
    </xf>
    <xf numFmtId="0" fontId="12" fillId="4" borderId="7" xfId="0" applyFont="1" applyFill="1" applyBorder="1"/>
    <xf numFmtId="164" fontId="13" fillId="4" borderId="7" xfId="0" applyNumberFormat="1" applyFont="1" applyFill="1" applyBorder="1" applyAlignment="1">
      <alignment horizontal="right"/>
    </xf>
    <xf numFmtId="0" fontId="15" fillId="0" borderId="14" xfId="0" applyFont="1" applyFill="1" applyBorder="1" applyAlignment="1">
      <alignment horizontal="center"/>
    </xf>
    <xf numFmtId="0" fontId="12" fillId="4" borderId="13" xfId="0" applyFont="1" applyFill="1" applyBorder="1"/>
    <xf numFmtId="0" fontId="12" fillId="4" borderId="11" xfId="0" applyFont="1" applyFill="1" applyBorder="1"/>
    <xf numFmtId="0" fontId="12" fillId="4" borderId="5" xfId="0" applyFont="1" applyFill="1" applyBorder="1"/>
    <xf numFmtId="0" fontId="15" fillId="0" borderId="10" xfId="0" applyFont="1" applyFill="1" applyBorder="1" applyAlignment="1">
      <alignment horizontal="center"/>
    </xf>
    <xf numFmtId="0" fontId="12" fillId="4" borderId="2" xfId="0" applyFont="1" applyFill="1" applyBorder="1"/>
    <xf numFmtId="0" fontId="13" fillId="4" borderId="2" xfId="0" applyFont="1" applyFill="1" applyBorder="1" applyAlignment="1">
      <alignment horizontal="right"/>
    </xf>
    <xf numFmtId="0" fontId="13" fillId="4" borderId="2" xfId="0" applyFont="1" applyFill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164" fontId="13" fillId="4" borderId="2" xfId="0" applyNumberFormat="1" applyFont="1" applyFill="1" applyBorder="1" applyAlignment="1">
      <alignment horizontal="right"/>
    </xf>
    <xf numFmtId="164" fontId="13" fillId="4" borderId="2" xfId="0" applyNumberFormat="1" applyFont="1" applyFill="1" applyBorder="1" applyAlignment="1"/>
    <xf numFmtId="164" fontId="13" fillId="4" borderId="5" xfId="0" applyNumberFormat="1" applyFont="1" applyFill="1" applyBorder="1" applyAlignment="1"/>
    <xf numFmtId="0" fontId="15" fillId="0" borderId="8" xfId="0" applyFont="1" applyBorder="1" applyAlignment="1">
      <alignment horizontal="center"/>
    </xf>
    <xf numFmtId="164" fontId="13" fillId="4" borderId="13" xfId="0" applyNumberFormat="1" applyFont="1" applyFill="1" applyBorder="1" applyAlignment="1"/>
    <xf numFmtId="0" fontId="13" fillId="4" borderId="13" xfId="0" applyFont="1" applyFill="1" applyBorder="1" applyAlignment="1">
      <alignment horizontal="center" wrapText="1"/>
    </xf>
    <xf numFmtId="164" fontId="13" fillId="4" borderId="11" xfId="0" applyNumberFormat="1" applyFont="1" applyFill="1" applyBorder="1" applyAlignment="1"/>
    <xf numFmtId="0" fontId="0" fillId="0" borderId="2" xfId="0" applyBorder="1"/>
    <xf numFmtId="0" fontId="0" fillId="4" borderId="7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6" xfId="0" applyFill="1" applyBorder="1"/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left"/>
    </xf>
    <xf numFmtId="0" fontId="13" fillId="3" borderId="2" xfId="0" applyFont="1" applyFill="1" applyBorder="1" applyAlignment="1">
      <alignment horizontal="right"/>
    </xf>
    <xf numFmtId="164" fontId="16" fillId="3" borderId="2" xfId="0" applyNumberFormat="1" applyFont="1" applyFill="1" applyBorder="1" applyAlignment="1">
      <alignment horizontal="right"/>
    </xf>
    <xf numFmtId="0" fontId="13" fillId="3" borderId="2" xfId="0" applyFon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12" fillId="3" borderId="15" xfId="0" applyFont="1" applyFill="1" applyBorder="1"/>
    <xf numFmtId="0" fontId="13" fillId="3" borderId="15" xfId="0" applyFont="1" applyFill="1" applyBorder="1" applyAlignment="1">
      <alignment horizontal="right"/>
    </xf>
    <xf numFmtId="164" fontId="16" fillId="3" borderId="15" xfId="0" applyNumberFormat="1" applyFont="1" applyFill="1" applyBorder="1" applyAlignment="1">
      <alignment horizontal="right"/>
    </xf>
    <xf numFmtId="0" fontId="13" fillId="3" borderId="15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12" fillId="4" borderId="17" xfId="0" applyFont="1" applyFill="1" applyBorder="1"/>
    <xf numFmtId="0" fontId="13" fillId="4" borderId="17" xfId="0" applyFont="1" applyFill="1" applyBorder="1" applyAlignment="1">
      <alignment horizontal="right"/>
    </xf>
    <xf numFmtId="164" fontId="13" fillId="4" borderId="17" xfId="0" applyNumberFormat="1" applyFont="1" applyFill="1" applyBorder="1" applyAlignment="1">
      <alignment horizontal="right"/>
    </xf>
    <xf numFmtId="0" fontId="13" fillId="4" borderId="17" xfId="0" applyFont="1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3" xfId="0" applyBorder="1"/>
    <xf numFmtId="0" fontId="12" fillId="3" borderId="2" xfId="0" applyFont="1" applyFill="1" applyBorder="1"/>
    <xf numFmtId="0" fontId="0" fillId="0" borderId="7" xfId="0" applyBorder="1"/>
    <xf numFmtId="0" fontId="0" fillId="0" borderId="9" xfId="0" applyBorder="1"/>
    <xf numFmtId="0" fontId="0" fillId="0" borderId="16" xfId="0" applyBorder="1"/>
    <xf numFmtId="0" fontId="0" fillId="3" borderId="1" xfId="0" applyFill="1" applyBorder="1"/>
    <xf numFmtId="164" fontId="17" fillId="3" borderId="2" xfId="0" applyNumberFormat="1" applyFont="1" applyFill="1" applyBorder="1"/>
    <xf numFmtId="0" fontId="17" fillId="3" borderId="1" xfId="0" applyFont="1" applyFill="1" applyBorder="1" applyAlignment="1">
      <alignment horizontal="center"/>
    </xf>
    <xf numFmtId="0" fontId="16" fillId="3" borderId="2" xfId="0" applyFont="1" applyFill="1" applyBorder="1" applyAlignment="1">
      <alignment horizontal="right"/>
    </xf>
    <xf numFmtId="164" fontId="16" fillId="3" borderId="2" xfId="0" applyNumberFormat="1" applyFont="1" applyFill="1" applyBorder="1" applyAlignment="1"/>
    <xf numFmtId="0" fontId="16" fillId="3" borderId="2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11" fillId="3" borderId="18" xfId="5" applyFont="1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11" fillId="0" borderId="20" xfId="5" applyFont="1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15" fillId="4" borderId="7" xfId="0" applyFont="1" applyFill="1" applyBorder="1" applyAlignment="1">
      <alignment horizontal="center"/>
    </xf>
    <xf numFmtId="0" fontId="15" fillId="4" borderId="9" xfId="0" applyFont="1" applyFill="1" applyBorder="1" applyAlignment="1">
      <alignment horizontal="center"/>
    </xf>
    <xf numFmtId="0" fontId="15" fillId="4" borderId="13" xfId="0" applyFont="1" applyFill="1" applyBorder="1" applyAlignment="1">
      <alignment horizontal="center"/>
    </xf>
    <xf numFmtId="0" fontId="15" fillId="4" borderId="16" xfId="0" applyFont="1" applyFill="1" applyBorder="1" applyAlignment="1">
      <alignment horizontal="center"/>
    </xf>
    <xf numFmtId="0" fontId="15" fillId="4" borderId="11" xfId="0" applyFont="1" applyFill="1" applyBorder="1" applyAlignment="1">
      <alignment horizontal="center"/>
    </xf>
    <xf numFmtId="0" fontId="15" fillId="4" borderId="12" xfId="0" applyFont="1" applyFill="1" applyBorder="1" applyAlignment="1">
      <alignment horizontal="center"/>
    </xf>
  </cellXfs>
  <cellStyles count="6">
    <cellStyle name="Normal_Sheet1" xfId="4"/>
    <cellStyle name="Нормален" xfId="0" builtinId="0"/>
    <cellStyle name="Нормален 2" xfId="1"/>
    <cellStyle name="Нормален 2 2" xfId="5"/>
    <cellStyle name="Нормален 3" xfId="3"/>
    <cellStyle name="Нормален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4"/>
  <sheetViews>
    <sheetView tabSelected="1" topLeftCell="A7" workbookViewId="0">
      <selection activeCell="J7" sqref="J1:J1048576"/>
    </sheetView>
  </sheetViews>
  <sheetFormatPr defaultRowHeight="15" x14ac:dyDescent="0.25"/>
  <cols>
    <col min="1" max="1" width="6" customWidth="1"/>
    <col min="2" max="2" width="15" customWidth="1"/>
    <col min="3" max="3" width="16.28515625" customWidth="1"/>
    <col min="4" max="4" width="12.5703125" customWidth="1"/>
    <col min="5" max="5" width="7.140625" customWidth="1"/>
    <col min="6" max="6" width="15.7109375" customWidth="1"/>
    <col min="7" max="7" width="38.28515625" customWidth="1"/>
    <col min="8" max="8" width="36" customWidth="1"/>
    <col min="9" max="9" width="18.28515625" customWidth="1"/>
    <col min="10" max="10" width="18.42578125" customWidth="1"/>
  </cols>
  <sheetData>
    <row r="1" spans="1:34" s="1" customFormat="1" x14ac:dyDescent="0.25"/>
    <row r="2" spans="1:34" ht="15.75" x14ac:dyDescent="0.25">
      <c r="A2" s="6" t="s">
        <v>0</v>
      </c>
      <c r="B2" s="1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25">
      <c r="A3" s="7" t="s">
        <v>1</v>
      </c>
      <c r="B3" s="1"/>
      <c r="C3" s="2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25">
      <c r="A4" s="7" t="s">
        <v>2</v>
      </c>
      <c r="B4" s="1"/>
      <c r="C4" s="2"/>
      <c r="D4" s="2"/>
      <c r="E4" s="2"/>
      <c r="F4" s="2"/>
      <c r="G4" s="1"/>
      <c r="H4" s="1"/>
      <c r="I4" s="1"/>
      <c r="J4" s="1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x14ac:dyDescent="0.25">
      <c r="A5" s="8" t="s">
        <v>24</v>
      </c>
      <c r="B5" s="1"/>
      <c r="C5" s="2"/>
      <c r="D5" s="2"/>
      <c r="E5" s="2"/>
      <c r="F5" s="2"/>
      <c r="G5" s="1"/>
      <c r="H5" s="1"/>
      <c r="I5" s="1"/>
      <c r="J5" s="1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s="1" customFormat="1" ht="15.75" x14ac:dyDescent="0.25">
      <c r="A6" s="8"/>
      <c r="C6" s="2"/>
      <c r="D6" s="2"/>
      <c r="E6" s="2"/>
      <c r="F6" s="2"/>
      <c r="G6" s="31"/>
      <c r="H6" s="31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s="1" customFormat="1" x14ac:dyDescent="0.25">
      <c r="A7" s="18" t="s">
        <v>22</v>
      </c>
      <c r="C7" s="2"/>
      <c r="D7" s="2"/>
      <c r="E7" s="2"/>
      <c r="F7" s="2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s="1" customFormat="1" x14ac:dyDescent="0.25">
      <c r="A8" s="18" t="s">
        <v>23</v>
      </c>
      <c r="C8" s="2"/>
      <c r="D8" s="2"/>
      <c r="E8" s="2"/>
      <c r="F8" s="2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s="1" customFormat="1" x14ac:dyDescent="0.25">
      <c r="A9" s="8"/>
      <c r="C9" s="2"/>
      <c r="D9" s="2"/>
      <c r="E9" s="2"/>
      <c r="F9" s="2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s="1" customFormat="1" ht="15.75" thickBot="1" x14ac:dyDescent="0.3">
      <c r="A10" s="8"/>
      <c r="C10" s="2"/>
      <c r="D10" s="2"/>
      <c r="E10" s="2"/>
      <c r="F10" s="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66" customHeight="1" thickBot="1" x14ac:dyDescent="0.3">
      <c r="A11" s="11" t="s">
        <v>3</v>
      </c>
      <c r="B11" s="12" t="s">
        <v>4</v>
      </c>
      <c r="C11" s="12" t="s">
        <v>5</v>
      </c>
      <c r="D11" s="13" t="s">
        <v>6</v>
      </c>
      <c r="E11" s="12" t="s">
        <v>7</v>
      </c>
      <c r="F11" s="12" t="s">
        <v>8</v>
      </c>
      <c r="G11" s="12" t="s">
        <v>20</v>
      </c>
      <c r="H11" s="12" t="s">
        <v>21</v>
      </c>
      <c r="I11" s="14" t="s">
        <v>9</v>
      </c>
      <c r="J11" s="15" t="s">
        <v>9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15.75" thickBot="1" x14ac:dyDescent="0.3">
      <c r="A12" s="19">
        <v>1</v>
      </c>
      <c r="B12" s="20">
        <v>2</v>
      </c>
      <c r="C12" s="20">
        <v>3</v>
      </c>
      <c r="D12" s="21">
        <v>4</v>
      </c>
      <c r="E12" s="20">
        <v>5</v>
      </c>
      <c r="F12" s="20">
        <v>6</v>
      </c>
      <c r="G12" s="22">
        <v>7</v>
      </c>
      <c r="H12" s="22">
        <v>8</v>
      </c>
      <c r="I12" s="22">
        <v>9</v>
      </c>
      <c r="J12" s="23">
        <v>10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24.95" customHeight="1" thickBot="1" x14ac:dyDescent="0.3">
      <c r="A13" s="29"/>
      <c r="B13" s="24"/>
      <c r="C13" s="24"/>
      <c r="D13" s="25"/>
      <c r="E13" s="24"/>
      <c r="F13" s="24"/>
      <c r="G13" s="26"/>
      <c r="H13" s="26"/>
      <c r="I13" s="26"/>
      <c r="J13" s="30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30" customHeight="1" x14ac:dyDescent="0.25">
      <c r="A14" s="34">
        <v>1</v>
      </c>
      <c r="B14" s="35" t="s">
        <v>10</v>
      </c>
      <c r="C14" s="36" t="s">
        <v>25</v>
      </c>
      <c r="D14" s="37">
        <v>70.328000000000003</v>
      </c>
      <c r="E14" s="38">
        <v>3</v>
      </c>
      <c r="F14" s="38" t="s">
        <v>11</v>
      </c>
      <c r="G14" s="81"/>
      <c r="H14" s="81"/>
      <c r="I14" s="81"/>
      <c r="J14" s="8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30" customHeight="1" x14ac:dyDescent="0.25">
      <c r="A15" s="39">
        <v>2</v>
      </c>
      <c r="B15" s="40" t="s">
        <v>10</v>
      </c>
      <c r="C15" s="41" t="s">
        <v>17</v>
      </c>
      <c r="D15" s="42">
        <v>20.852</v>
      </c>
      <c r="E15" s="43">
        <v>3</v>
      </c>
      <c r="F15" s="43" t="s">
        <v>11</v>
      </c>
      <c r="G15" s="33"/>
      <c r="H15" s="33"/>
      <c r="I15" s="33"/>
      <c r="J15" s="83"/>
      <c r="K15" s="3"/>
      <c r="L15" s="3"/>
      <c r="M15" s="3"/>
      <c r="N15" s="16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30" customHeight="1" x14ac:dyDescent="0.25">
      <c r="A16" s="39">
        <v>3</v>
      </c>
      <c r="B16" s="44" t="s">
        <v>10</v>
      </c>
      <c r="C16" s="45" t="s">
        <v>26</v>
      </c>
      <c r="D16" s="46">
        <v>51.018999999999998</v>
      </c>
      <c r="E16" s="47">
        <v>3</v>
      </c>
      <c r="F16" s="47" t="s">
        <v>11</v>
      </c>
      <c r="G16" s="33"/>
      <c r="H16" s="33"/>
      <c r="I16" s="33"/>
      <c r="J16" s="8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30" customHeight="1" thickBot="1" x14ac:dyDescent="0.3">
      <c r="A17" s="48">
        <v>4</v>
      </c>
      <c r="B17" s="49" t="s">
        <v>10</v>
      </c>
      <c r="C17" s="50" t="s">
        <v>27</v>
      </c>
      <c r="D17" s="51">
        <v>50.005000000000003</v>
      </c>
      <c r="E17" s="52">
        <v>3</v>
      </c>
      <c r="F17" s="52" t="s">
        <v>11</v>
      </c>
      <c r="G17" s="84"/>
      <c r="H17" s="84"/>
      <c r="I17" s="84"/>
      <c r="J17" s="85"/>
      <c r="K17" s="3"/>
      <c r="L17" s="3"/>
      <c r="M17" s="3"/>
      <c r="N17" s="3"/>
      <c r="O17" s="17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30" customHeight="1" thickBot="1" x14ac:dyDescent="0.3">
      <c r="A18" s="86"/>
      <c r="B18" s="87"/>
      <c r="C18" s="88"/>
      <c r="D18" s="89">
        <f>SUM(D14:D17)</f>
        <v>192.20400000000001</v>
      </c>
      <c r="E18" s="90"/>
      <c r="F18" s="90"/>
      <c r="G18" s="9"/>
      <c r="H18" s="9"/>
      <c r="I18" s="9"/>
      <c r="J18" s="10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30" customHeight="1" thickBot="1" x14ac:dyDescent="0.3">
      <c r="A19" s="53"/>
      <c r="B19" s="54"/>
      <c r="C19" s="55"/>
      <c r="D19" s="56"/>
      <c r="E19" s="57"/>
      <c r="F19" s="57"/>
      <c r="G19" s="91"/>
      <c r="H19" s="91"/>
      <c r="I19" s="91"/>
      <c r="J19" s="115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s="1" customFormat="1" ht="30" customHeight="1" x14ac:dyDescent="0.25">
      <c r="A20" s="58">
        <v>1</v>
      </c>
      <c r="B20" s="59" t="s">
        <v>28</v>
      </c>
      <c r="C20" s="36" t="s">
        <v>29</v>
      </c>
      <c r="D20" s="60">
        <v>16.635000000000002</v>
      </c>
      <c r="E20" s="38">
        <v>3</v>
      </c>
      <c r="F20" s="38" t="s">
        <v>11</v>
      </c>
      <c r="G20" s="120" t="s">
        <v>50</v>
      </c>
      <c r="H20" s="120"/>
      <c r="I20" s="120"/>
      <c r="J20" s="121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30" customHeight="1" x14ac:dyDescent="0.25">
      <c r="A21" s="61">
        <v>2</v>
      </c>
      <c r="B21" s="62" t="s">
        <v>28</v>
      </c>
      <c r="C21" s="45" t="s">
        <v>30</v>
      </c>
      <c r="D21" s="46">
        <v>10.002000000000001</v>
      </c>
      <c r="E21" s="47">
        <v>3</v>
      </c>
      <c r="F21" s="47" t="s">
        <v>11</v>
      </c>
      <c r="G21" s="122" t="s">
        <v>50</v>
      </c>
      <c r="H21" s="122"/>
      <c r="I21" s="122"/>
      <c r="J21" s="12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s="1" customFormat="1" ht="30" customHeight="1" thickBot="1" x14ac:dyDescent="0.3">
      <c r="A22" s="48">
        <v>3</v>
      </c>
      <c r="B22" s="63" t="s">
        <v>28</v>
      </c>
      <c r="C22" s="50" t="s">
        <v>31</v>
      </c>
      <c r="D22" s="51">
        <v>44.005000000000003</v>
      </c>
      <c r="E22" s="52">
        <v>3</v>
      </c>
      <c r="F22" s="52" t="s">
        <v>11</v>
      </c>
      <c r="G22" s="124" t="s">
        <v>50</v>
      </c>
      <c r="H22" s="124"/>
      <c r="I22" s="124"/>
      <c r="J22" s="125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30" customHeight="1" x14ac:dyDescent="0.25">
      <c r="A23" s="116"/>
      <c r="B23" s="92"/>
      <c r="C23" s="93"/>
      <c r="D23" s="94">
        <f>SUM(D20:D22)</f>
        <v>70.641999999999996</v>
      </c>
      <c r="E23" s="95"/>
      <c r="F23" s="95"/>
      <c r="G23" s="96"/>
      <c r="H23" s="96"/>
      <c r="I23" s="96"/>
      <c r="J23" s="117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s="1" customFormat="1" ht="30" customHeight="1" thickBot="1" x14ac:dyDescent="0.3">
      <c r="A24" s="118"/>
      <c r="B24" s="97"/>
      <c r="C24" s="98"/>
      <c r="D24" s="99"/>
      <c r="E24" s="100"/>
      <c r="F24" s="100"/>
      <c r="G24" s="101"/>
      <c r="H24" s="101"/>
      <c r="I24" s="101"/>
      <c r="J24" s="119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30" customHeight="1" x14ac:dyDescent="0.25">
      <c r="A25" s="34">
        <v>1</v>
      </c>
      <c r="B25" s="59" t="s">
        <v>32</v>
      </c>
      <c r="C25" s="36" t="s">
        <v>33</v>
      </c>
      <c r="D25" s="60">
        <v>58.509</v>
      </c>
      <c r="E25" s="38">
        <v>3</v>
      </c>
      <c r="F25" s="38" t="s">
        <v>11</v>
      </c>
      <c r="G25" s="81"/>
      <c r="H25" s="81"/>
      <c r="I25" s="81"/>
      <c r="J25" s="8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30" customHeight="1" thickBot="1" x14ac:dyDescent="0.3">
      <c r="A26" s="65">
        <v>2</v>
      </c>
      <c r="B26" s="63" t="s">
        <v>32</v>
      </c>
      <c r="C26" s="50" t="s">
        <v>34</v>
      </c>
      <c r="D26" s="51">
        <v>32.402000000000001</v>
      </c>
      <c r="E26" s="52">
        <v>3</v>
      </c>
      <c r="F26" s="52" t="s">
        <v>11</v>
      </c>
      <c r="G26" s="102"/>
      <c r="H26" s="102"/>
      <c r="I26" s="102"/>
      <c r="J26" s="10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34" ht="30" customHeight="1" thickBot="1" x14ac:dyDescent="0.3">
      <c r="A27" s="86"/>
      <c r="B27" s="105"/>
      <c r="C27" s="88"/>
      <c r="D27" s="89">
        <f>SUM(D25:D26)</f>
        <v>90.911000000000001</v>
      </c>
      <c r="E27" s="90"/>
      <c r="F27" s="90"/>
      <c r="G27" s="27"/>
      <c r="H27" s="27"/>
      <c r="I27" s="27"/>
      <c r="J27" s="28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34" ht="30" customHeight="1" thickBot="1" x14ac:dyDescent="0.3">
      <c r="A28" s="53"/>
      <c r="B28" s="64"/>
      <c r="C28" s="55"/>
      <c r="D28" s="56"/>
      <c r="E28" s="57"/>
      <c r="F28" s="57"/>
      <c r="G28" s="4"/>
      <c r="H28" s="4"/>
      <c r="I28" s="4"/>
      <c r="J28" s="5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34" ht="30" customHeight="1" x14ac:dyDescent="0.25">
      <c r="A29" s="58">
        <v>1</v>
      </c>
      <c r="B29" s="59" t="s">
        <v>35</v>
      </c>
      <c r="C29" s="36" t="s">
        <v>36</v>
      </c>
      <c r="D29" s="60">
        <v>11.977</v>
      </c>
      <c r="E29" s="38">
        <v>3</v>
      </c>
      <c r="F29" s="38" t="s">
        <v>11</v>
      </c>
      <c r="G29" s="106"/>
      <c r="H29" s="106"/>
      <c r="I29" s="106"/>
      <c r="J29" s="107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34" ht="30" customHeight="1" x14ac:dyDescent="0.25">
      <c r="A30" s="61">
        <v>2</v>
      </c>
      <c r="B30" s="62" t="s">
        <v>35</v>
      </c>
      <c r="C30" s="45" t="s">
        <v>37</v>
      </c>
      <c r="D30" s="46">
        <v>10.702</v>
      </c>
      <c r="E30" s="47">
        <v>3</v>
      </c>
      <c r="F30" s="47" t="s">
        <v>11</v>
      </c>
      <c r="G30" s="32"/>
      <c r="H30" s="32"/>
      <c r="I30" s="32"/>
      <c r="J30" s="108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</row>
    <row r="31" spans="1:34" ht="30" customHeight="1" x14ac:dyDescent="0.25">
      <c r="A31" s="61">
        <v>3</v>
      </c>
      <c r="B31" s="62" t="s">
        <v>35</v>
      </c>
      <c r="C31" s="45" t="s">
        <v>38</v>
      </c>
      <c r="D31" s="46">
        <v>16.105</v>
      </c>
      <c r="E31" s="47">
        <v>3</v>
      </c>
      <c r="F31" s="47" t="s">
        <v>11</v>
      </c>
      <c r="G31" s="32"/>
      <c r="H31" s="32"/>
      <c r="I31" s="32"/>
      <c r="J31" s="108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</row>
    <row r="32" spans="1:34" ht="30" customHeight="1" x14ac:dyDescent="0.25">
      <c r="A32" s="69">
        <v>4</v>
      </c>
      <c r="B32" s="62" t="s">
        <v>35</v>
      </c>
      <c r="C32" s="45" t="s">
        <v>39</v>
      </c>
      <c r="D32" s="46">
        <v>19.082999999999998</v>
      </c>
      <c r="E32" s="47">
        <v>3</v>
      </c>
      <c r="F32" s="47" t="s">
        <v>11</v>
      </c>
      <c r="G32" s="32"/>
      <c r="H32" s="32"/>
      <c r="I32" s="32"/>
      <c r="J32" s="108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</row>
    <row r="33" spans="1:34" ht="30" customHeight="1" thickBot="1" x14ac:dyDescent="0.3">
      <c r="A33" s="70">
        <v>5</v>
      </c>
      <c r="B33" s="63" t="s">
        <v>35</v>
      </c>
      <c r="C33" s="50" t="s">
        <v>40</v>
      </c>
      <c r="D33" s="51">
        <v>15.003</v>
      </c>
      <c r="E33" s="52">
        <v>3</v>
      </c>
      <c r="F33" s="52" t="s">
        <v>11</v>
      </c>
      <c r="G33" s="102"/>
      <c r="H33" s="102"/>
      <c r="I33" s="102"/>
      <c r="J33" s="10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</row>
    <row r="34" spans="1:34" ht="30" customHeight="1" thickBot="1" x14ac:dyDescent="0.3">
      <c r="A34" s="86"/>
      <c r="B34" s="105"/>
      <c r="C34" s="88"/>
      <c r="D34" s="89">
        <f>SUM(D29:D33)</f>
        <v>72.87</v>
      </c>
      <c r="E34" s="90"/>
      <c r="F34" s="90"/>
      <c r="G34" s="27"/>
      <c r="H34" s="27"/>
      <c r="I34" s="27"/>
      <c r="J34" s="28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</row>
    <row r="35" spans="1:34" ht="30" customHeight="1" thickBot="1" x14ac:dyDescent="0.3">
      <c r="A35" s="71"/>
      <c r="B35" s="64"/>
      <c r="C35" s="55"/>
      <c r="D35" s="56"/>
      <c r="E35" s="57"/>
      <c r="F35" s="57"/>
      <c r="G35" s="4"/>
      <c r="H35" s="4"/>
      <c r="I35" s="4"/>
      <c r="J35" s="5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</row>
    <row r="36" spans="1:34" ht="30" customHeight="1" thickBot="1" x14ac:dyDescent="0.3">
      <c r="A36" s="72">
        <v>1</v>
      </c>
      <c r="B36" s="66" t="s">
        <v>12</v>
      </c>
      <c r="C36" s="67" t="s">
        <v>13</v>
      </c>
      <c r="D36" s="73">
        <v>3.1030000000000002</v>
      </c>
      <c r="E36" s="68">
        <v>3</v>
      </c>
      <c r="F36" s="68" t="s">
        <v>11</v>
      </c>
      <c r="G36" s="80"/>
      <c r="H36" s="80"/>
      <c r="I36" s="80"/>
      <c r="J36" s="104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spans="1:34" ht="30" customHeight="1" thickBot="1" x14ac:dyDescent="0.3">
      <c r="A37" s="86"/>
      <c r="B37" s="105"/>
      <c r="C37" s="88"/>
      <c r="D37" s="89">
        <f>SUM(D36)</f>
        <v>3.1030000000000002</v>
      </c>
      <c r="E37" s="90"/>
      <c r="F37" s="90"/>
      <c r="G37" s="27"/>
      <c r="H37" s="27"/>
      <c r="I37" s="27"/>
      <c r="J37" s="28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</row>
    <row r="38" spans="1:34" ht="30" customHeight="1" thickBot="1" x14ac:dyDescent="0.3">
      <c r="A38" s="71"/>
      <c r="B38" s="64"/>
      <c r="C38" s="55"/>
      <c r="D38" s="56"/>
      <c r="E38" s="57"/>
      <c r="F38" s="57"/>
      <c r="G38" s="4"/>
      <c r="H38" s="4"/>
      <c r="I38" s="4"/>
      <c r="J38" s="5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</row>
    <row r="39" spans="1:34" ht="30" customHeight="1" thickBot="1" x14ac:dyDescent="0.3">
      <c r="A39" s="72">
        <v>1</v>
      </c>
      <c r="B39" s="66" t="s">
        <v>14</v>
      </c>
      <c r="C39" s="67" t="s">
        <v>18</v>
      </c>
      <c r="D39" s="74">
        <v>3.335</v>
      </c>
      <c r="E39" s="68">
        <v>3</v>
      </c>
      <c r="F39" s="68" t="s">
        <v>11</v>
      </c>
      <c r="G39" s="80"/>
      <c r="H39" s="80"/>
      <c r="I39" s="80"/>
      <c r="J39" s="104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</row>
    <row r="40" spans="1:34" ht="30" customHeight="1" thickBot="1" x14ac:dyDescent="0.3">
      <c r="A40" s="86"/>
      <c r="B40" s="105"/>
      <c r="C40" s="88"/>
      <c r="D40" s="113">
        <f>SUM(D39)</f>
        <v>3.335</v>
      </c>
      <c r="E40" s="90"/>
      <c r="F40" s="90"/>
      <c r="G40" s="27"/>
      <c r="H40" s="27"/>
      <c r="I40" s="27"/>
      <c r="J40" s="28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spans="1:34" ht="30" customHeight="1" thickBot="1" x14ac:dyDescent="0.3">
      <c r="A41" s="71"/>
      <c r="B41" s="64"/>
      <c r="C41" s="55"/>
      <c r="D41" s="75"/>
      <c r="E41" s="57"/>
      <c r="F41" s="57"/>
      <c r="G41" s="4"/>
      <c r="H41" s="4"/>
      <c r="I41" s="4"/>
      <c r="J41" s="5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2" spans="1:34" ht="30" customHeight="1" x14ac:dyDescent="0.25">
      <c r="A42" s="76">
        <v>1</v>
      </c>
      <c r="B42" s="59" t="s">
        <v>41</v>
      </c>
      <c r="C42" s="36" t="s">
        <v>42</v>
      </c>
      <c r="D42" s="37">
        <v>15.002000000000001</v>
      </c>
      <c r="E42" s="38">
        <v>3</v>
      </c>
      <c r="F42" s="38" t="s">
        <v>11</v>
      </c>
      <c r="G42" s="106"/>
      <c r="H42" s="106"/>
      <c r="I42" s="106"/>
      <c r="J42" s="107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</row>
    <row r="43" spans="1:34" ht="30" customHeight="1" x14ac:dyDescent="0.25">
      <c r="A43" s="69">
        <v>2</v>
      </c>
      <c r="B43" s="62" t="s">
        <v>41</v>
      </c>
      <c r="C43" s="45" t="s">
        <v>43</v>
      </c>
      <c r="D43" s="77">
        <v>15.002000000000001</v>
      </c>
      <c r="E43" s="47">
        <v>3</v>
      </c>
      <c r="F43" s="78" t="s">
        <v>44</v>
      </c>
      <c r="G43" s="32"/>
      <c r="H43" s="32"/>
      <c r="I43" s="32"/>
      <c r="J43" s="108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</row>
    <row r="44" spans="1:34" ht="30" customHeight="1" thickBot="1" x14ac:dyDescent="0.3">
      <c r="A44" s="70">
        <v>3</v>
      </c>
      <c r="B44" s="63" t="s">
        <v>41</v>
      </c>
      <c r="C44" s="50" t="s">
        <v>45</v>
      </c>
      <c r="D44" s="79">
        <v>15.002000000000001</v>
      </c>
      <c r="E44" s="52">
        <v>3</v>
      </c>
      <c r="F44" s="52" t="s">
        <v>11</v>
      </c>
      <c r="G44" s="102"/>
      <c r="H44" s="102"/>
      <c r="I44" s="102"/>
      <c r="J44" s="10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</row>
    <row r="45" spans="1:34" ht="30" customHeight="1" thickBot="1" x14ac:dyDescent="0.3">
      <c r="A45" s="111"/>
      <c r="B45" s="105"/>
      <c r="C45" s="112"/>
      <c r="D45" s="113">
        <f>SUM(D42:D44)</f>
        <v>45.006</v>
      </c>
      <c r="E45" s="114"/>
      <c r="F45" s="114"/>
      <c r="G45" s="27"/>
      <c r="H45" s="27"/>
      <c r="I45" s="27"/>
      <c r="J45" s="28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</row>
    <row r="46" spans="1:34" ht="30" customHeight="1" thickBot="1" x14ac:dyDescent="0.3">
      <c r="A46" s="71"/>
      <c r="B46" s="64"/>
      <c r="C46" s="55"/>
      <c r="D46" s="75"/>
      <c r="E46" s="57"/>
      <c r="F46" s="57"/>
      <c r="G46" s="4"/>
      <c r="H46" s="4"/>
      <c r="I46" s="4"/>
      <c r="J46" s="5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spans="1:34" ht="30" customHeight="1" x14ac:dyDescent="0.25">
      <c r="A47" s="76">
        <v>1</v>
      </c>
      <c r="B47" s="59" t="s">
        <v>46</v>
      </c>
      <c r="C47" s="36" t="s">
        <v>47</v>
      </c>
      <c r="D47" s="60">
        <v>33.341999999999999</v>
      </c>
      <c r="E47" s="38">
        <v>3</v>
      </c>
      <c r="F47" s="38" t="s">
        <v>11</v>
      </c>
      <c r="G47" s="106"/>
      <c r="H47" s="106"/>
      <c r="I47" s="106"/>
      <c r="J47" s="107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spans="1:34" ht="30" customHeight="1" x14ac:dyDescent="0.25">
      <c r="A48" s="69">
        <v>2</v>
      </c>
      <c r="B48" s="62" t="s">
        <v>46</v>
      </c>
      <c r="C48" s="45" t="s">
        <v>48</v>
      </c>
      <c r="D48" s="46">
        <v>50.012</v>
      </c>
      <c r="E48" s="47">
        <v>3</v>
      </c>
      <c r="F48" s="47" t="s">
        <v>11</v>
      </c>
      <c r="G48" s="32"/>
      <c r="H48" s="32"/>
      <c r="I48" s="32"/>
      <c r="J48" s="108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</row>
    <row r="49" spans="1:34" ht="30" customHeight="1" thickBot="1" x14ac:dyDescent="0.3">
      <c r="A49" s="70">
        <v>3</v>
      </c>
      <c r="B49" s="63" t="s">
        <v>46</v>
      </c>
      <c r="C49" s="50" t="s">
        <v>49</v>
      </c>
      <c r="D49" s="51">
        <v>40.015999999999998</v>
      </c>
      <c r="E49" s="52">
        <v>3</v>
      </c>
      <c r="F49" s="52" t="s">
        <v>11</v>
      </c>
      <c r="G49" s="102"/>
      <c r="H49" s="102"/>
      <c r="I49" s="102"/>
      <c r="J49" s="10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</row>
    <row r="50" spans="1:34" ht="30" customHeight="1" thickBot="1" x14ac:dyDescent="0.3">
      <c r="A50" s="86"/>
      <c r="B50" s="105"/>
      <c r="C50" s="88"/>
      <c r="D50" s="89">
        <f>SUM(D47:D49)</f>
        <v>123.37</v>
      </c>
      <c r="E50" s="90"/>
      <c r="F50" s="90"/>
      <c r="G50" s="27"/>
      <c r="H50" s="27"/>
      <c r="I50" s="27"/>
      <c r="J50" s="28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</row>
    <row r="51" spans="1:34" ht="30" customHeight="1" thickBot="1" x14ac:dyDescent="0.3">
      <c r="A51" s="71"/>
      <c r="B51" s="64"/>
      <c r="C51" s="55"/>
      <c r="D51" s="56"/>
      <c r="E51" s="57"/>
      <c r="F51" s="57"/>
      <c r="G51" s="4"/>
      <c r="H51" s="4"/>
      <c r="I51" s="4"/>
      <c r="J51" s="5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</row>
    <row r="52" spans="1:34" ht="30" customHeight="1" x14ac:dyDescent="0.25">
      <c r="A52" s="76">
        <v>1</v>
      </c>
      <c r="B52" s="59" t="s">
        <v>15</v>
      </c>
      <c r="C52" s="36" t="s">
        <v>19</v>
      </c>
      <c r="D52" s="60">
        <v>59.832000000000001</v>
      </c>
      <c r="E52" s="38">
        <v>3</v>
      </c>
      <c r="F52" s="38" t="s">
        <v>11</v>
      </c>
      <c r="G52" s="106"/>
      <c r="H52" s="106"/>
      <c r="I52" s="106"/>
      <c r="J52" s="107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</row>
    <row r="53" spans="1:34" ht="30" customHeight="1" thickBot="1" x14ac:dyDescent="0.3">
      <c r="A53" s="70">
        <v>2</v>
      </c>
      <c r="B53" s="63" t="s">
        <v>15</v>
      </c>
      <c r="C53" s="50" t="s">
        <v>16</v>
      </c>
      <c r="D53" s="51">
        <v>3.8340000000000001</v>
      </c>
      <c r="E53" s="52">
        <v>3</v>
      </c>
      <c r="F53" s="52" t="s">
        <v>11</v>
      </c>
      <c r="G53" s="102"/>
      <c r="H53" s="102"/>
      <c r="I53" s="102"/>
      <c r="J53" s="10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</row>
    <row r="54" spans="1:34" ht="30" customHeight="1" thickBot="1" x14ac:dyDescent="0.3">
      <c r="A54" s="109"/>
      <c r="B54" s="27"/>
      <c r="C54" s="27"/>
      <c r="D54" s="110">
        <f>SUM(D52:D53)</f>
        <v>63.666000000000004</v>
      </c>
      <c r="E54" s="27"/>
      <c r="F54" s="27"/>
      <c r="G54" s="27"/>
      <c r="H54" s="27"/>
      <c r="I54" s="27"/>
      <c r="J54" s="28"/>
    </row>
  </sheetData>
  <pageMargins left="0.70866141732283472" right="0.70866141732283472" top="0.74803149606299213" bottom="0.74803149606299213" header="0.31496062992125984" footer="0.31496062992125984"/>
  <pageSetup paperSize="8" scale="71" fitToHeight="0" orientation="landscape" r:id="rId1"/>
  <headerFooter>
    <oddHeader>Стр. &amp;P от &amp;N</oddHeader>
    <oddFooter>&amp;LПредседател: ......................
(Славка Бобева - Кирова)&amp;CЧленове:1...................         ( Г. Иванова)            &amp;R2. .....................................
(Р. Денева)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3</vt:i4>
      </vt:variant>
      <vt:variant>
        <vt:lpstr>Наименувани диапазони</vt:lpstr>
      </vt:variant>
      <vt:variant>
        <vt:i4>1</vt:i4>
      </vt:variant>
    </vt:vector>
  </HeadingPairs>
  <TitlesOfParts>
    <vt:vector size="4" baseType="lpstr">
      <vt:lpstr>Приложение 1</vt:lpstr>
      <vt:lpstr>Лист2</vt:lpstr>
      <vt:lpstr>Лист3</vt:lpstr>
      <vt:lpstr>'Приложение 1'!Печат_заглавия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Потребител на Windows</cp:lastModifiedBy>
  <cp:lastPrinted>2026-08-12T07:10:37Z</cp:lastPrinted>
  <dcterms:created xsi:type="dcterms:W3CDTF">2023-07-13T11:30:04Z</dcterms:created>
  <dcterms:modified xsi:type="dcterms:W3CDTF">2026-08-12T07:12:16Z</dcterms:modified>
</cp:coreProperties>
</file>