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RG 2024-2025\ПРЕДЛОЖЕНИЯ ТЪРГ 2024-2025\за сайта\"/>
    </mc:Choice>
  </mc:AlternateContent>
  <bookViews>
    <workbookView xWindow="0" yWindow="0" windowWidth="28800" windowHeight="12330" tabRatio="866"/>
  </bookViews>
  <sheets>
    <sheet name="създаване на тр.н." sheetId="7" r:id="rId1"/>
  </sheets>
  <calcPr calcId="162913"/>
</workbook>
</file>

<file path=xl/calcChain.xml><?xml version="1.0" encoding="utf-8"?>
<calcChain xmlns="http://schemas.openxmlformats.org/spreadsheetml/2006/main">
  <c r="L10" i="7" l="1"/>
  <c r="L9" i="7"/>
  <c r="L6" i="7"/>
  <c r="L5" i="7"/>
  <c r="E11" i="7" l="1"/>
  <c r="E7" i="7"/>
  <c r="E13" i="7" l="1"/>
</calcChain>
</file>

<file path=xl/sharedStrings.xml><?xml version="1.0" encoding="utf-8"?>
<sst xmlns="http://schemas.openxmlformats.org/spreadsheetml/2006/main" count="56" uniqueCount="45">
  <si>
    <t>Община</t>
  </si>
  <si>
    <t>Землище</t>
  </si>
  <si>
    <t>НТП</t>
  </si>
  <si>
    <t>Категория на земята</t>
  </si>
  <si>
    <t xml:space="preserve">№ по ред </t>
  </si>
  <si>
    <t>Площ (дка)</t>
  </si>
  <si>
    <t>Срок на отдаване</t>
  </si>
  <si>
    <t>Начална тръжна цена (лв./дка)</t>
  </si>
  <si>
    <t>Размер на депозит (лева)</t>
  </si>
  <si>
    <t>Поземлен имот с идентификатор по КК</t>
  </si>
  <si>
    <t>Вид насаждение</t>
  </si>
  <si>
    <t>Гратисен период</t>
  </si>
  <si>
    <t>нива</t>
  </si>
  <si>
    <t>Тервел</t>
  </si>
  <si>
    <t>Зърнево</t>
  </si>
  <si>
    <t>31396.2.146</t>
  </si>
  <si>
    <t>Кладенци</t>
  </si>
  <si>
    <t>37157.1.1</t>
  </si>
  <si>
    <t>Каварна</t>
  </si>
  <si>
    <t xml:space="preserve">Българево     </t>
  </si>
  <si>
    <t>07257.113.33</t>
  </si>
  <si>
    <t>лозе</t>
  </si>
  <si>
    <t>лозови насаждения (винени и десертни)</t>
  </si>
  <si>
    <t>07257.127.11</t>
  </si>
  <si>
    <t>Всичко за областта: 4 броя имоти</t>
  </si>
  <si>
    <t>Общо:</t>
  </si>
  <si>
    <t xml:space="preserve"> </t>
  </si>
  <si>
    <t>62.00 (4-7години)             94.00 (8-20години)</t>
  </si>
  <si>
    <t xml:space="preserve">овощни насаждения (костилкови)- кайсии </t>
  </si>
  <si>
    <t xml:space="preserve"> Продължителността на периода на плододаване за отделните видове трайни насаждения се определя от приложенията към чл. 5 от Наредбата за базисните цени на трайните насаждения (ДВ бр. 107 от 2000 г.)</t>
  </si>
  <si>
    <t>Начална тръжна цена за създаване и отглеждане на трайни насаждения по периоди</t>
  </si>
  <si>
    <t>Трайни насаждения</t>
  </si>
  <si>
    <t>гратисен период</t>
  </si>
  <si>
    <t>период на плододаване</t>
  </si>
  <si>
    <t>вид</t>
  </si>
  <si>
    <t>год.</t>
  </si>
  <si>
    <t>години</t>
  </si>
  <si>
    <t>лв./дка</t>
  </si>
  <si>
    <t>от 4 до 7</t>
  </si>
  <si>
    <t>от 8 до 20</t>
  </si>
  <si>
    <t>52.00 (5-7години)             78.00 (8-19 години)</t>
  </si>
  <si>
    <t>овощни насаждения (костилкови)- кайсии</t>
  </si>
  <si>
    <t>от 5 до 7</t>
  </si>
  <si>
    <t>от 8 до 19</t>
  </si>
  <si>
    <r>
      <rPr>
        <sz val="11"/>
        <color rgb="FF3F3F3F"/>
        <rFont val="Calibri"/>
        <family val="2"/>
        <charset val="204"/>
        <scheme val="minor"/>
      </rPr>
      <t xml:space="preserve">Списък на земеделските земи, находящи се на територията на област </t>
    </r>
    <r>
      <rPr>
        <b/>
        <sz val="11"/>
        <color rgb="FF3F3F3F"/>
        <rFont val="Calibri"/>
        <family val="2"/>
        <charset val="204"/>
        <scheme val="minor"/>
      </rPr>
      <t>Добрич</t>
    </r>
    <r>
      <rPr>
        <sz val="11"/>
        <color rgb="FF3F3F3F"/>
        <rFont val="Calibri"/>
        <family val="2"/>
        <charset val="204"/>
        <scheme val="minor"/>
      </rPr>
      <t xml:space="preserve">, за </t>
    </r>
    <r>
      <rPr>
        <b/>
        <sz val="11"/>
        <color rgb="FF3F3F3F"/>
        <rFont val="Calibri"/>
        <family val="2"/>
        <charset val="204"/>
        <scheme val="minor"/>
      </rPr>
      <t>дългосрочно отдаване</t>
    </r>
    <r>
      <rPr>
        <sz val="11"/>
        <color rgb="FF3F3F3F"/>
        <rFont val="Calibri"/>
        <family val="2"/>
        <charset val="204"/>
        <scheme val="minor"/>
      </rPr>
      <t xml:space="preserve"> под аренда                                                                                                                         </t>
    </r>
    <r>
      <rPr>
        <b/>
        <sz val="11"/>
        <color rgb="FF3F3F3F"/>
        <rFont val="Calibri"/>
        <family val="2"/>
        <charset val="204"/>
        <scheme val="minor"/>
      </rPr>
      <t xml:space="preserve">за създаване и отглеждане на трайни насаждения, </t>
    </r>
    <r>
      <rPr>
        <sz val="11"/>
        <color rgb="FF3F3F3F"/>
        <rFont val="Calibri"/>
        <family val="2"/>
        <charset val="204"/>
        <scheme val="minor"/>
      </rPr>
      <t xml:space="preserve">обект на търг за стопанската </t>
    </r>
    <r>
      <rPr>
        <b/>
        <sz val="11"/>
        <color rgb="FF3F3F3F"/>
        <rFont val="Calibri"/>
        <family val="2"/>
        <charset val="204"/>
        <scheme val="minor"/>
      </rPr>
      <t>2024/2025</t>
    </r>
    <r>
      <rPr>
        <sz val="11"/>
        <color rgb="FF3F3F3F"/>
        <rFont val="Calibri"/>
        <family val="2"/>
        <charset val="204"/>
        <scheme val="minor"/>
      </rPr>
      <t xml:space="preserve"> година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</si>
</sst>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0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/>
    <xf numFmtId="0" fontId="5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2" fillId="3" borderId="7" xfId="2" applyBorder="1" applyAlignment="1">
      <alignment horizontal="center" wrapText="1"/>
    </xf>
    <xf numFmtId="0" fontId="0" fillId="0" borderId="0" xfId="0" applyAlignment="1">
      <alignment horizontal="right"/>
    </xf>
    <xf numFmtId="0" fontId="4" fillId="0" borderId="3" xfId="0" applyFont="1" applyBorder="1"/>
    <xf numFmtId="0" fontId="0" fillId="0" borderId="10" xfId="0" applyBorder="1" applyAlignment="1">
      <alignment horizontal="center"/>
    </xf>
    <xf numFmtId="0" fontId="4" fillId="0" borderId="14" xfId="0" applyFont="1" applyBorder="1"/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0" borderId="4" xfId="0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164" fontId="9" fillId="0" borderId="5" xfId="0" applyNumberFormat="1" applyFont="1" applyBorder="1"/>
    <xf numFmtId="0" fontId="4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0" xfId="0" applyFont="1" applyFill="1" applyBorder="1"/>
    <xf numFmtId="0" fontId="11" fillId="4" borderId="0" xfId="0" applyNumberFormat="1" applyFont="1" applyFill="1" applyBorder="1" applyAlignment="1">
      <alignment horizontal="right"/>
    </xf>
    <xf numFmtId="0" fontId="11" fillId="0" borderId="0" xfId="0" applyFont="1" applyBorder="1"/>
    <xf numFmtId="0" fontId="11" fillId="4" borderId="0" xfId="0" applyFont="1" applyFill="1" applyBorder="1"/>
    <xf numFmtId="0" fontId="8" fillId="0" borderId="0" xfId="0" applyFont="1"/>
    <xf numFmtId="0" fontId="12" fillId="0" borderId="0" xfId="0" applyFont="1"/>
    <xf numFmtId="0" fontId="0" fillId="0" borderId="8" xfId="0" applyBorder="1"/>
    <xf numFmtId="0" fontId="0" fillId="0" borderId="5" xfId="0" applyBorder="1" applyAlignment="1">
      <alignment horizontal="right"/>
    </xf>
    <xf numFmtId="0" fontId="0" fillId="0" borderId="14" xfId="0" applyFont="1" applyBorder="1"/>
    <xf numFmtId="4" fontId="0" fillId="0" borderId="15" xfId="0" applyNumberFormat="1" applyFont="1" applyBorder="1"/>
    <xf numFmtId="0" fontId="0" fillId="0" borderId="4" xfId="0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3" xfId="0" applyFont="1" applyBorder="1" applyAlignment="1">
      <alignment horizontal="center"/>
    </xf>
    <xf numFmtId="0" fontId="2" fillId="3" borderId="7" xfId="2" applyBorder="1" applyAlignment="1">
      <alignment horizontal="center" vertical="center"/>
    </xf>
    <xf numFmtId="0" fontId="2" fillId="3" borderId="7" xfId="2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3" xfId="0" applyFont="1" applyBorder="1"/>
    <xf numFmtId="166" fontId="7" fillId="0" borderId="3" xfId="3" applyNumberFormat="1" applyFont="1" applyFill="1" applyBorder="1" applyAlignment="1">
      <alignment horizontal="right"/>
    </xf>
    <xf numFmtId="165" fontId="7" fillId="0" borderId="3" xfId="3" applyNumberFormat="1" applyFont="1" applyFill="1" applyBorder="1" applyAlignment="1">
      <alignment horizontal="right"/>
    </xf>
    <xf numFmtId="0" fontId="7" fillId="0" borderId="3" xfId="3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Font="1" applyBorder="1" applyAlignment="1">
      <alignment horizontal="right"/>
    </xf>
    <xf numFmtId="0" fontId="0" fillId="0" borderId="3" xfId="0" applyFont="1" applyBorder="1" applyAlignment="1">
      <alignment horizontal="center" wrapText="1"/>
    </xf>
    <xf numFmtId="4" fontId="0" fillId="0" borderId="23" xfId="0" applyNumberFormat="1" applyFont="1" applyBorder="1"/>
    <xf numFmtId="0" fontId="0" fillId="0" borderId="12" xfId="0" applyFont="1" applyBorder="1" applyAlignment="1">
      <alignment horizontal="center"/>
    </xf>
    <xf numFmtId="0" fontId="10" fillId="0" borderId="22" xfId="0" applyFont="1" applyBorder="1" applyAlignment="1">
      <alignment horizontal="left"/>
    </xf>
    <xf numFmtId="0" fontId="6" fillId="0" borderId="3" xfId="3" applyFont="1" applyFill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0" fillId="0" borderId="6" xfId="0" applyFont="1" applyBorder="1"/>
    <xf numFmtId="0" fontId="6" fillId="0" borderId="6" xfId="3" applyFont="1" applyFill="1" applyBorder="1" applyAlignment="1">
      <alignment horizontal="left"/>
    </xf>
    <xf numFmtId="166" fontId="7" fillId="0" borderId="6" xfId="3" applyNumberFormat="1" applyFont="1" applyFill="1" applyBorder="1" applyAlignment="1">
      <alignment horizontal="right"/>
    </xf>
    <xf numFmtId="165" fontId="7" fillId="0" borderId="6" xfId="3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10" fillId="0" borderId="5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165" fontId="9" fillId="0" borderId="5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2" fontId="0" fillId="0" borderId="3" xfId="0" applyNumberFormat="1" applyFont="1" applyBorder="1" applyAlignment="1">
      <alignment wrapText="1"/>
    </xf>
    <xf numFmtId="165" fontId="13" fillId="0" borderId="11" xfId="0" applyNumberFormat="1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/>
    </xf>
    <xf numFmtId="165" fontId="13" fillId="0" borderId="4" xfId="0" applyNumberFormat="1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2" fontId="15" fillId="0" borderId="12" xfId="0" applyNumberFormat="1" applyFont="1" applyBorder="1"/>
    <xf numFmtId="0" fontId="13" fillId="0" borderId="26" xfId="0" applyFont="1" applyFill="1" applyBorder="1" applyAlignment="1">
      <alignment horizontal="center" vertical="center" wrapText="1"/>
    </xf>
    <xf numFmtId="2" fontId="15" fillId="0" borderId="41" xfId="0" applyNumberFormat="1" applyFont="1" applyBorder="1"/>
    <xf numFmtId="0" fontId="0" fillId="0" borderId="0" xfId="0" applyAlignment="1">
      <alignment wrapText="1"/>
    </xf>
    <xf numFmtId="2" fontId="0" fillId="0" borderId="37" xfId="0" applyNumberFormat="1" applyBorder="1"/>
    <xf numFmtId="0" fontId="1" fillId="2" borderId="1" xfId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wrapText="1"/>
    </xf>
    <xf numFmtId="0" fontId="13" fillId="0" borderId="32" xfId="0" applyFont="1" applyFill="1" applyBorder="1" applyAlignment="1">
      <alignment horizontal="center" wrapText="1"/>
    </xf>
    <xf numFmtId="0" fontId="13" fillId="0" borderId="33" xfId="0" applyFont="1" applyFill="1" applyBorder="1" applyAlignment="1">
      <alignment horizont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1" fontId="14" fillId="0" borderId="35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6" fontId="14" fillId="0" borderId="27" xfId="0" applyNumberFormat="1" applyFont="1" applyFill="1" applyBorder="1" applyAlignment="1">
      <alignment horizontal="center" wrapText="1"/>
    </xf>
    <xf numFmtId="16" fontId="14" fillId="0" borderId="28" xfId="0" applyNumberFormat="1" applyFont="1" applyFill="1" applyBorder="1" applyAlignment="1">
      <alignment horizontal="center" wrapText="1"/>
    </xf>
    <xf numFmtId="16" fontId="14" fillId="0" borderId="36" xfId="0" applyNumberFormat="1" applyFont="1" applyFill="1" applyBorder="1" applyAlignment="1">
      <alignment horizont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</cellXfs>
  <cellStyles count="5">
    <cellStyle name="Изход" xfId="1" builtinId="21"/>
    <cellStyle name="Контролна клетка" xfId="2" builtinId="23"/>
    <cellStyle name="Нормален" xfId="0" builtinId="0"/>
    <cellStyle name="Нормален 2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topLeftCell="A7" workbookViewId="0">
      <selection sqref="A1:L1"/>
    </sheetView>
  </sheetViews>
  <sheetFormatPr defaultRowHeight="15" x14ac:dyDescent="0.25"/>
  <cols>
    <col min="1" max="1" width="6" customWidth="1"/>
    <col min="2" max="2" width="11.5703125" customWidth="1"/>
    <col min="3" max="3" width="11" customWidth="1"/>
    <col min="4" max="4" width="18.7109375" style="3" customWidth="1"/>
    <col min="5" max="5" width="12.7109375" customWidth="1"/>
    <col min="6" max="6" width="12.42578125" style="1" customWidth="1"/>
    <col min="7" max="7" width="10.7109375" style="1" customWidth="1"/>
    <col min="8" max="8" width="19.85546875" customWidth="1"/>
    <col min="9" max="9" width="10.42578125" customWidth="1"/>
    <col min="10" max="10" width="10.5703125" customWidth="1"/>
    <col min="11" max="11" width="17.28515625" customWidth="1"/>
    <col min="12" max="12" width="11.42578125" customWidth="1"/>
  </cols>
  <sheetData>
    <row r="1" spans="1:17" ht="69" customHeight="1" thickBot="1" x14ac:dyDescent="0.3">
      <c r="A1" s="79" t="s">
        <v>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7" ht="46.5" thickTop="1" thickBot="1" x14ac:dyDescent="0.3">
      <c r="A2" s="37" t="s">
        <v>4</v>
      </c>
      <c r="B2" s="36" t="s">
        <v>0</v>
      </c>
      <c r="C2" s="37" t="s">
        <v>1</v>
      </c>
      <c r="D2" s="37" t="s">
        <v>9</v>
      </c>
      <c r="E2" s="37" t="s">
        <v>5</v>
      </c>
      <c r="F2" s="37" t="s">
        <v>3</v>
      </c>
      <c r="G2" s="36" t="s">
        <v>2</v>
      </c>
      <c r="H2" s="37" t="s">
        <v>10</v>
      </c>
      <c r="I2" s="37" t="s">
        <v>11</v>
      </c>
      <c r="J2" s="37" t="s">
        <v>6</v>
      </c>
      <c r="K2" s="2" t="s">
        <v>7</v>
      </c>
      <c r="L2" s="2" t="s">
        <v>8</v>
      </c>
    </row>
    <row r="3" spans="1:17" ht="15.75" thickBot="1" x14ac:dyDescent="0.3">
      <c r="A3" s="7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9</v>
      </c>
      <c r="I3" s="8">
        <v>10</v>
      </c>
      <c r="J3" s="8">
        <v>11</v>
      </c>
      <c r="K3" s="8">
        <v>12</v>
      </c>
      <c r="L3" s="21">
        <v>13</v>
      </c>
    </row>
    <row r="4" spans="1:17" ht="15" customHeight="1" x14ac:dyDescent="0.25">
      <c r="A4" s="5"/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7" ht="35.25" customHeight="1" x14ac:dyDescent="0.25">
      <c r="A5" s="18">
        <v>1</v>
      </c>
      <c r="B5" s="39" t="s">
        <v>18</v>
      </c>
      <c r="C5" s="53" t="s">
        <v>19</v>
      </c>
      <c r="D5" s="40" t="s">
        <v>20</v>
      </c>
      <c r="E5" s="41">
        <v>0.79600000000000004</v>
      </c>
      <c r="F5" s="42">
        <v>3</v>
      </c>
      <c r="G5" s="43" t="s">
        <v>21</v>
      </c>
      <c r="H5" s="44" t="s">
        <v>22</v>
      </c>
      <c r="I5" s="35">
        <v>3</v>
      </c>
      <c r="J5" s="35">
        <v>20</v>
      </c>
      <c r="K5" s="69" t="s">
        <v>27</v>
      </c>
      <c r="L5" s="45">
        <f>20*E5</f>
        <v>15.920000000000002</v>
      </c>
    </row>
    <row r="6" spans="1:17" ht="37.5" customHeight="1" thickBot="1" x14ac:dyDescent="0.3">
      <c r="A6" s="54">
        <v>2</v>
      </c>
      <c r="B6" s="55" t="s">
        <v>18</v>
      </c>
      <c r="C6" s="56" t="s">
        <v>19</v>
      </c>
      <c r="D6" s="57" t="s">
        <v>23</v>
      </c>
      <c r="E6" s="58">
        <v>0.83299999999999996</v>
      </c>
      <c r="F6" s="59">
        <v>3</v>
      </c>
      <c r="G6" s="60" t="s">
        <v>21</v>
      </c>
      <c r="H6" s="62" t="s">
        <v>22</v>
      </c>
      <c r="I6" s="61">
        <v>3</v>
      </c>
      <c r="J6" s="61">
        <v>20</v>
      </c>
      <c r="K6" s="69" t="s">
        <v>27</v>
      </c>
      <c r="L6" s="63">
        <f>20*E6</f>
        <v>16.66</v>
      </c>
    </row>
    <row r="7" spans="1:17" ht="16.5" customHeight="1" thickBot="1" x14ac:dyDescent="0.3">
      <c r="A7" s="64"/>
      <c r="B7" s="65" t="s">
        <v>25</v>
      </c>
      <c r="C7" s="66"/>
      <c r="D7" s="66"/>
      <c r="E7" s="67">
        <f>SUM(E5:E6)</f>
        <v>1.629</v>
      </c>
      <c r="F7" s="66"/>
      <c r="G7" s="66"/>
      <c r="H7" s="20"/>
      <c r="I7" s="66"/>
      <c r="J7" s="66"/>
      <c r="K7" s="66"/>
      <c r="L7" s="68"/>
    </row>
    <row r="8" spans="1:17" ht="15.7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51"/>
    </row>
    <row r="9" spans="1:17" ht="48" customHeight="1" x14ac:dyDescent="0.25">
      <c r="A9" s="18">
        <v>1</v>
      </c>
      <c r="B9" s="39" t="s">
        <v>13</v>
      </c>
      <c r="C9" s="4" t="s">
        <v>14</v>
      </c>
      <c r="D9" s="48" t="s">
        <v>15</v>
      </c>
      <c r="E9" s="39">
        <v>237.80799999999999</v>
      </c>
      <c r="F9" s="35">
        <v>3</v>
      </c>
      <c r="G9" s="35" t="s">
        <v>12</v>
      </c>
      <c r="H9" s="49" t="s">
        <v>28</v>
      </c>
      <c r="I9" s="35">
        <v>4</v>
      </c>
      <c r="J9" s="35">
        <v>19</v>
      </c>
      <c r="K9" s="69" t="s">
        <v>40</v>
      </c>
      <c r="L9" s="50">
        <f t="shared" ref="L9:L10" si="0">20*E9</f>
        <v>4756.16</v>
      </c>
    </row>
    <row r="10" spans="1:17" ht="43.5" customHeight="1" thickBot="1" x14ac:dyDescent="0.3">
      <c r="A10" s="15">
        <v>2</v>
      </c>
      <c r="B10" s="30" t="s">
        <v>13</v>
      </c>
      <c r="C10" s="6" t="s">
        <v>16</v>
      </c>
      <c r="D10" s="17" t="s">
        <v>17</v>
      </c>
      <c r="E10" s="30">
        <v>1961.386</v>
      </c>
      <c r="F10" s="16">
        <v>4</v>
      </c>
      <c r="G10" s="16" t="s">
        <v>12</v>
      </c>
      <c r="H10" s="38" t="s">
        <v>28</v>
      </c>
      <c r="I10" s="16">
        <v>4</v>
      </c>
      <c r="J10" s="16">
        <v>19</v>
      </c>
      <c r="K10" s="69" t="s">
        <v>40</v>
      </c>
      <c r="L10" s="31">
        <f t="shared" si="0"/>
        <v>39227.72</v>
      </c>
      <c r="Q10" t="s">
        <v>26</v>
      </c>
    </row>
    <row r="11" spans="1:17" ht="16.5" thickBot="1" x14ac:dyDescent="0.3">
      <c r="A11" s="28"/>
      <c r="B11" s="52" t="s">
        <v>25</v>
      </c>
      <c r="C11" s="10"/>
      <c r="D11" s="29"/>
      <c r="E11" s="19">
        <f>SUM(E9:E10)</f>
        <v>2199.194</v>
      </c>
      <c r="F11" s="8"/>
      <c r="G11" s="8"/>
      <c r="H11" s="10"/>
      <c r="I11" s="10"/>
      <c r="J11" s="10"/>
      <c r="K11" s="10"/>
      <c r="L11" s="11"/>
    </row>
    <row r="12" spans="1:17" ht="15.75" thickBot="1" x14ac:dyDescent="0.3">
      <c r="A12" s="33"/>
      <c r="B12" s="12"/>
      <c r="C12" s="12"/>
      <c r="D12" s="32"/>
      <c r="E12" s="12"/>
      <c r="F12" s="9"/>
      <c r="G12" s="9"/>
      <c r="H12" s="12"/>
      <c r="I12" s="12"/>
      <c r="J12" s="12"/>
      <c r="K12" s="12"/>
      <c r="L12" s="34"/>
    </row>
    <row r="13" spans="1:17" ht="21" customHeight="1" thickBot="1" x14ac:dyDescent="0.3">
      <c r="A13" s="80" t="s">
        <v>24</v>
      </c>
      <c r="B13" s="81"/>
      <c r="C13" s="81"/>
      <c r="D13" s="82"/>
      <c r="E13" s="19">
        <f>E11+E7</f>
        <v>2200.8229999999999</v>
      </c>
      <c r="F13" s="8"/>
      <c r="G13" s="8"/>
      <c r="H13" s="10"/>
      <c r="I13" s="10"/>
      <c r="J13" s="10"/>
      <c r="K13" s="10"/>
      <c r="L13" s="11"/>
    </row>
    <row r="15" spans="1:17" ht="12" customHeight="1" x14ac:dyDescent="0.25">
      <c r="B15" s="22"/>
      <c r="C15" s="23"/>
      <c r="D15" s="24"/>
      <c r="E15" s="24"/>
      <c r="F15" s="25"/>
      <c r="G15" s="26"/>
    </row>
    <row r="16" spans="1:17" ht="15.75" x14ac:dyDescent="0.25">
      <c r="B16" s="27"/>
      <c r="C16" s="27"/>
      <c r="D16" s="27"/>
      <c r="E16" s="26"/>
      <c r="F16" s="26"/>
      <c r="G16" s="26"/>
    </row>
    <row r="17" spans="3:12" ht="15" customHeight="1" x14ac:dyDescent="0.25">
      <c r="C17" s="93" t="s">
        <v>29</v>
      </c>
      <c r="D17" s="93"/>
      <c r="E17" s="93"/>
      <c r="F17" s="93"/>
      <c r="G17" s="93"/>
      <c r="H17" s="93"/>
      <c r="I17" s="93"/>
    </row>
    <row r="18" spans="3:12" ht="30.75" customHeight="1" x14ac:dyDescent="0.25">
      <c r="C18" s="93"/>
      <c r="D18" s="93"/>
      <c r="E18" s="93"/>
      <c r="F18" s="93"/>
      <c r="G18" s="93"/>
      <c r="H18" s="93"/>
      <c r="I18" s="93"/>
    </row>
    <row r="19" spans="3:12" x14ac:dyDescent="0.25">
      <c r="D19"/>
      <c r="F19"/>
      <c r="G19"/>
    </row>
    <row r="20" spans="3:12" ht="15.75" thickBot="1" x14ac:dyDescent="0.3">
      <c r="C20" s="94" t="s">
        <v>30</v>
      </c>
      <c r="D20" s="94"/>
      <c r="E20" s="94"/>
      <c r="F20" s="94"/>
      <c r="G20" s="94"/>
      <c r="H20" s="94"/>
      <c r="I20" s="94"/>
    </row>
    <row r="21" spans="3:12" ht="38.25" x14ac:dyDescent="0.25">
      <c r="C21" s="75" t="s">
        <v>31</v>
      </c>
      <c r="D21" s="70" t="s">
        <v>32</v>
      </c>
      <c r="E21" s="95" t="s">
        <v>33</v>
      </c>
      <c r="F21" s="96"/>
      <c r="G21" s="96"/>
      <c r="H21" s="96"/>
      <c r="I21" s="97"/>
    </row>
    <row r="22" spans="3:12" ht="15.75" thickBot="1" x14ac:dyDescent="0.3">
      <c r="C22" s="71" t="s">
        <v>34</v>
      </c>
      <c r="D22" s="72" t="s">
        <v>35</v>
      </c>
      <c r="E22" s="98" t="s">
        <v>36</v>
      </c>
      <c r="F22" s="99"/>
      <c r="G22" s="99"/>
      <c r="H22" s="100"/>
      <c r="I22" s="73" t="s">
        <v>37</v>
      </c>
    </row>
    <row r="23" spans="3:12" x14ac:dyDescent="0.25">
      <c r="C23" s="101" t="s">
        <v>22</v>
      </c>
      <c r="D23" s="103">
        <v>3</v>
      </c>
      <c r="E23" s="105" t="s">
        <v>38</v>
      </c>
      <c r="F23" s="106"/>
      <c r="G23" s="106"/>
      <c r="H23" s="107"/>
      <c r="I23" s="74">
        <v>62</v>
      </c>
    </row>
    <row r="24" spans="3:12" ht="56.25" customHeight="1" x14ac:dyDescent="0.25">
      <c r="C24" s="102"/>
      <c r="D24" s="104"/>
      <c r="E24" s="108" t="s">
        <v>39</v>
      </c>
      <c r="F24" s="109"/>
      <c r="G24" s="109"/>
      <c r="H24" s="110"/>
      <c r="I24" s="76">
        <v>94</v>
      </c>
    </row>
    <row r="25" spans="3:12" x14ac:dyDescent="0.25">
      <c r="C25" s="85" t="s">
        <v>41</v>
      </c>
      <c r="D25" s="83">
        <v>4</v>
      </c>
      <c r="E25" s="87" t="s">
        <v>42</v>
      </c>
      <c r="F25" s="88"/>
      <c r="G25" s="88"/>
      <c r="H25" s="89"/>
      <c r="I25" s="78">
        <v>52</v>
      </c>
    </row>
    <row r="26" spans="3:12" ht="60.75" customHeight="1" x14ac:dyDescent="0.25">
      <c r="C26" s="86"/>
      <c r="D26" s="84"/>
      <c r="E26" s="90" t="s">
        <v>43</v>
      </c>
      <c r="F26" s="91"/>
      <c r="G26" s="91"/>
      <c r="H26" s="92"/>
      <c r="I26" s="78">
        <v>78</v>
      </c>
    </row>
    <row r="28" spans="3:12" x14ac:dyDescent="0.25">
      <c r="L28" s="77"/>
    </row>
  </sheetData>
  <mergeCells count="14">
    <mergeCell ref="A1:L1"/>
    <mergeCell ref="A13:D13"/>
    <mergeCell ref="D25:D26"/>
    <mergeCell ref="C25:C26"/>
    <mergeCell ref="E25:H25"/>
    <mergeCell ref="E26:H26"/>
    <mergeCell ref="C17:I18"/>
    <mergeCell ref="C20:I20"/>
    <mergeCell ref="E21:I21"/>
    <mergeCell ref="E22:H22"/>
    <mergeCell ref="C23:C24"/>
    <mergeCell ref="D23:D24"/>
    <mergeCell ref="E23:H23"/>
    <mergeCell ref="E24:H2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създаване на тр.н.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Slavka Kirova</cp:lastModifiedBy>
  <cp:lastPrinted>2024-06-19T13:18:37Z</cp:lastPrinted>
  <dcterms:created xsi:type="dcterms:W3CDTF">2015-04-06T16:04:16Z</dcterms:created>
  <dcterms:modified xsi:type="dcterms:W3CDTF">2024-06-19T13:18:39Z</dcterms:modified>
</cp:coreProperties>
</file>