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ARG 2026-2027\II-РА ТРЪЖНА СЕСИЯ 2026-2027\КЛАСИРАНЕ\"/>
    </mc:Choice>
  </mc:AlternateContent>
  <bookViews>
    <workbookView xWindow="555" yWindow="1155" windowWidth="16155" windowHeight="11580"/>
  </bookViews>
  <sheets>
    <sheet name="Тервел" sheetId="8" r:id="rId1"/>
  </sheets>
  <definedNames>
    <definedName name="_xlnm._FilterDatabase" localSheetId="0" hidden="1">Тервел!$C$1:$C$418</definedName>
  </definedNames>
  <calcPr calcId="162913"/>
</workbook>
</file>

<file path=xl/calcChain.xml><?xml version="1.0" encoding="utf-8"?>
<calcChain xmlns="http://schemas.openxmlformats.org/spreadsheetml/2006/main">
  <c r="E414" i="8" l="1"/>
  <c r="E402" i="8"/>
  <c r="E394" i="8"/>
  <c r="E296" i="8"/>
  <c r="E284" i="8"/>
  <c r="E261" i="8"/>
  <c r="E239" i="8"/>
  <c r="E214" i="8"/>
  <c r="E208" i="8"/>
  <c r="E192" i="8"/>
  <c r="E188" i="8"/>
  <c r="E177" i="8"/>
  <c r="E119" i="8"/>
  <c r="E102" i="8"/>
  <c r="E97" i="8"/>
  <c r="E82" i="8"/>
  <c r="E72" i="8"/>
  <c r="E36" i="8"/>
  <c r="E22" i="8"/>
  <c r="E14" i="8"/>
  <c r="E11" i="8"/>
  <c r="E418" i="8" l="1"/>
</calcChain>
</file>

<file path=xl/sharedStrings.xml><?xml version="1.0" encoding="utf-8"?>
<sst xmlns="http://schemas.openxmlformats.org/spreadsheetml/2006/main" count="1695" uniqueCount="502">
  <si>
    <t>НТП</t>
  </si>
  <si>
    <t>нива</t>
  </si>
  <si>
    <t>Божан</t>
  </si>
  <si>
    <t>Гуслар</t>
  </si>
  <si>
    <t>Зърнево</t>
  </si>
  <si>
    <t>Каблешково</t>
  </si>
  <si>
    <t>Сърнец</t>
  </si>
  <si>
    <t>Тервел</t>
  </si>
  <si>
    <t>Честименско</t>
  </si>
  <si>
    <t>Попгруево</t>
  </si>
  <si>
    <t>70617.26.116</t>
  </si>
  <si>
    <t>70617.29.8</t>
  </si>
  <si>
    <t>04916.12.14</t>
  </si>
  <si>
    <t>18191.4.61</t>
  </si>
  <si>
    <t>31396.2.23</t>
  </si>
  <si>
    <t>31396.2.24</t>
  </si>
  <si>
    <t>31396.2.200</t>
  </si>
  <si>
    <t>Орляк</t>
  </si>
  <si>
    <t>57563.29.21</t>
  </si>
  <si>
    <t>72271.55.38</t>
  </si>
  <si>
    <t>72271.55.39</t>
  </si>
  <si>
    <t>72271.63.47</t>
  </si>
  <si>
    <t>№  Оферта предложена цена</t>
  </si>
  <si>
    <t>за определяне на спечелилите за ползване свободни земеделски от ДПФ</t>
  </si>
  <si>
    <t>за отглеждане на едногодишни полски култури за срок от 10 год.</t>
  </si>
  <si>
    <t>ПРИЛОЖЕНИЕ №1   ЗА ОБЩИНА  ТЕРВЕЛ</t>
  </si>
  <si>
    <t>53953.2.1</t>
  </si>
  <si>
    <t>81270.16.1</t>
  </si>
  <si>
    <t>Общо:</t>
  </si>
  <si>
    <t>Жегларци</t>
  </si>
  <si>
    <t>29035.31.42</t>
  </si>
  <si>
    <t>57563.40.5</t>
  </si>
  <si>
    <t>Балик</t>
  </si>
  <si>
    <t>02405.8.15</t>
  </si>
  <si>
    <t>Бонево</t>
  </si>
  <si>
    <t>05342.113.8</t>
  </si>
  <si>
    <t>05342.113.15</t>
  </si>
  <si>
    <t>05342.118.24</t>
  </si>
  <si>
    <t>05342.120.1</t>
  </si>
  <si>
    <t>05342.120.5</t>
  </si>
  <si>
    <t>Брестница</t>
  </si>
  <si>
    <t>06464.1.78</t>
  </si>
  <si>
    <t>06464.1.79</t>
  </si>
  <si>
    <t>06464.1.101</t>
  </si>
  <si>
    <t>06464.1.102</t>
  </si>
  <si>
    <t>06464.2.10</t>
  </si>
  <si>
    <t>06464.2.48</t>
  </si>
  <si>
    <t>06464.2.67</t>
  </si>
  <si>
    <t>06464.5.20</t>
  </si>
  <si>
    <t>06464.5.31</t>
  </si>
  <si>
    <t>06464.5.32</t>
  </si>
  <si>
    <t>06464.6.18</t>
  </si>
  <si>
    <t>06464.16.4</t>
  </si>
  <si>
    <t>Войниково</t>
  </si>
  <si>
    <t>11911.106.37</t>
  </si>
  <si>
    <t>11911.106.38</t>
  </si>
  <si>
    <t>11911.106.39</t>
  </si>
  <si>
    <t>11911.112.3</t>
  </si>
  <si>
    <t>11911.114.49</t>
  </si>
  <si>
    <t>11911.114.63</t>
  </si>
  <si>
    <t>11911.114.65</t>
  </si>
  <si>
    <t>11911.114.66</t>
  </si>
  <si>
    <t>11911.115.19</t>
  </si>
  <si>
    <t>11911.115.20</t>
  </si>
  <si>
    <t>11911.119.1</t>
  </si>
  <si>
    <t>11911.120.8</t>
  </si>
  <si>
    <t>11911.120.27</t>
  </si>
  <si>
    <t>11911.126.11</t>
  </si>
  <si>
    <t>11911.126.12</t>
  </si>
  <si>
    <t>11911.127.35</t>
  </si>
  <si>
    <t>11911.130.10</t>
  </si>
  <si>
    <t>11911.133.61</t>
  </si>
  <si>
    <t>11911.133.62</t>
  </si>
  <si>
    <t>11911.140.23</t>
  </si>
  <si>
    <t>11911.140.25</t>
  </si>
  <si>
    <t>11911.141.19</t>
  </si>
  <si>
    <t>11911.143.15</t>
  </si>
  <si>
    <t>11911.143.16</t>
  </si>
  <si>
    <t>11911.145.1</t>
  </si>
  <si>
    <t>11911.146.19</t>
  </si>
  <si>
    <t>11911.146.20</t>
  </si>
  <si>
    <t>11911.146.22</t>
  </si>
  <si>
    <t>11911.149.3</t>
  </si>
  <si>
    <t>11911.149.5</t>
  </si>
  <si>
    <t>11911.149.15</t>
  </si>
  <si>
    <t>11911.149.16</t>
  </si>
  <si>
    <t>11911.149.29</t>
  </si>
  <si>
    <t>Градница</t>
  </si>
  <si>
    <t>17590.13.1</t>
  </si>
  <si>
    <t>17590.14.36</t>
  </si>
  <si>
    <t>17590.14.37</t>
  </si>
  <si>
    <t>17590.19.2</t>
  </si>
  <si>
    <t>18191.1.47</t>
  </si>
  <si>
    <t>18191.4.10</t>
  </si>
  <si>
    <t>18191.4.62</t>
  </si>
  <si>
    <t>18191.5.8</t>
  </si>
  <si>
    <t>18191.5.17</t>
  </si>
  <si>
    <t>18191.5.26</t>
  </si>
  <si>
    <t>18191.6.3</t>
  </si>
  <si>
    <t>18191.6.25</t>
  </si>
  <si>
    <t>18191.6.38</t>
  </si>
  <si>
    <t>18191.13.49</t>
  </si>
  <si>
    <t>18191.15.21</t>
  </si>
  <si>
    <t>18191.17.14</t>
  </si>
  <si>
    <t>29035.106.3</t>
  </si>
  <si>
    <t>31396.13.28</t>
  </si>
  <si>
    <t>31396.13.32</t>
  </si>
  <si>
    <t>31396.13.37</t>
  </si>
  <si>
    <t>31396.13.39</t>
  </si>
  <si>
    <t>31396.13.40</t>
  </si>
  <si>
    <t>31396.13.51</t>
  </si>
  <si>
    <t>31396.13.53</t>
  </si>
  <si>
    <t>31396.13.54</t>
  </si>
  <si>
    <t>31396.13.55</t>
  </si>
  <si>
    <t>31396.13.56</t>
  </si>
  <si>
    <t>31396.13.57</t>
  </si>
  <si>
    <t>31396.19.53</t>
  </si>
  <si>
    <t>35050.10.2</t>
  </si>
  <si>
    <t>35050.10.7</t>
  </si>
  <si>
    <t>35050.10.9</t>
  </si>
  <si>
    <t>35050.10.10</t>
  </si>
  <si>
    <t>35050.10.11</t>
  </si>
  <si>
    <t>35050.10.13</t>
  </si>
  <si>
    <t>35050.10.14</t>
  </si>
  <si>
    <t>35050.10.15</t>
  </si>
  <si>
    <t>35050.10.21</t>
  </si>
  <si>
    <t>35050.10.22</t>
  </si>
  <si>
    <t>35050.10.24</t>
  </si>
  <si>
    <t>35050.10.26</t>
  </si>
  <si>
    <t>35050.10.27</t>
  </si>
  <si>
    <t>35050.10.29</t>
  </si>
  <si>
    <t>35050.10.31</t>
  </si>
  <si>
    <t>35050.10.32</t>
  </si>
  <si>
    <t>35050.10.33</t>
  </si>
  <si>
    <t>35050.10.35</t>
  </si>
  <si>
    <t>35050.10.36</t>
  </si>
  <si>
    <t>35050.10.37</t>
  </si>
  <si>
    <t>35050.10.40</t>
  </si>
  <si>
    <t>35050.14.47</t>
  </si>
  <si>
    <t>35050.14.50</t>
  </si>
  <si>
    <t>35050.14.51</t>
  </si>
  <si>
    <t>35050.14.52</t>
  </si>
  <si>
    <t>35050.15.16</t>
  </si>
  <si>
    <t>35050.17.27</t>
  </si>
  <si>
    <t>35050.17.28</t>
  </si>
  <si>
    <t>35050.17.31</t>
  </si>
  <si>
    <t>35050.17.32</t>
  </si>
  <si>
    <t>35050.17.33</t>
  </si>
  <si>
    <t>35050.17.35</t>
  </si>
  <si>
    <t>35050.17.37</t>
  </si>
  <si>
    <t>35050.17.39</t>
  </si>
  <si>
    <t>35050.17.40</t>
  </si>
  <si>
    <t>35050.21.5</t>
  </si>
  <si>
    <t>35050.21.34</t>
  </si>
  <si>
    <t>35050.21.36</t>
  </si>
  <si>
    <t>35050.23.20</t>
  </si>
  <si>
    <t>35050.25.42</t>
  </si>
  <si>
    <t>35050.28.9</t>
  </si>
  <si>
    <t>35050.28.18</t>
  </si>
  <si>
    <t>35050.28.20</t>
  </si>
  <si>
    <t>35050.28.27</t>
  </si>
  <si>
    <t>Кладенци</t>
  </si>
  <si>
    <t>37157.2.23</t>
  </si>
  <si>
    <t>37157.3.17</t>
  </si>
  <si>
    <t>37157.4.52</t>
  </si>
  <si>
    <t>37157.6.50</t>
  </si>
  <si>
    <t>37157.16.15</t>
  </si>
  <si>
    <t>37157.16.44</t>
  </si>
  <si>
    <t>37157.19.25</t>
  </si>
  <si>
    <t>37157.21.85</t>
  </si>
  <si>
    <t>37157.22.45</t>
  </si>
  <si>
    <t>Кочмар</t>
  </si>
  <si>
    <t>39127.38.15</t>
  </si>
  <si>
    <t>Мали извор</t>
  </si>
  <si>
    <t>46334.1.22</t>
  </si>
  <si>
    <t>46334.1.24</t>
  </si>
  <si>
    <t>46334.1.48</t>
  </si>
  <si>
    <t>46334.1.49</t>
  </si>
  <si>
    <t>46334.4.22</t>
  </si>
  <si>
    <t>46334.4.26</t>
  </si>
  <si>
    <t>46334.4.84</t>
  </si>
  <si>
    <t>46334.13.77</t>
  </si>
  <si>
    <t>46334.13.78</t>
  </si>
  <si>
    <t>46334.13.94</t>
  </si>
  <si>
    <t>46334.14.29</t>
  </si>
  <si>
    <t>46334.14.66</t>
  </si>
  <si>
    <t>46334.15.54</t>
  </si>
  <si>
    <t>46334.15.58</t>
  </si>
  <si>
    <t>Нова Камена</t>
  </si>
  <si>
    <t>51812.8.92</t>
  </si>
  <si>
    <t>51812.8.96</t>
  </si>
  <si>
    <t>51812.9.38</t>
  </si>
  <si>
    <t>51812.35.58</t>
  </si>
  <si>
    <t>53953.6.4</t>
  </si>
  <si>
    <t>53953.11.35</t>
  </si>
  <si>
    <t>53953.11.57</t>
  </si>
  <si>
    <t>53953.11.58</t>
  </si>
  <si>
    <t>53953.11.59</t>
  </si>
  <si>
    <t>53953.12.19</t>
  </si>
  <si>
    <t>53953.24.118</t>
  </si>
  <si>
    <t>53953.24.161</t>
  </si>
  <si>
    <t>53953.24.176</t>
  </si>
  <si>
    <t>53953.24.179</t>
  </si>
  <si>
    <t>53953.24.181</t>
  </si>
  <si>
    <t>53953.25.57</t>
  </si>
  <si>
    <t>53953.25.58</t>
  </si>
  <si>
    <t>53953.25.60</t>
  </si>
  <si>
    <t>53953.33.114</t>
  </si>
  <si>
    <t>53953.33.115</t>
  </si>
  <si>
    <t>53953.33.116</t>
  </si>
  <si>
    <t>53953.33.117</t>
  </si>
  <si>
    <t>53953.33.120</t>
  </si>
  <si>
    <t>53953.33.121</t>
  </si>
  <si>
    <t>53953.38.30</t>
  </si>
  <si>
    <t>53953.38.31</t>
  </si>
  <si>
    <t>Полк. Савово</t>
  </si>
  <si>
    <t>57265.102.7</t>
  </si>
  <si>
    <t>57265.102.8</t>
  </si>
  <si>
    <t>57265.102.9</t>
  </si>
  <si>
    <t>57265.102.10</t>
  </si>
  <si>
    <t>57265.102.14</t>
  </si>
  <si>
    <t>57265.115.8</t>
  </si>
  <si>
    <t>57265.117.9</t>
  </si>
  <si>
    <t>57265.117.10</t>
  </si>
  <si>
    <t>57265.126.22</t>
  </si>
  <si>
    <t>57265.126.23</t>
  </si>
  <si>
    <t>57265.126.24</t>
  </si>
  <si>
    <t>57265.126.25</t>
  </si>
  <si>
    <t>57265.126.26</t>
  </si>
  <si>
    <t>57265.126.27</t>
  </si>
  <si>
    <t>57265.126.28</t>
  </si>
  <si>
    <t>57265.134.9</t>
  </si>
  <si>
    <t>57563.29.7</t>
  </si>
  <si>
    <t>57563.34.26</t>
  </si>
  <si>
    <t>57563.34.27</t>
  </si>
  <si>
    <t>57563.35.84</t>
  </si>
  <si>
    <t>57563.35.85</t>
  </si>
  <si>
    <t>57563.35.86</t>
  </si>
  <si>
    <t>57563.35.87</t>
  </si>
  <si>
    <t>57563.35.88</t>
  </si>
  <si>
    <t>57563.35.89</t>
  </si>
  <si>
    <t>Проф. Златарски</t>
  </si>
  <si>
    <t>58685.27.10</t>
  </si>
  <si>
    <t>58685.27.36</t>
  </si>
  <si>
    <t>70617.1.15</t>
  </si>
  <si>
    <t>70617.1.16</t>
  </si>
  <si>
    <t>70617.1.41</t>
  </si>
  <si>
    <t>70617.1.42</t>
  </si>
  <si>
    <t>70617.2.3</t>
  </si>
  <si>
    <t>70617.2.13</t>
  </si>
  <si>
    <t>70617.2.14</t>
  </si>
  <si>
    <t>70617.2.15</t>
  </si>
  <si>
    <t>70617.3.19</t>
  </si>
  <si>
    <t>70617.3.20</t>
  </si>
  <si>
    <t>70617.4.16</t>
  </si>
  <si>
    <t>70617.4.17</t>
  </si>
  <si>
    <t>70617.5.11</t>
  </si>
  <si>
    <t>70617.6.9</t>
  </si>
  <si>
    <t>70617.8.1</t>
  </si>
  <si>
    <t>70617.11.24</t>
  </si>
  <si>
    <t>70617.13.34</t>
  </si>
  <si>
    <t>70617.14.1</t>
  </si>
  <si>
    <t>70617.14.4</t>
  </si>
  <si>
    <t>70617.14.6</t>
  </si>
  <si>
    <t>70617.14.9</t>
  </si>
  <si>
    <t>70617.14.22</t>
  </si>
  <si>
    <t>70617.14.24</t>
  </si>
  <si>
    <t>70617.14.52</t>
  </si>
  <si>
    <t>70617.14.56</t>
  </si>
  <si>
    <t>70617.14.64</t>
  </si>
  <si>
    <t>70617.14.71</t>
  </si>
  <si>
    <t>70617.14.98</t>
  </si>
  <si>
    <t>70617.14.99</t>
  </si>
  <si>
    <t>70617.14.107</t>
  </si>
  <si>
    <t>70617.14.112</t>
  </si>
  <si>
    <t>70617.14.128</t>
  </si>
  <si>
    <t>70617.14.146</t>
  </si>
  <si>
    <t>70617.14.167</t>
  </si>
  <si>
    <t>70617.14.174</t>
  </si>
  <si>
    <t>70617.14.175</t>
  </si>
  <si>
    <t>70617.14.176</t>
  </si>
  <si>
    <t>70617.14.180</t>
  </si>
  <si>
    <t>70617.14.181</t>
  </si>
  <si>
    <t>70617.14.186</t>
  </si>
  <si>
    <t>70617.14.194</t>
  </si>
  <si>
    <t>70617.15.1</t>
  </si>
  <si>
    <t>70617.15.9</t>
  </si>
  <si>
    <t>70617.15.10</t>
  </si>
  <si>
    <t>70617.15.13</t>
  </si>
  <si>
    <t>70617.15.15</t>
  </si>
  <si>
    <t>70617.15.16</t>
  </si>
  <si>
    <t>70617.15.28</t>
  </si>
  <si>
    <t>70617.15.29</t>
  </si>
  <si>
    <t>70617.15.30</t>
  </si>
  <si>
    <t>70617.15.33</t>
  </si>
  <si>
    <t>70617.15.34</t>
  </si>
  <si>
    <t>70617.15.40</t>
  </si>
  <si>
    <t>70617.15.41</t>
  </si>
  <si>
    <t>70617.16.4</t>
  </si>
  <si>
    <t>70617.16.8</t>
  </si>
  <si>
    <t>70617.16.26</t>
  </si>
  <si>
    <t>70617.16.27</t>
  </si>
  <si>
    <t>70617.16.28</t>
  </si>
  <si>
    <t>70617.16.30</t>
  </si>
  <si>
    <t>70617.16.32</t>
  </si>
  <si>
    <t>70617.17.26</t>
  </si>
  <si>
    <t>70617.19.14</t>
  </si>
  <si>
    <t>70617.19.34</t>
  </si>
  <si>
    <t>70617.19.55</t>
  </si>
  <si>
    <t>70617.20.12</t>
  </si>
  <si>
    <t>70617.20.13</t>
  </si>
  <si>
    <t>70617.20.14</t>
  </si>
  <si>
    <t>70617.20.15</t>
  </si>
  <si>
    <t>70617.20.24</t>
  </si>
  <si>
    <t>70617.20.29</t>
  </si>
  <si>
    <t>70617.20.31</t>
  </si>
  <si>
    <t>70617.20.32</t>
  </si>
  <si>
    <t>70617.22.9</t>
  </si>
  <si>
    <t>70617.22.20</t>
  </si>
  <si>
    <t>70617.22.21</t>
  </si>
  <si>
    <t>70617.23.15</t>
  </si>
  <si>
    <t>70617.23.17</t>
  </si>
  <si>
    <t>70617.23.19</t>
  </si>
  <si>
    <t>70617.23.23</t>
  </si>
  <si>
    <t>70617.23.39</t>
  </si>
  <si>
    <t>70617.23.41</t>
  </si>
  <si>
    <t>70617.23.42</t>
  </si>
  <si>
    <t>70617.23.45</t>
  </si>
  <si>
    <t>70617.24.54</t>
  </si>
  <si>
    <t>70617.24.55</t>
  </si>
  <si>
    <t>70617.24.56</t>
  </si>
  <si>
    <t>70617.24.59</t>
  </si>
  <si>
    <t>70617.24.62</t>
  </si>
  <si>
    <t>70617.24.65</t>
  </si>
  <si>
    <t>70617.24.66</t>
  </si>
  <si>
    <t>70617.30.2</t>
  </si>
  <si>
    <t>70617.30.5</t>
  </si>
  <si>
    <t>70617.30.8</t>
  </si>
  <si>
    <t>72271.59.118</t>
  </si>
  <si>
    <t>72271.104.9</t>
  </si>
  <si>
    <t>81270.11.6</t>
  </si>
  <si>
    <t>81270.18.1</t>
  </si>
  <si>
    <t>за стопанската 2026/2027 г.</t>
  </si>
  <si>
    <t>Землище</t>
  </si>
  <si>
    <t xml:space="preserve">№ 
</t>
  </si>
  <si>
    <t>№ имот</t>
  </si>
  <si>
    <t>Площ           дка</t>
  </si>
  <si>
    <t>Кат.</t>
  </si>
  <si>
    <t>Класиран на първо място</t>
  </si>
  <si>
    <t>Класиран на второ място</t>
  </si>
  <si>
    <t>05342.106.7</t>
  </si>
  <si>
    <t>11911.101.30</t>
  </si>
  <si>
    <t>29035.15.43</t>
  </si>
  <si>
    <t>35050.19.22</t>
  </si>
  <si>
    <t>39127.43.1</t>
  </si>
  <si>
    <t>57563.28.23</t>
  </si>
  <si>
    <t>57563.28.24</t>
  </si>
  <si>
    <t>58685.24.12</t>
  </si>
  <si>
    <t>72271.103.5</t>
  </si>
  <si>
    <t>81270.11.11</t>
  </si>
  <si>
    <t>81270.11.12</t>
  </si>
  <si>
    <t>81270.103.15</t>
  </si>
  <si>
    <t>81270.103.16</t>
  </si>
  <si>
    <t>81270.103.17</t>
  </si>
  <si>
    <t>81270.105.19</t>
  </si>
  <si>
    <t>81270.105.20</t>
  </si>
  <si>
    <t>Всичко:</t>
  </si>
  <si>
    <t>330 имота</t>
  </si>
  <si>
    <t>"Плара Агро" ЕООД - ТА-134 / 67</t>
  </si>
  <si>
    <t>Злати Илиев Златев - ТА-125 / 47</t>
  </si>
  <si>
    <t>Злати Илиев Златев - ТА-125 / 49</t>
  </si>
  <si>
    <t>Злати Илиев Златев - ТА-125 / 51</t>
  </si>
  <si>
    <t>Злати Илиев Златев - ТА-125 / 44</t>
  </si>
  <si>
    <t>ТА-32 / 44</t>
  </si>
  <si>
    <t>СД "Руми-5 Русев, Раличкова и сие" -ТА-45 / 77</t>
  </si>
  <si>
    <t>СД "Руми-5 Русев, Раличкова и сие" -ТА-45 / 83</t>
  </si>
  <si>
    <t>"Ивона" ЕООД - ТА-22 / 55</t>
  </si>
  <si>
    <t>"Агропид" ЕООД - ТА-13 / 53</t>
  </si>
  <si>
    <t>ТА-13 / 53</t>
  </si>
  <si>
    <t xml:space="preserve">ЯВЕН ТЪРГ </t>
  </si>
  <si>
    <t>Добрин Петров Иванов - ТА-95 / 46</t>
  </si>
  <si>
    <t>Добрин Петров Иванов - ТА-95 / 45</t>
  </si>
  <si>
    <t>Добрин Петров Иванов - ТА-98 / 64</t>
  </si>
  <si>
    <t>Добрин Петров Иванов - ТА-98 / 58</t>
  </si>
  <si>
    <t>Добрин Петров Иванов - ТА-98 / 61</t>
  </si>
  <si>
    <t>Добрин Петров Иванов - ТА-98 / 62</t>
  </si>
  <si>
    <t>Добрин Петров Иванов - ТА-98 / 51</t>
  </si>
  <si>
    <t>Добрин Петров Иванов - ТА-98 / 48</t>
  </si>
  <si>
    <t>Добрин Петров Иванов - ТА-98 / 52</t>
  </si>
  <si>
    <t>Злати Илиев Златев - ТА-123 / 46</t>
  </si>
  <si>
    <t>Петър Иванов Хорозов  -ТА-80 / 48</t>
  </si>
  <si>
    <t>Злати Илиев Златев - ТА-123 / 44</t>
  </si>
  <si>
    <t>ТА-30 / 44</t>
  </si>
  <si>
    <t>Злати Илиев Златев - ТА-123 / 45</t>
  </si>
  <si>
    <t>Злати Илиев Златев - ТА-123 / 47</t>
  </si>
  <si>
    <t>Злати Илиев Златев - ТА-123 / 48</t>
  </si>
  <si>
    <t>"Симекс агро" ООД - ТА-30 / 48</t>
  </si>
  <si>
    <t>ТА-123 / 47</t>
  </si>
  <si>
    <t>"Симекс агро" ООД - ТА-30 / 48;                   Злати Илиев Златев - ТА-123 / 48</t>
  </si>
  <si>
    <t>Симекс агро ООД - ТА-30 / 47</t>
  </si>
  <si>
    <t>ТА-123 / 46</t>
  </si>
  <si>
    <t>Злати Илиев Златев - ТА-124 / 45</t>
  </si>
  <si>
    <t>Николай Иванов Пасков - ТА-19 / 57</t>
  </si>
  <si>
    <t>Николай Иванов Пасков - ТА-19 / 58</t>
  </si>
  <si>
    <t>Димитър Стоянов Иванов - ТА-40 / 53</t>
  </si>
  <si>
    <t>ТА-126 / 49</t>
  </si>
  <si>
    <t>Николай Иванов Пасков - ТА-19 / 59</t>
  </si>
  <si>
    <t>Злати Илиев Златев - ТА-126 / 49</t>
  </si>
  <si>
    <t>Зевкъ Мехмед Кязим - ТА-152 / 53</t>
  </si>
  <si>
    <t>Петър Иванов Хорозов  - ТА-81 / 48</t>
  </si>
  <si>
    <t>Добрин Петров Иванов - ТА-95 / 46;           Петър Иванов Хорозов  - ТА-79 / 46</t>
  </si>
  <si>
    <t>Злати Илиев Златев - ТА-124 / 46</t>
  </si>
  <si>
    <t>Злати Илиев Златев - ТА-124 / 47</t>
  </si>
  <si>
    <t>Злати Илиев Златев - ТА-124 / 48</t>
  </si>
  <si>
    <t>Злати Илиев Златев - ТА-124 / 49</t>
  </si>
  <si>
    <t>Злати Илиев Златев - ТА-124 / 51</t>
  </si>
  <si>
    <t>Мюмюн Неджиб Ремзи - ТА-136 / 52</t>
  </si>
  <si>
    <t>Мюмюн Неджиб Ремзи - ТА-136 / 53</t>
  </si>
  <si>
    <t>ЗК "Тодор Каблешков" - ТА-132 / 52</t>
  </si>
  <si>
    <t>ЗК "Тодор Каблешков" - ТА-132 / 53</t>
  </si>
  <si>
    <t>ЗК "Тодор Каблешков" - ТА-132 / 51</t>
  </si>
  <si>
    <t>ТА-124 / 50</t>
  </si>
  <si>
    <t>ТА-124 / 49</t>
  </si>
  <si>
    <t>Злати Илиев Златев - ТА-124 / 44</t>
  </si>
  <si>
    <t>Николай Иванов Пасков - ТА-18 / 58</t>
  </si>
  <si>
    <t>Димитър Стоянов Иванов - ТА-41 / 48</t>
  </si>
  <si>
    <t>Димитър Стоянов Иванов - ТА-41 / 49</t>
  </si>
  <si>
    <t>Димитър Стоянов Иванов - ТА-41 / 53</t>
  </si>
  <si>
    <t>ТА-101 /  44</t>
  </si>
  <si>
    <t>ТА-127 /  51</t>
  </si>
  <si>
    <t>"Подслон" ЕООД - ТА-117 / 47</t>
  </si>
  <si>
    <t>Руси Маринов Костадинов - ТА-171 / 53</t>
  </si>
  <si>
    <t>Зевкъ Мехмед Кязим - ТА-153 / 51</t>
  </si>
  <si>
    <t>Иван Веселинов Иванов - ТА-50 / 60</t>
  </si>
  <si>
    <t>ТА-153 / 51</t>
  </si>
  <si>
    <t>ТА-82 / 47</t>
  </si>
  <si>
    <t>ТА-33 / 48</t>
  </si>
  <si>
    <t>ТА-82 / 49</t>
  </si>
  <si>
    <t>ТА-82 / 50</t>
  </si>
  <si>
    <t>Николай Иванов Пасков - ТА-17 / 57</t>
  </si>
  <si>
    <t>Николай Иванов Пасков - ТА-17 / 58</t>
  </si>
  <si>
    <t>Злати Илиев Златев - ТА-128 / 53</t>
  </si>
  <si>
    <t>Злати Илиев Златев - ТА-128 / 49</t>
  </si>
  <si>
    <t>Злати Илиев Златев - ТА-128 / 47</t>
  </si>
  <si>
    <t>"Фрамея" ЕОО - ТА-102 / 45</t>
  </si>
  <si>
    <t>Гергана Генадиева Маркова - ТА-151 / 45</t>
  </si>
  <si>
    <t>Добрин Петров Иванов - ТА-96 / 57</t>
  </si>
  <si>
    <t>Добрин Петров Иванов - ТА-96 / 56</t>
  </si>
  <si>
    <t>Руси Маринов Костадинов - ТА-170 / 53</t>
  </si>
  <si>
    <t>"Симекс агро" ООД - ТА-31 / 44</t>
  </si>
  <si>
    <t>"Симекс агро" ООД - ТА-32 / 44</t>
  </si>
  <si>
    <t>Петър Иванов Хорозов  - ТА-83 / 47</t>
  </si>
  <si>
    <t>ТА-97 / 46</t>
  </si>
  <si>
    <t>ТА-31 / 44</t>
  </si>
  <si>
    <t>Добрин Петров Иванов - ТА-97 / 56</t>
  </si>
  <si>
    <t>ТА-83 / 47</t>
  </si>
  <si>
    <t>Добрин Петров Иванов - ТА-97 / 58</t>
  </si>
  <si>
    <t>ТА-170 / 53</t>
  </si>
  <si>
    <t>ТА-129 / 48</t>
  </si>
  <si>
    <t>Петър Иванов Хорозов  - ТА-84 / 44</t>
  </si>
  <si>
    <t>"Симекс агро" ООД - ТА-34 / 48</t>
  </si>
  <si>
    <t>Петър Иванов Хорозов  - ТА-85 / 50</t>
  </si>
  <si>
    <t>Злати Илиев Златев - ТА-130 / 44</t>
  </si>
  <si>
    <t>Злати Илиев Златев - ТА-130 / 47</t>
  </si>
  <si>
    <t>"Радида" ООД - ТА-39 / 60</t>
  </si>
  <si>
    <t>"Хера Ленд" ЕООД - ТА-71 / 63</t>
  </si>
  <si>
    <t>Иван Веселинов Иванов - ТА-52 / 60</t>
  </si>
  <si>
    <t>Руси Маринов Костадинов - ТА-173 / 53</t>
  </si>
  <si>
    <t>ТА-86 / 50</t>
  </si>
  <si>
    <t>ТА-131 / 48</t>
  </si>
  <si>
    <t>ТА-35 / 47</t>
  </si>
  <si>
    <t>"Симекс агро" ООД - ТА-36 / 47</t>
  </si>
  <si>
    <t>Руси Маринов Костадинов - ТА-172 / 53</t>
  </si>
  <si>
    <t>Иван Веселинов Иванов - ТА-51 / 51</t>
  </si>
  <si>
    <t>Петър Иванов Хорозов  - ТА-87 / 49</t>
  </si>
  <si>
    <t>ТА-87 / 49</t>
  </si>
  <si>
    <t>ТА-36 / 47</t>
  </si>
  <si>
    <t>Руси Маринов Костадинов - ТА-172 / 54</t>
  </si>
  <si>
    <t>Иван Веселинов Иванов - ТА-51 / 53</t>
  </si>
  <si>
    <t>"Симекс агро" ООД - ТА-34 / 47</t>
  </si>
  <si>
    <t>Добрин Петров Иванов - ТА-97 / 57</t>
  </si>
  <si>
    <t>Иван Веселинов Иванов - ТА-49 / 58</t>
  </si>
  <si>
    <t>Гергана Генадиева Маркова - ТА-151 / 44</t>
  </si>
  <si>
    <t>"Фрамея" ЕООД - ТА-100 / 45</t>
  </si>
  <si>
    <t>"Фрамея" ЕООД - ТА-100 / 44</t>
  </si>
  <si>
    <t>Гергана Генадиева Маркова - ТА-150 / 44</t>
  </si>
  <si>
    <t>Гергана Генадиева Маркова - ТА-150 / 45</t>
  </si>
  <si>
    <t>"Симекс агро" ООД - ТА-30 / 45</t>
  </si>
  <si>
    <t>"Симекс агро" ООД - ТА-30 / 44</t>
  </si>
  <si>
    <t>ТА-33 / 48;               ТА-82 / 48</t>
  </si>
  <si>
    <t>ТА-83 / 47;             ТА-129 / 47</t>
  </si>
  <si>
    <t>ТА-83 / 47;            ТА-129 / 47</t>
  </si>
  <si>
    <t>ТА-83 / 48;             ТА-129 / 48</t>
  </si>
  <si>
    <t xml:space="preserve">ТА-36 / 48;             ТА-87 / 48; </t>
  </si>
  <si>
    <t xml:space="preserve">                                                                                            </t>
  </si>
  <si>
    <t>"Фрамея" ЕООД - ТА-99 / 44</t>
  </si>
  <si>
    <t>"Фрамея" ЕООД - ТА-102 / 44</t>
  </si>
  <si>
    <t>"Фрамея" ЕООД - ТА-102 / 44;                        Гергана Генадиева Маркова - ТА-151 / 44</t>
  </si>
  <si>
    <t>"Фрамея" ЕООД - ТА-102 / 45</t>
  </si>
  <si>
    <t>Петър Иванов Хорозов  - ТА-84 / 48</t>
  </si>
  <si>
    <t>Петър Иванов Хорозов  - ТА-84 / 47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</si>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</sst>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"/>
  </numFmts>
  <fonts count="30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1"/>
      <name val="Arial Cyr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0"/>
      <name val="Arial "/>
      <charset val="204"/>
    </font>
    <font>
      <b/>
      <sz val="11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b/>
      <sz val="8"/>
      <name val="Arial Cyr"/>
      <charset val="204"/>
    </font>
    <font>
      <sz val="13"/>
      <name val="Arial"/>
      <family val="2"/>
      <charset val="204"/>
    </font>
    <font>
      <b/>
      <sz val="13"/>
      <name val="Arial Cyr"/>
      <charset val="204"/>
    </font>
    <font>
      <b/>
      <sz val="13"/>
      <name val="Arial"/>
      <family val="2"/>
      <charset val="204"/>
    </font>
    <font>
      <b/>
      <i/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i/>
      <sz val="12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rgb="FF000000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5" fillId="0" borderId="0"/>
    <xf numFmtId="0" fontId="3" fillId="0" borderId="0"/>
    <xf numFmtId="0" fontId="5" fillId="0" borderId="0"/>
    <xf numFmtId="0" fontId="2" fillId="0" borderId="0"/>
    <xf numFmtId="0" fontId="5" fillId="0" borderId="0"/>
    <xf numFmtId="0" fontId="1" fillId="0" borderId="0"/>
  </cellStyleXfs>
  <cellXfs count="250">
    <xf numFmtId="0" fontId="0" fillId="0" borderId="0" xfId="0"/>
    <xf numFmtId="0" fontId="7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3" fillId="3" borderId="10" xfId="0" applyFont="1" applyFill="1" applyBorder="1" applyAlignment="1">
      <alignment horizontal="right"/>
    </xf>
    <xf numFmtId="0" fontId="11" fillId="3" borderId="3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left"/>
    </xf>
    <xf numFmtId="0" fontId="11" fillId="0" borderId="4" xfId="0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right"/>
    </xf>
    <xf numFmtId="0" fontId="4" fillId="3" borderId="14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11" fillId="3" borderId="3" xfId="0" applyFont="1" applyFill="1" applyBorder="1"/>
    <xf numFmtId="0" fontId="11" fillId="3" borderId="14" xfId="0" applyFont="1" applyFill="1" applyBorder="1"/>
    <xf numFmtId="0" fontId="11" fillId="0" borderId="9" xfId="0" applyFont="1" applyBorder="1" applyAlignment="1">
      <alignment horizontal="left"/>
    </xf>
    <xf numFmtId="0" fontId="10" fillId="2" borderId="11" xfId="0" applyFont="1" applyFill="1" applyBorder="1" applyAlignment="1">
      <alignment horizontal="right"/>
    </xf>
    <xf numFmtId="3" fontId="6" fillId="2" borderId="23" xfId="0" applyNumberFormat="1" applyFont="1" applyFill="1" applyBorder="1" applyAlignment="1"/>
    <xf numFmtId="165" fontId="9" fillId="0" borderId="23" xfId="0" applyNumberFormat="1" applyFont="1" applyFill="1" applyBorder="1" applyAlignment="1"/>
    <xf numFmtId="0" fontId="9" fillId="2" borderId="23" xfId="0" applyFont="1" applyFill="1" applyBorder="1" applyAlignment="1"/>
    <xf numFmtId="165" fontId="9" fillId="2" borderId="23" xfId="0" applyNumberFormat="1" applyFont="1" applyFill="1" applyBorder="1" applyAlignment="1"/>
    <xf numFmtId="165" fontId="11" fillId="0" borderId="23" xfId="0" applyNumberFormat="1" applyFont="1" applyBorder="1" applyAlignment="1"/>
    <xf numFmtId="0" fontId="11" fillId="0" borderId="23" xfId="0" applyFont="1" applyBorder="1" applyAlignment="1"/>
    <xf numFmtId="0" fontId="7" fillId="2" borderId="23" xfId="0" applyFont="1" applyFill="1" applyBorder="1" applyAlignment="1"/>
    <xf numFmtId="0" fontId="11" fillId="0" borderId="29" xfId="0" applyFont="1" applyBorder="1" applyAlignment="1"/>
    <xf numFmtId="0" fontId="10" fillId="0" borderId="0" xfId="0" applyFont="1"/>
    <xf numFmtId="0" fontId="14" fillId="0" borderId="0" xfId="0" applyFont="1"/>
    <xf numFmtId="0" fontId="15" fillId="0" borderId="0" xfId="3" quotePrefix="1" applyFont="1" applyFill="1" applyBorder="1" applyAlignment="1">
      <alignment horizontal="left"/>
    </xf>
    <xf numFmtId="0" fontId="15" fillId="0" borderId="0" xfId="3" applyFont="1" applyFill="1" applyBorder="1" applyAlignment="1"/>
    <xf numFmtId="0" fontId="14" fillId="0" borderId="0" xfId="0" applyFont="1" applyAlignment="1">
      <alignment horizontal="center"/>
    </xf>
    <xf numFmtId="0" fontId="15" fillId="0" borderId="0" xfId="3" applyFont="1" applyFill="1" applyBorder="1" applyAlignment="1">
      <alignment horizontal="left"/>
    </xf>
    <xf numFmtId="0" fontId="15" fillId="0" borderId="0" xfId="3" applyFont="1" applyFill="1" applyBorder="1"/>
    <xf numFmtId="0" fontId="15" fillId="0" borderId="0" xfId="3" applyFont="1" applyFill="1" applyBorder="1" applyAlignment="1">
      <alignment horizontal="right"/>
    </xf>
    <xf numFmtId="0" fontId="15" fillId="0" borderId="0" xfId="0" applyFont="1"/>
    <xf numFmtId="0" fontId="16" fillId="0" borderId="0" xfId="0" applyFont="1"/>
    <xf numFmtId="0" fontId="18" fillId="0" borderId="0" xfId="0" applyFont="1"/>
    <xf numFmtId="0" fontId="19" fillId="3" borderId="6" xfId="2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/>
    </xf>
    <xf numFmtId="164" fontId="7" fillId="0" borderId="21" xfId="0" applyNumberFormat="1" applyFont="1" applyFill="1" applyBorder="1" applyAlignment="1"/>
    <xf numFmtId="0" fontId="7" fillId="0" borderId="2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 wrapText="1"/>
    </xf>
    <xf numFmtId="0" fontId="21" fillId="3" borderId="3" xfId="0" applyFont="1" applyFill="1" applyBorder="1" applyAlignment="1">
      <alignment horizontal="left"/>
    </xf>
    <xf numFmtId="164" fontId="6" fillId="3" borderId="22" xfId="0" applyNumberFormat="1" applyFont="1" applyFill="1" applyBorder="1" applyAlignment="1"/>
    <xf numFmtId="0" fontId="21" fillId="3" borderId="3" xfId="0" applyFont="1" applyFill="1" applyBorder="1" applyAlignment="1">
      <alignment horizontal="center"/>
    </xf>
    <xf numFmtId="0" fontId="21" fillId="3" borderId="14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left"/>
    </xf>
    <xf numFmtId="164" fontId="7" fillId="0" borderId="2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 wrapText="1"/>
    </xf>
    <xf numFmtId="164" fontId="7" fillId="0" borderId="20" xfId="0" applyNumberFormat="1" applyFont="1" applyFill="1" applyBorder="1" applyAlignment="1"/>
    <xf numFmtId="0" fontId="9" fillId="0" borderId="9" xfId="0" applyFont="1" applyBorder="1" applyAlignment="1">
      <alignment horizontal="left"/>
    </xf>
    <xf numFmtId="165" fontId="11" fillId="0" borderId="29" xfId="0" applyNumberFormat="1" applyFont="1" applyBorder="1" applyAlignment="1"/>
    <xf numFmtId="0" fontId="11" fillId="0" borderId="9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165" fontId="9" fillId="3" borderId="22" xfId="0" applyNumberFormat="1" applyFont="1" applyFill="1" applyBorder="1" applyAlignment="1"/>
    <xf numFmtId="164" fontId="7" fillId="0" borderId="23" xfId="0" applyNumberFormat="1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19" xfId="0" applyFont="1" applyFill="1" applyBorder="1" applyAlignment="1">
      <alignment horizontal="center" wrapText="1"/>
    </xf>
    <xf numFmtId="164" fontId="22" fillId="0" borderId="20" xfId="0" applyNumberFormat="1" applyFont="1" applyFill="1" applyBorder="1" applyAlignment="1"/>
    <xf numFmtId="164" fontId="22" fillId="0" borderId="21" xfId="0" applyNumberFormat="1" applyFont="1" applyFill="1" applyBorder="1" applyAlignment="1"/>
    <xf numFmtId="0" fontId="22" fillId="0" borderId="2" xfId="0" applyFont="1" applyFill="1" applyBorder="1" applyAlignment="1">
      <alignment horizontal="center"/>
    </xf>
    <xf numFmtId="0" fontId="22" fillId="0" borderId="18" xfId="0" applyFont="1" applyFill="1" applyBorder="1" applyAlignment="1">
      <alignment horizontal="center" wrapText="1"/>
    </xf>
    <xf numFmtId="164" fontId="9" fillId="3" borderId="22" xfId="0" applyNumberFormat="1" applyFont="1" applyFill="1" applyBorder="1" applyAlignment="1"/>
    <xf numFmtId="164" fontId="7" fillId="0" borderId="20" xfId="0" applyNumberFormat="1" applyFont="1" applyFill="1" applyBorder="1" applyAlignment="1">
      <alignment horizontal="right"/>
    </xf>
    <xf numFmtId="164" fontId="7" fillId="0" borderId="20" xfId="0" applyNumberFormat="1" applyFont="1" applyFill="1" applyBorder="1"/>
    <xf numFmtId="164" fontId="22" fillId="0" borderId="20" xfId="0" applyNumberFormat="1" applyFont="1" applyFill="1" applyBorder="1" applyAlignment="1">
      <alignment horizontal="right"/>
    </xf>
    <xf numFmtId="0" fontId="11" fillId="2" borderId="23" xfId="0" applyFont="1" applyFill="1" applyBorder="1" applyAlignment="1"/>
    <xf numFmtId="0" fontId="6" fillId="2" borderId="9" xfId="0" applyFont="1" applyFill="1" applyBorder="1" applyAlignment="1">
      <alignment horizontal="left"/>
    </xf>
    <xf numFmtId="165" fontId="11" fillId="2" borderId="29" xfId="0" applyNumberFormat="1" applyFont="1" applyFill="1" applyBorder="1" applyAlignment="1"/>
    <xf numFmtId="0" fontId="11" fillId="2" borderId="9" xfId="0" applyFont="1" applyFill="1" applyBorder="1" applyAlignment="1">
      <alignment horizontal="center"/>
    </xf>
    <xf numFmtId="0" fontId="11" fillId="2" borderId="27" xfId="0" applyFont="1" applyFill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7" fillId="0" borderId="20" xfId="0" applyFont="1" applyFill="1" applyBorder="1" applyAlignment="1"/>
    <xf numFmtId="0" fontId="7" fillId="0" borderId="19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left"/>
    </xf>
    <xf numFmtId="0" fontId="11" fillId="0" borderId="21" xfId="0" applyFont="1" applyFill="1" applyBorder="1" applyAlignment="1"/>
    <xf numFmtId="0" fontId="11" fillId="0" borderId="2" xfId="0" applyFont="1" applyFill="1" applyBorder="1" applyAlignment="1">
      <alignment horizontal="center"/>
    </xf>
    <xf numFmtId="0" fontId="11" fillId="0" borderId="18" xfId="0" applyFont="1" applyFill="1" applyBorder="1" applyAlignment="1">
      <alignment horizontal="center"/>
    </xf>
    <xf numFmtId="164" fontId="7" fillId="0" borderId="21" xfId="0" applyNumberFormat="1" applyFont="1" applyFill="1" applyBorder="1"/>
    <xf numFmtId="164" fontId="7" fillId="0" borderId="23" xfId="0" applyNumberFormat="1" applyFont="1" applyFill="1" applyBorder="1" applyAlignment="1">
      <alignment wrapText="1"/>
    </xf>
    <xf numFmtId="0" fontId="22" fillId="0" borderId="4" xfId="0" applyFont="1" applyFill="1" applyBorder="1" applyAlignment="1">
      <alignment horizontal="center"/>
    </xf>
    <xf numFmtId="0" fontId="22" fillId="0" borderId="17" xfId="0" applyFont="1" applyFill="1" applyBorder="1" applyAlignment="1">
      <alignment horizontal="center" wrapText="1"/>
    </xf>
    <xf numFmtId="164" fontId="7" fillId="0" borderId="21" xfId="0" applyNumberFormat="1" applyFont="1" applyFill="1" applyBorder="1" applyAlignment="1">
      <alignment wrapText="1"/>
    </xf>
    <xf numFmtId="165" fontId="6" fillId="3" borderId="22" xfId="0" applyNumberFormat="1" applyFont="1" applyFill="1" applyBorder="1" applyAlignment="1">
      <alignment horizontal="right"/>
    </xf>
    <xf numFmtId="165" fontId="7" fillId="2" borderId="29" xfId="0" applyNumberFormat="1" applyFont="1" applyFill="1" applyBorder="1" applyAlignment="1"/>
    <xf numFmtId="0" fontId="7" fillId="2" borderId="9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center"/>
    </xf>
    <xf numFmtId="165" fontId="7" fillId="0" borderId="20" xfId="0" applyNumberFormat="1" applyFont="1" applyFill="1" applyBorder="1" applyAlignment="1"/>
    <xf numFmtId="0" fontId="6" fillId="0" borderId="9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center"/>
    </xf>
    <xf numFmtId="0" fontId="6" fillId="0" borderId="1" xfId="0" quotePrefix="1" applyFont="1" applyFill="1" applyBorder="1" applyAlignment="1">
      <alignment horizontal="left"/>
    </xf>
    <xf numFmtId="0" fontId="6" fillId="0" borderId="2" xfId="0" quotePrefix="1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165" fontId="11" fillId="0" borderId="23" xfId="0" applyNumberFormat="1" applyFont="1" applyFill="1" applyBorder="1" applyAlignment="1"/>
    <xf numFmtId="0" fontId="7" fillId="2" borderId="29" xfId="0" applyFont="1" applyFill="1" applyBorder="1"/>
    <xf numFmtId="164" fontId="22" fillId="0" borderId="23" xfId="0" applyNumberFormat="1" applyFont="1" applyFill="1" applyBorder="1" applyAlignment="1"/>
    <xf numFmtId="0" fontId="11" fillId="0" borderId="23" xfId="0" applyFont="1" applyFill="1" applyBorder="1" applyAlignment="1"/>
    <xf numFmtId="0" fontId="6" fillId="0" borderId="4" xfId="0" applyFont="1" applyBorder="1" applyAlignment="1">
      <alignment horizontal="left"/>
    </xf>
    <xf numFmtId="165" fontId="7" fillId="0" borderId="23" xfId="0" applyNumberFormat="1" applyFont="1" applyBorder="1" applyAlignment="1"/>
    <xf numFmtId="0" fontId="7" fillId="0" borderId="4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5" fontId="7" fillId="0" borderId="20" xfId="0" applyNumberFormat="1" applyFont="1" applyBorder="1" applyAlignment="1"/>
    <xf numFmtId="0" fontId="7" fillId="0" borderId="1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164" fontId="7" fillId="0" borderId="29" xfId="0" applyNumberFormat="1" applyFont="1" applyFill="1" applyBorder="1" applyAlignment="1">
      <alignment wrapText="1"/>
    </xf>
    <xf numFmtId="0" fontId="7" fillId="0" borderId="27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left"/>
    </xf>
    <xf numFmtId="0" fontId="11" fillId="0" borderId="20" xfId="0" applyFont="1" applyBorder="1" applyAlignment="1"/>
    <xf numFmtId="0" fontId="11" fillId="0" borderId="1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9" fillId="3" borderId="3" xfId="0" applyFont="1" applyFill="1" applyBorder="1" applyAlignment="1">
      <alignment horizontal="left"/>
    </xf>
    <xf numFmtId="0" fontId="17" fillId="2" borderId="10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20" fillId="3" borderId="12" xfId="0" applyFont="1" applyFill="1" applyBorder="1" applyAlignment="1">
      <alignment horizontal="center" vertical="center" wrapText="1"/>
    </xf>
    <xf numFmtId="164" fontId="20" fillId="3" borderId="12" xfId="0" applyNumberFormat="1" applyFont="1" applyFill="1" applyBorder="1" applyAlignment="1">
      <alignment horizontal="center" vertical="center" wrapText="1"/>
    </xf>
    <xf numFmtId="0" fontId="23" fillId="3" borderId="12" xfId="3" applyFont="1" applyFill="1" applyBorder="1" applyAlignment="1">
      <alignment horizontal="center" vertical="center" wrapText="1"/>
    </xf>
    <xf numFmtId="0" fontId="20" fillId="3" borderId="12" xfId="3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left" wrapText="1"/>
    </xf>
    <xf numFmtId="0" fontId="25" fillId="2" borderId="16" xfId="0" applyFont="1" applyFill="1" applyBorder="1" applyAlignment="1">
      <alignment horizontal="center"/>
    </xf>
    <xf numFmtId="0" fontId="25" fillId="3" borderId="10" xfId="0" applyFont="1" applyFill="1" applyBorder="1" applyAlignment="1">
      <alignment horizontal="center"/>
    </xf>
    <xf numFmtId="0" fontId="25" fillId="0" borderId="11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25" fillId="0" borderId="7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 wrapText="1"/>
    </xf>
    <xf numFmtId="0" fontId="25" fillId="0" borderId="13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2" fontId="22" fillId="0" borderId="1" xfId="0" applyNumberFormat="1" applyFont="1" applyFill="1" applyBorder="1" applyAlignment="1">
      <alignment horizontal="left"/>
    </xf>
    <xf numFmtId="0" fontId="22" fillId="0" borderId="1" xfId="0" applyFont="1" applyFill="1" applyBorder="1" applyAlignment="1">
      <alignment horizontal="left"/>
    </xf>
    <xf numFmtId="0" fontId="22" fillId="0" borderId="2" xfId="0" applyFont="1" applyFill="1" applyBorder="1" applyAlignment="1">
      <alignment horizontal="left"/>
    </xf>
    <xf numFmtId="0" fontId="25" fillId="2" borderId="11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5" fillId="0" borderId="16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/>
    </xf>
    <xf numFmtId="0" fontId="11" fillId="0" borderId="9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0" fontId="22" fillId="0" borderId="4" xfId="0" applyFont="1" applyFill="1" applyBorder="1" applyAlignment="1">
      <alignment horizontal="left"/>
    </xf>
    <xf numFmtId="0" fontId="22" fillId="0" borderId="9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 wrapText="1"/>
    </xf>
    <xf numFmtId="0" fontId="7" fillId="0" borderId="9" xfId="0" applyFont="1" applyFill="1" applyBorder="1" applyAlignment="1">
      <alignment horizontal="left" wrapText="1"/>
    </xf>
    <xf numFmtId="0" fontId="26" fillId="3" borderId="10" xfId="0" applyFont="1" applyFill="1" applyBorder="1" applyAlignment="1">
      <alignment horizontal="center"/>
    </xf>
    <xf numFmtId="0" fontId="11" fillId="0" borderId="4" xfId="0" applyFont="1" applyBorder="1" applyAlignment="1">
      <alignment horizontal="left"/>
    </xf>
    <xf numFmtId="0" fontId="7" fillId="0" borderId="9" xfId="0" applyFont="1" applyFill="1" applyBorder="1" applyAlignment="1">
      <alignment horizontal="left"/>
    </xf>
    <xf numFmtId="0" fontId="5" fillId="0" borderId="1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24" fillId="3" borderId="10" xfId="0" applyFont="1" applyFill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11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164" fontId="7" fillId="2" borderId="4" xfId="0" applyNumberFormat="1" applyFont="1" applyFill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22" fillId="0" borderId="9" xfId="0" applyFont="1" applyFill="1" applyBorder="1" applyAlignment="1">
      <alignment horizontal="center"/>
    </xf>
    <xf numFmtId="0" fontId="22" fillId="0" borderId="27" xfId="0" applyFont="1" applyFill="1" applyBorder="1" applyAlignment="1">
      <alignment horizontal="center" wrapText="1"/>
    </xf>
    <xf numFmtId="0" fontId="22" fillId="2" borderId="2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 wrapText="1"/>
    </xf>
    <xf numFmtId="0" fontId="22" fillId="2" borderId="19" xfId="0" applyFont="1" applyFill="1" applyBorder="1" applyAlignment="1">
      <alignment horizontal="center" wrapText="1"/>
    </xf>
    <xf numFmtId="0" fontId="7" fillId="2" borderId="17" xfId="0" applyFont="1" applyFill="1" applyBorder="1" applyAlignment="1">
      <alignment horizontal="center" wrapText="1"/>
    </xf>
    <xf numFmtId="0" fontId="22" fillId="2" borderId="18" xfId="0" applyFont="1" applyFill="1" applyBorder="1" applyAlignment="1">
      <alignment horizontal="center" wrapText="1"/>
    </xf>
    <xf numFmtId="0" fontId="0" fillId="0" borderId="1" xfId="0" applyBorder="1"/>
    <xf numFmtId="0" fontId="0" fillId="0" borderId="2" xfId="0" applyBorder="1"/>
    <xf numFmtId="0" fontId="5" fillId="2" borderId="13" xfId="0" applyFont="1" applyFill="1" applyBorder="1" applyAlignment="1">
      <alignment horizontal="center"/>
    </xf>
    <xf numFmtId="0" fontId="24" fillId="0" borderId="16" xfId="0" applyFont="1" applyFill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0" fillId="0" borderId="4" xfId="0" applyBorder="1"/>
    <xf numFmtId="0" fontId="0" fillId="0" borderId="9" xfId="0" applyBorder="1"/>
    <xf numFmtId="0" fontId="0" fillId="3" borderId="3" xfId="0" applyFill="1" applyBorder="1"/>
    <xf numFmtId="0" fontId="0" fillId="3" borderId="8" xfId="0" applyFill="1" applyBorder="1"/>
    <xf numFmtId="0" fontId="0" fillId="0" borderId="25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19" fillId="3" borderId="5" xfId="0" applyFont="1" applyFill="1" applyBorder="1" applyAlignment="1">
      <alignment horizontal="center" vertical="center" wrapText="1"/>
    </xf>
    <xf numFmtId="164" fontId="7" fillId="2" borderId="20" xfId="0" applyNumberFormat="1" applyFont="1" applyFill="1" applyBorder="1" applyAlignment="1"/>
    <xf numFmtId="164" fontId="22" fillId="2" borderId="20" xfId="0" applyNumberFormat="1" applyFont="1" applyFill="1" applyBorder="1" applyAlignment="1"/>
    <xf numFmtId="164" fontId="7" fillId="0" borderId="21" xfId="0" applyNumberFormat="1" applyFont="1" applyFill="1" applyBorder="1" applyAlignment="1">
      <alignment horizontal="right"/>
    </xf>
    <xf numFmtId="164" fontId="7" fillId="2" borderId="23" xfId="0" applyNumberFormat="1" applyFont="1" applyFill="1" applyBorder="1" applyAlignment="1"/>
    <xf numFmtId="164" fontId="22" fillId="2" borderId="20" xfId="0" applyNumberFormat="1" applyFont="1" applyFill="1" applyBorder="1" applyAlignment="1">
      <alignment horizontal="right"/>
    </xf>
    <xf numFmtId="164" fontId="22" fillId="2" borderId="21" xfId="0" applyNumberFormat="1" applyFont="1" applyFill="1" applyBorder="1" applyAlignment="1">
      <alignment horizontal="right"/>
    </xf>
    <xf numFmtId="0" fontId="27" fillId="0" borderId="1" xfId="0" applyFont="1" applyBorder="1" applyAlignment="1">
      <alignment horizontal="left"/>
    </xf>
    <xf numFmtId="0" fontId="27" fillId="0" borderId="1" xfId="0" applyFont="1" applyBorder="1" applyAlignment="1">
      <alignment horizontal="left" wrapText="1"/>
    </xf>
    <xf numFmtId="0" fontId="7" fillId="0" borderId="26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7" fillId="0" borderId="1" xfId="0" applyFont="1" applyBorder="1"/>
    <xf numFmtId="0" fontId="13" fillId="0" borderId="1" xfId="0" applyFont="1" applyBorder="1" applyAlignment="1">
      <alignment horizontal="center"/>
    </xf>
    <xf numFmtId="0" fontId="27" fillId="0" borderId="2" xfId="0" applyFont="1" applyBorder="1" applyAlignment="1">
      <alignment horizontal="left"/>
    </xf>
    <xf numFmtId="0" fontId="27" fillId="0" borderId="4" xfId="0" applyFont="1" applyBorder="1" applyAlignment="1">
      <alignment horizontal="left"/>
    </xf>
    <xf numFmtId="0" fontId="27" fillId="3" borderId="3" xfId="0" applyFont="1" applyFill="1" applyBorder="1" applyAlignment="1">
      <alignment horizontal="left"/>
    </xf>
    <xf numFmtId="0" fontId="7" fillId="0" borderId="1" xfId="0" applyFont="1" applyBorder="1" applyAlignment="1">
      <alignment horizontal="center" wrapText="1"/>
    </xf>
    <xf numFmtId="0" fontId="6" fillId="2" borderId="11" xfId="0" applyFont="1" applyFill="1" applyBorder="1" applyAlignment="1">
      <alignment horizontal="right"/>
    </xf>
    <xf numFmtId="0" fontId="6" fillId="2" borderId="17" xfId="0" applyFont="1" applyFill="1" applyBorder="1" applyAlignment="1">
      <alignment horizontal="left"/>
    </xf>
    <xf numFmtId="3" fontId="6" fillId="2" borderId="4" xfId="0" applyNumberFormat="1" applyFont="1" applyFill="1" applyBorder="1" applyAlignment="1"/>
    <xf numFmtId="0" fontId="8" fillId="0" borderId="4" xfId="0" applyFont="1" applyBorder="1"/>
    <xf numFmtId="0" fontId="28" fillId="3" borderId="3" xfId="0" applyFont="1" applyFill="1" applyBorder="1" applyAlignment="1">
      <alignment horizontal="left"/>
    </xf>
    <xf numFmtId="165" fontId="11" fillId="3" borderId="22" xfId="0" applyNumberFormat="1" applyFont="1" applyFill="1" applyBorder="1" applyAlignment="1"/>
    <xf numFmtId="0" fontId="5" fillId="3" borderId="3" xfId="0" applyFont="1" applyFill="1" applyBorder="1"/>
    <xf numFmtId="0" fontId="5" fillId="3" borderId="8" xfId="0" applyFont="1" applyFill="1" applyBorder="1"/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27" fillId="0" borderId="9" xfId="0" applyFont="1" applyBorder="1" applyAlignment="1">
      <alignment horizontal="left"/>
    </xf>
    <xf numFmtId="164" fontId="7" fillId="0" borderId="29" xfId="0" applyNumberFormat="1" applyFont="1" applyFill="1" applyBorder="1" applyAlignment="1"/>
    <xf numFmtId="0" fontId="21" fillId="0" borderId="27" xfId="0" applyFont="1" applyBorder="1" applyAlignment="1">
      <alignment horizontal="center"/>
    </xf>
    <xf numFmtId="0" fontId="7" fillId="0" borderId="9" xfId="0" applyFont="1" applyBorder="1" applyAlignment="1">
      <alignment horizontal="center" wrapText="1"/>
    </xf>
    <xf numFmtId="0" fontId="12" fillId="2" borderId="30" xfId="0" applyFont="1" applyFill="1" applyBorder="1" applyAlignment="1">
      <alignment horizontal="center"/>
    </xf>
    <xf numFmtId="0" fontId="11" fillId="0" borderId="31" xfId="0" applyFont="1" applyBorder="1" applyAlignment="1">
      <alignment horizontal="left"/>
    </xf>
    <xf numFmtId="0" fontId="11" fillId="0" borderId="32" xfId="0" applyFont="1" applyBorder="1" applyAlignment="1"/>
    <xf numFmtId="0" fontId="11" fillId="0" borderId="31" xfId="0" applyFont="1" applyBorder="1"/>
    <xf numFmtId="0" fontId="21" fillId="0" borderId="33" xfId="0" applyFont="1" applyBorder="1" applyAlignment="1">
      <alignment horizontal="center"/>
    </xf>
    <xf numFmtId="0" fontId="21" fillId="0" borderId="4" xfId="0" applyFont="1" applyFill="1" applyBorder="1" applyAlignment="1">
      <alignment horizontal="left"/>
    </xf>
    <xf numFmtId="0" fontId="21" fillId="0" borderId="1" xfId="0" quotePrefix="1" applyFont="1" applyFill="1" applyBorder="1" applyAlignment="1">
      <alignment horizontal="left"/>
    </xf>
    <xf numFmtId="0" fontId="22" fillId="0" borderId="1" xfId="0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/>
    </xf>
    <xf numFmtId="0" fontId="25" fillId="2" borderId="7" xfId="0" applyFont="1" applyFill="1" applyBorder="1" applyAlignment="1">
      <alignment horizontal="center"/>
    </xf>
    <xf numFmtId="0" fontId="8" fillId="0" borderId="24" xfId="0" applyFont="1" applyBorder="1"/>
    <xf numFmtId="14" fontId="29" fillId="0" borderId="0" xfId="0" applyNumberFormat="1" applyFont="1" applyFill="1" applyAlignment="1"/>
    <xf numFmtId="0" fontId="21" fillId="0" borderId="19" xfId="0" applyFont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21" xfId="0" applyFont="1" applyBorder="1" applyAlignment="1">
      <alignment horizontal="center"/>
    </xf>
  </cellXfs>
  <cellStyles count="7">
    <cellStyle name="Normal_Sheet1" xfId="3"/>
    <cellStyle name="Нормален" xfId="0" builtinId="0"/>
    <cellStyle name="Нормален 2" xfId="1"/>
    <cellStyle name="Нормален 2 2" xfId="5"/>
    <cellStyle name="Нормален 3" xfId="4"/>
    <cellStyle name="Нормален 4" xfId="6"/>
    <cellStyle name="Нормален_Лист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22"/>
  <sheetViews>
    <sheetView tabSelected="1" topLeftCell="A408" workbookViewId="0">
      <selection activeCell="G436" sqref="G436"/>
    </sheetView>
  </sheetViews>
  <sheetFormatPr defaultRowHeight="12.75"/>
  <cols>
    <col min="1" max="1" width="3.42578125" customWidth="1"/>
    <col min="2" max="2" width="8" customWidth="1"/>
    <col min="3" max="3" width="21.42578125" customWidth="1"/>
    <col min="4" max="4" width="17.42578125" customWidth="1"/>
    <col min="5" max="5" width="14" customWidth="1"/>
    <col min="6" max="6" width="11.42578125" customWidth="1"/>
    <col min="7" max="7" width="10.85546875" customWidth="1"/>
    <col min="8" max="8" width="48.5703125" customWidth="1"/>
    <col min="9" max="9" width="42.28515625" customWidth="1"/>
    <col min="10" max="12" width="18.7109375" customWidth="1"/>
  </cols>
  <sheetData>
    <row r="1" spans="2:12" ht="15" customHeight="1"/>
    <row r="2" spans="2:12" s="40" customFormat="1" ht="20.100000000000001" customHeight="1">
      <c r="B2" s="47"/>
      <c r="C2" s="41" t="s">
        <v>25</v>
      </c>
      <c r="D2" s="42"/>
      <c r="E2" s="42"/>
      <c r="F2" s="42"/>
      <c r="G2" s="43"/>
    </row>
    <row r="3" spans="2:12" s="40" customFormat="1" ht="20.100000000000001" customHeight="1">
      <c r="B3" s="47"/>
      <c r="C3" s="44" t="s">
        <v>23</v>
      </c>
      <c r="D3" s="45"/>
      <c r="E3" s="46"/>
      <c r="F3" s="46"/>
      <c r="G3" s="43"/>
    </row>
    <row r="4" spans="2:12" s="40" customFormat="1" ht="20.100000000000001" customHeight="1">
      <c r="B4" s="47"/>
      <c r="C4" s="44" t="s">
        <v>24</v>
      </c>
      <c r="D4" s="45"/>
      <c r="E4" s="46"/>
      <c r="F4" s="46"/>
      <c r="G4" s="43"/>
    </row>
    <row r="5" spans="2:12" s="40" customFormat="1" ht="20.100000000000001" customHeight="1">
      <c r="B5" s="47"/>
      <c r="C5" s="47" t="s">
        <v>342</v>
      </c>
      <c r="G5" s="43"/>
    </row>
    <row r="6" spans="2:12" ht="15" customHeight="1" thickBot="1">
      <c r="B6" s="39"/>
      <c r="C6" s="2"/>
      <c r="D6" s="1"/>
      <c r="E6" s="1"/>
      <c r="F6" s="1"/>
      <c r="G6" s="4"/>
      <c r="H6" s="1"/>
    </row>
    <row r="7" spans="2:12" s="49" customFormat="1" ht="70.5" customHeight="1" thickBot="1">
      <c r="B7" s="202" t="s">
        <v>344</v>
      </c>
      <c r="C7" s="50" t="s">
        <v>343</v>
      </c>
      <c r="D7" s="131" t="s">
        <v>345</v>
      </c>
      <c r="E7" s="132" t="s">
        <v>346</v>
      </c>
      <c r="F7" s="131" t="s">
        <v>347</v>
      </c>
      <c r="G7" s="131" t="s">
        <v>0</v>
      </c>
      <c r="H7" s="133" t="s">
        <v>348</v>
      </c>
      <c r="I7" s="133" t="s">
        <v>349</v>
      </c>
      <c r="J7" s="134" t="s">
        <v>22</v>
      </c>
      <c r="K7" s="134" t="s">
        <v>22</v>
      </c>
      <c r="L7" s="134" t="s">
        <v>22</v>
      </c>
    </row>
    <row r="8" spans="2:12" s="48" customFormat="1" ht="16.5" customHeight="1" thickBot="1">
      <c r="B8" s="128">
        <v>1</v>
      </c>
      <c r="C8" s="128">
        <v>2</v>
      </c>
      <c r="D8" s="129">
        <v>3</v>
      </c>
      <c r="E8" s="130">
        <v>4</v>
      </c>
      <c r="F8" s="128">
        <v>5</v>
      </c>
      <c r="G8" s="128">
        <v>6</v>
      </c>
      <c r="H8" s="128">
        <v>7</v>
      </c>
      <c r="I8" s="128">
        <v>8</v>
      </c>
      <c r="J8" s="130">
        <v>9</v>
      </c>
      <c r="K8" s="130">
        <v>10</v>
      </c>
      <c r="L8" s="130">
        <v>11</v>
      </c>
    </row>
    <row r="9" spans="2:12" s="3" customFormat="1" ht="17.100000000000001" customHeight="1">
      <c r="B9" s="220"/>
      <c r="C9" s="5"/>
      <c r="D9" s="221"/>
      <c r="E9" s="222"/>
      <c r="F9" s="8"/>
      <c r="G9" s="9"/>
      <c r="H9" s="223"/>
      <c r="I9" s="223"/>
      <c r="J9" s="223"/>
      <c r="K9" s="223"/>
      <c r="L9" s="244"/>
    </row>
    <row r="10" spans="2:12" ht="27.95" customHeight="1" thickBot="1">
      <c r="B10" s="135">
        <v>1</v>
      </c>
      <c r="C10" s="51" t="s">
        <v>32</v>
      </c>
      <c r="D10" s="136" t="s">
        <v>33</v>
      </c>
      <c r="E10" s="52">
        <v>62.514000000000003</v>
      </c>
      <c r="F10" s="53">
        <v>4</v>
      </c>
      <c r="G10" s="54" t="s">
        <v>1</v>
      </c>
      <c r="H10" s="216" t="s">
        <v>368</v>
      </c>
      <c r="I10" s="190"/>
      <c r="J10" s="190"/>
      <c r="K10" s="190"/>
      <c r="L10" s="198"/>
    </row>
    <row r="11" spans="2:12" ht="27.95" customHeight="1" thickBot="1">
      <c r="B11" s="12"/>
      <c r="C11" s="55" t="s">
        <v>28</v>
      </c>
      <c r="D11" s="55"/>
      <c r="E11" s="56">
        <f>SUM(E10)</f>
        <v>62.514000000000003</v>
      </c>
      <c r="F11" s="57"/>
      <c r="G11" s="58"/>
      <c r="H11" s="196"/>
      <c r="I11" s="196"/>
      <c r="J11" s="196"/>
      <c r="K11" s="196"/>
      <c r="L11" s="197"/>
    </row>
    <row r="12" spans="2:12" ht="17.100000000000001" customHeight="1">
      <c r="B12" s="30"/>
      <c r="C12" s="5"/>
      <c r="D12" s="5"/>
      <c r="E12" s="31"/>
      <c r="F12" s="8"/>
      <c r="G12" s="9"/>
      <c r="H12" s="194"/>
      <c r="I12" s="194"/>
      <c r="J12" s="194"/>
      <c r="K12" s="194"/>
      <c r="L12" s="199"/>
    </row>
    <row r="13" spans="2:12" ht="27.95" customHeight="1" thickBot="1">
      <c r="B13" s="137">
        <v>1</v>
      </c>
      <c r="C13" s="66" t="s">
        <v>2</v>
      </c>
      <c r="D13" s="29" t="s">
        <v>12</v>
      </c>
      <c r="E13" s="67">
        <v>14.02</v>
      </c>
      <c r="F13" s="68">
        <v>4</v>
      </c>
      <c r="G13" s="69" t="s">
        <v>1</v>
      </c>
      <c r="H13" s="190"/>
      <c r="I13" s="190"/>
      <c r="J13" s="190"/>
      <c r="K13" s="190"/>
      <c r="L13" s="198"/>
    </row>
    <row r="14" spans="2:12" ht="27.95" customHeight="1" thickBot="1">
      <c r="B14" s="138"/>
      <c r="C14" s="55" t="s">
        <v>28</v>
      </c>
      <c r="D14" s="55"/>
      <c r="E14" s="70">
        <f>SUM(E13)</f>
        <v>14.02</v>
      </c>
      <c r="F14" s="13"/>
      <c r="G14" s="14"/>
      <c r="H14" s="196"/>
      <c r="I14" s="196"/>
      <c r="J14" s="196"/>
      <c r="K14" s="196"/>
      <c r="L14" s="197"/>
    </row>
    <row r="15" spans="2:12" ht="17.100000000000001" customHeight="1">
      <c r="B15" s="139"/>
      <c r="C15" s="16"/>
      <c r="D15" s="140"/>
      <c r="E15" s="32"/>
      <c r="F15" s="17"/>
      <c r="G15" s="18"/>
      <c r="H15" s="194"/>
      <c r="I15" s="194"/>
      <c r="J15" s="194"/>
      <c r="K15" s="194"/>
      <c r="L15" s="199"/>
    </row>
    <row r="16" spans="2:12" ht="29.25" customHeight="1">
      <c r="B16" s="139">
        <v>1</v>
      </c>
      <c r="C16" s="141" t="s">
        <v>34</v>
      </c>
      <c r="D16" s="142" t="s">
        <v>350</v>
      </c>
      <c r="E16" s="203">
        <v>30.016999999999999</v>
      </c>
      <c r="F16" s="180">
        <v>4</v>
      </c>
      <c r="G16" s="185" t="s">
        <v>1</v>
      </c>
      <c r="H16" s="209" t="s">
        <v>369</v>
      </c>
      <c r="I16" s="210" t="s">
        <v>410</v>
      </c>
      <c r="J16" s="189"/>
      <c r="K16" s="189"/>
      <c r="L16" s="200"/>
    </row>
    <row r="17" spans="2:12" ht="27.95" customHeight="1">
      <c r="B17" s="143">
        <v>2</v>
      </c>
      <c r="C17" s="61" t="s">
        <v>34</v>
      </c>
      <c r="D17" s="144" t="s">
        <v>35</v>
      </c>
      <c r="E17" s="62">
        <v>15.003</v>
      </c>
      <c r="F17" s="63">
        <v>4</v>
      </c>
      <c r="G17" s="64" t="s">
        <v>1</v>
      </c>
      <c r="H17" s="209" t="s">
        <v>370</v>
      </c>
      <c r="I17" s="209" t="s">
        <v>380</v>
      </c>
      <c r="J17" s="119" t="s">
        <v>373</v>
      </c>
      <c r="K17" s="189"/>
      <c r="L17" s="200"/>
    </row>
    <row r="18" spans="2:12" ht="27.95" customHeight="1">
      <c r="B18" s="145">
        <v>3</v>
      </c>
      <c r="C18" s="61" t="s">
        <v>34</v>
      </c>
      <c r="D18" s="146" t="s">
        <v>36</v>
      </c>
      <c r="E18" s="65">
        <v>110.488</v>
      </c>
      <c r="F18" s="63">
        <v>4</v>
      </c>
      <c r="G18" s="64" t="s">
        <v>1</v>
      </c>
      <c r="H18" s="209" t="s">
        <v>371</v>
      </c>
      <c r="I18" s="189"/>
      <c r="J18" s="189"/>
      <c r="K18" s="189"/>
      <c r="L18" s="200"/>
    </row>
    <row r="19" spans="2:12" ht="27.95" customHeight="1">
      <c r="B19" s="145">
        <v>4</v>
      </c>
      <c r="C19" s="61" t="s">
        <v>34</v>
      </c>
      <c r="D19" s="146" t="s">
        <v>37</v>
      </c>
      <c r="E19" s="65">
        <v>15.505000000000001</v>
      </c>
      <c r="F19" s="63">
        <v>4</v>
      </c>
      <c r="G19" s="64" t="s">
        <v>1</v>
      </c>
      <c r="H19" s="209" t="s">
        <v>381</v>
      </c>
      <c r="I19" s="209" t="s">
        <v>450</v>
      </c>
      <c r="J19" s="189"/>
      <c r="K19" s="189"/>
      <c r="L19" s="200"/>
    </row>
    <row r="20" spans="2:12" ht="27.95" customHeight="1">
      <c r="B20" s="143">
        <v>5</v>
      </c>
      <c r="C20" s="61" t="s">
        <v>34</v>
      </c>
      <c r="D20" s="146" t="s">
        <v>38</v>
      </c>
      <c r="E20" s="65">
        <v>199.81100000000001</v>
      </c>
      <c r="F20" s="63">
        <v>4</v>
      </c>
      <c r="G20" s="64" t="s">
        <v>1</v>
      </c>
      <c r="H20" s="209"/>
      <c r="I20" s="189"/>
      <c r="J20" s="189"/>
      <c r="K20" s="189"/>
      <c r="L20" s="200"/>
    </row>
    <row r="21" spans="2:12" ht="27.95" customHeight="1" thickBot="1">
      <c r="B21" s="145">
        <v>6</v>
      </c>
      <c r="C21" s="51" t="s">
        <v>34</v>
      </c>
      <c r="D21" s="147" t="s">
        <v>39</v>
      </c>
      <c r="E21" s="52">
        <v>113.02</v>
      </c>
      <c r="F21" s="53">
        <v>4</v>
      </c>
      <c r="G21" s="54" t="s">
        <v>1</v>
      </c>
      <c r="H21" s="216" t="s">
        <v>372</v>
      </c>
      <c r="I21" s="190"/>
      <c r="J21" s="190"/>
      <c r="K21" s="190"/>
      <c r="L21" s="198"/>
    </row>
    <row r="22" spans="2:12" ht="27.95" customHeight="1" thickBot="1">
      <c r="B22" s="138"/>
      <c r="C22" s="55" t="s">
        <v>28</v>
      </c>
      <c r="D22" s="55"/>
      <c r="E22" s="70">
        <f>SUM(E16:E21)</f>
        <v>483.84399999999994</v>
      </c>
      <c r="F22" s="13"/>
      <c r="G22" s="14"/>
      <c r="H22" s="196"/>
      <c r="I22" s="196"/>
      <c r="J22" s="196"/>
      <c r="K22" s="196"/>
      <c r="L22" s="197"/>
    </row>
    <row r="23" spans="2:12" ht="17.100000000000001" customHeight="1">
      <c r="B23" s="139"/>
      <c r="C23" s="16"/>
      <c r="D23" s="140"/>
      <c r="E23" s="32"/>
      <c r="F23" s="17"/>
      <c r="G23" s="18"/>
      <c r="H23" s="194"/>
      <c r="I23" s="194"/>
      <c r="J23" s="194"/>
      <c r="K23" s="194"/>
      <c r="L23" s="199"/>
    </row>
    <row r="24" spans="2:12" ht="27.95" customHeight="1">
      <c r="B24" s="143">
        <v>1</v>
      </c>
      <c r="C24" s="61" t="s">
        <v>40</v>
      </c>
      <c r="D24" s="148" t="s">
        <v>41</v>
      </c>
      <c r="E24" s="62">
        <v>13.348000000000001</v>
      </c>
      <c r="F24" s="72">
        <v>3</v>
      </c>
      <c r="G24" s="73" t="s">
        <v>1</v>
      </c>
      <c r="H24" s="209" t="s">
        <v>374</v>
      </c>
      <c r="I24" s="209" t="s">
        <v>376</v>
      </c>
      <c r="J24" s="119" t="s">
        <v>378</v>
      </c>
      <c r="K24" s="189"/>
      <c r="L24" s="200"/>
    </row>
    <row r="25" spans="2:12" ht="27.95" customHeight="1">
      <c r="B25" s="143">
        <v>2</v>
      </c>
      <c r="C25" s="61" t="s">
        <v>40</v>
      </c>
      <c r="D25" s="148" t="s">
        <v>42</v>
      </c>
      <c r="E25" s="62">
        <v>13.326000000000001</v>
      </c>
      <c r="F25" s="63">
        <v>3</v>
      </c>
      <c r="G25" s="64" t="s">
        <v>1</v>
      </c>
      <c r="H25" s="209" t="s">
        <v>375</v>
      </c>
      <c r="I25" s="209" t="s">
        <v>376</v>
      </c>
      <c r="J25" s="119" t="s">
        <v>378</v>
      </c>
      <c r="K25" s="189"/>
      <c r="L25" s="200"/>
    </row>
    <row r="26" spans="2:12" ht="27.95" customHeight="1">
      <c r="B26" s="143">
        <v>3</v>
      </c>
      <c r="C26" s="61" t="s">
        <v>40</v>
      </c>
      <c r="D26" s="148" t="s">
        <v>43</v>
      </c>
      <c r="E26" s="62">
        <v>13.337</v>
      </c>
      <c r="F26" s="63">
        <v>3</v>
      </c>
      <c r="G26" s="64" t="s">
        <v>1</v>
      </c>
      <c r="H26" s="209" t="s">
        <v>375</v>
      </c>
      <c r="I26" s="209" t="s">
        <v>376</v>
      </c>
      <c r="J26" s="119" t="s">
        <v>378</v>
      </c>
      <c r="K26" s="189"/>
      <c r="L26" s="200"/>
    </row>
    <row r="27" spans="2:12" ht="27.95" customHeight="1">
      <c r="B27" s="143">
        <v>4</v>
      </c>
      <c r="C27" s="61" t="s">
        <v>40</v>
      </c>
      <c r="D27" s="148" t="s">
        <v>44</v>
      </c>
      <c r="E27" s="62">
        <v>13.337</v>
      </c>
      <c r="F27" s="63">
        <v>3</v>
      </c>
      <c r="G27" s="64" t="s">
        <v>1</v>
      </c>
      <c r="H27" s="209" t="s">
        <v>375</v>
      </c>
      <c r="I27" s="209" t="s">
        <v>376</v>
      </c>
      <c r="J27" s="119" t="s">
        <v>378</v>
      </c>
      <c r="K27" s="189"/>
      <c r="L27" s="200"/>
    </row>
    <row r="28" spans="2:12" ht="27.95" customHeight="1">
      <c r="B28" s="143">
        <v>5</v>
      </c>
      <c r="C28" s="61" t="s">
        <v>40</v>
      </c>
      <c r="D28" s="149" t="s">
        <v>45</v>
      </c>
      <c r="E28" s="74">
        <v>11.003</v>
      </c>
      <c r="F28" s="72">
        <v>3</v>
      </c>
      <c r="G28" s="73" t="s">
        <v>1</v>
      </c>
      <c r="H28" s="209" t="s">
        <v>375</v>
      </c>
      <c r="I28" s="209" t="s">
        <v>376</v>
      </c>
      <c r="J28" s="119" t="s">
        <v>378</v>
      </c>
      <c r="K28" s="189"/>
      <c r="L28" s="200"/>
    </row>
    <row r="29" spans="2:12" ht="27.95" customHeight="1">
      <c r="B29" s="143">
        <v>6</v>
      </c>
      <c r="C29" s="61" t="s">
        <v>40</v>
      </c>
      <c r="D29" s="149" t="s">
        <v>46</v>
      </c>
      <c r="E29" s="74">
        <v>11.92</v>
      </c>
      <c r="F29" s="72">
        <v>3</v>
      </c>
      <c r="G29" s="73" t="s">
        <v>1</v>
      </c>
      <c r="H29" s="209" t="s">
        <v>375</v>
      </c>
      <c r="I29" s="209" t="s">
        <v>376</v>
      </c>
      <c r="J29" s="119" t="s">
        <v>378</v>
      </c>
      <c r="K29" s="189"/>
      <c r="L29" s="200"/>
    </row>
    <row r="30" spans="2:12" ht="27.95" customHeight="1">
      <c r="B30" s="143">
        <v>7</v>
      </c>
      <c r="C30" s="61" t="s">
        <v>40</v>
      </c>
      <c r="D30" s="149" t="s">
        <v>47</v>
      </c>
      <c r="E30" s="74">
        <v>22.873000000000001</v>
      </c>
      <c r="F30" s="72">
        <v>3</v>
      </c>
      <c r="G30" s="73" t="s">
        <v>1</v>
      </c>
      <c r="H30" s="209" t="s">
        <v>376</v>
      </c>
      <c r="I30" s="209" t="s">
        <v>377</v>
      </c>
      <c r="J30" s="189"/>
      <c r="K30" s="189"/>
      <c r="L30" s="200"/>
    </row>
    <row r="31" spans="2:12" ht="27.95" customHeight="1">
      <c r="B31" s="143">
        <v>8</v>
      </c>
      <c r="C31" s="61" t="s">
        <v>40</v>
      </c>
      <c r="D31" s="150" t="s">
        <v>48</v>
      </c>
      <c r="E31" s="74">
        <v>40.011000000000003</v>
      </c>
      <c r="F31" s="72">
        <v>4</v>
      </c>
      <c r="G31" s="73" t="s">
        <v>1</v>
      </c>
      <c r="H31" s="209" t="s">
        <v>376</v>
      </c>
      <c r="I31" s="189"/>
      <c r="J31" s="189"/>
      <c r="K31" s="189"/>
      <c r="L31" s="200"/>
    </row>
    <row r="32" spans="2:12" ht="27.95" customHeight="1">
      <c r="B32" s="143">
        <v>9</v>
      </c>
      <c r="C32" s="61" t="s">
        <v>40</v>
      </c>
      <c r="D32" s="150" t="s">
        <v>49</v>
      </c>
      <c r="E32" s="74">
        <v>26.658000000000001</v>
      </c>
      <c r="F32" s="72">
        <v>4</v>
      </c>
      <c r="G32" s="73" t="s">
        <v>1</v>
      </c>
      <c r="H32" s="189"/>
      <c r="I32" s="189"/>
      <c r="J32" s="189"/>
      <c r="K32" s="189"/>
      <c r="L32" s="200"/>
    </row>
    <row r="33" spans="2:12" ht="27.95" customHeight="1">
      <c r="B33" s="143">
        <v>10</v>
      </c>
      <c r="C33" s="61" t="s">
        <v>40</v>
      </c>
      <c r="D33" s="150" t="s">
        <v>50</v>
      </c>
      <c r="E33" s="74">
        <v>26.658000000000001</v>
      </c>
      <c r="F33" s="72">
        <v>4</v>
      </c>
      <c r="G33" s="73" t="s">
        <v>1</v>
      </c>
      <c r="H33" s="189"/>
      <c r="I33" s="189"/>
      <c r="J33" s="189"/>
      <c r="K33" s="189"/>
      <c r="L33" s="200"/>
    </row>
    <row r="34" spans="2:12" ht="27.95" customHeight="1">
      <c r="B34" s="143">
        <v>11</v>
      </c>
      <c r="C34" s="61" t="s">
        <v>40</v>
      </c>
      <c r="D34" s="150" t="s">
        <v>51</v>
      </c>
      <c r="E34" s="74">
        <v>15.006</v>
      </c>
      <c r="F34" s="72">
        <v>3</v>
      </c>
      <c r="G34" s="73" t="s">
        <v>1</v>
      </c>
      <c r="H34" s="209" t="s">
        <v>376</v>
      </c>
      <c r="I34" s="189"/>
      <c r="J34" s="189"/>
      <c r="K34" s="189"/>
      <c r="L34" s="200"/>
    </row>
    <row r="35" spans="2:12" ht="27.95" customHeight="1" thickBot="1">
      <c r="B35" s="145">
        <v>12</v>
      </c>
      <c r="C35" s="51" t="s">
        <v>40</v>
      </c>
      <c r="D35" s="151" t="s">
        <v>52</v>
      </c>
      <c r="E35" s="75">
        <v>21.007000000000001</v>
      </c>
      <c r="F35" s="76">
        <v>4</v>
      </c>
      <c r="G35" s="77" t="s">
        <v>1</v>
      </c>
      <c r="H35" s="216" t="s">
        <v>376</v>
      </c>
      <c r="I35" s="216" t="s">
        <v>377</v>
      </c>
      <c r="J35" s="190"/>
      <c r="K35" s="190"/>
      <c r="L35" s="198"/>
    </row>
    <row r="36" spans="2:12" ht="27.95" customHeight="1" thickBot="1">
      <c r="B36" s="138"/>
      <c r="C36" s="224" t="s">
        <v>28</v>
      </c>
      <c r="D36" s="224"/>
      <c r="E36" s="225">
        <f>SUM(E24:E35)</f>
        <v>228.48400000000001</v>
      </c>
      <c r="F36" s="13"/>
      <c r="G36" s="14"/>
      <c r="H36" s="226"/>
      <c r="I36" s="226"/>
      <c r="J36" s="226"/>
      <c r="K36" s="226"/>
      <c r="L36" s="227"/>
    </row>
    <row r="37" spans="2:12" ht="17.100000000000001" customHeight="1">
      <c r="B37" s="152"/>
      <c r="C37" s="5"/>
      <c r="D37" s="153"/>
      <c r="E37" s="33"/>
      <c r="F37" s="19"/>
      <c r="G37" s="20"/>
      <c r="H37" s="194"/>
      <c r="I37" s="194"/>
      <c r="J37" s="194"/>
      <c r="K37" s="194"/>
      <c r="L37" s="199"/>
    </row>
    <row r="38" spans="2:12" ht="27.95" customHeight="1">
      <c r="B38" s="152">
        <v>1</v>
      </c>
      <c r="C38" s="141" t="s">
        <v>53</v>
      </c>
      <c r="D38" s="154" t="s">
        <v>351</v>
      </c>
      <c r="E38" s="204">
        <v>15.003</v>
      </c>
      <c r="F38" s="181">
        <v>4</v>
      </c>
      <c r="G38" s="186" t="s">
        <v>1</v>
      </c>
      <c r="H38" s="212"/>
      <c r="I38" s="215"/>
      <c r="J38" s="189"/>
      <c r="K38" s="189"/>
      <c r="L38" s="200"/>
    </row>
    <row r="39" spans="2:12" ht="27.95" customHeight="1">
      <c r="B39" s="139">
        <v>2</v>
      </c>
      <c r="C39" s="61" t="s">
        <v>53</v>
      </c>
      <c r="D39" s="150" t="s">
        <v>54</v>
      </c>
      <c r="E39" s="62">
        <v>8.3550000000000004</v>
      </c>
      <c r="F39" s="72">
        <v>4</v>
      </c>
      <c r="G39" s="73" t="s">
        <v>1</v>
      </c>
      <c r="H39" s="246" t="s">
        <v>379</v>
      </c>
      <c r="I39" s="247"/>
      <c r="J39" s="189"/>
      <c r="K39" s="189"/>
      <c r="L39" s="200"/>
    </row>
    <row r="40" spans="2:12" ht="27.95" customHeight="1">
      <c r="B40" s="139">
        <v>3</v>
      </c>
      <c r="C40" s="61" t="s">
        <v>53</v>
      </c>
      <c r="D40" s="150" t="s">
        <v>55</v>
      </c>
      <c r="E40" s="62">
        <v>13.71</v>
      </c>
      <c r="F40" s="72">
        <v>4</v>
      </c>
      <c r="G40" s="73" t="s">
        <v>1</v>
      </c>
      <c r="H40" s="246" t="s">
        <v>379</v>
      </c>
      <c r="I40" s="247"/>
      <c r="J40" s="189"/>
      <c r="K40" s="189"/>
      <c r="L40" s="200"/>
    </row>
    <row r="41" spans="2:12" ht="27.95" customHeight="1">
      <c r="B41" s="139">
        <v>4</v>
      </c>
      <c r="C41" s="61" t="s">
        <v>53</v>
      </c>
      <c r="D41" s="150" t="s">
        <v>56</v>
      </c>
      <c r="E41" s="62">
        <v>3.0009999999999999</v>
      </c>
      <c r="F41" s="72">
        <v>4</v>
      </c>
      <c r="G41" s="73" t="s">
        <v>1</v>
      </c>
      <c r="H41" s="246" t="s">
        <v>379</v>
      </c>
      <c r="I41" s="247"/>
      <c r="J41" s="189"/>
      <c r="K41" s="189"/>
      <c r="L41" s="200"/>
    </row>
    <row r="42" spans="2:12" ht="27.95" customHeight="1">
      <c r="B42" s="152">
        <v>5</v>
      </c>
      <c r="C42" s="61" t="s">
        <v>53</v>
      </c>
      <c r="D42" s="150" t="s">
        <v>57</v>
      </c>
      <c r="E42" s="74">
        <v>11.403</v>
      </c>
      <c r="F42" s="72">
        <v>4</v>
      </c>
      <c r="G42" s="73" t="s">
        <v>1</v>
      </c>
      <c r="H42" s="209" t="s">
        <v>382</v>
      </c>
      <c r="I42" s="209" t="s">
        <v>395</v>
      </c>
      <c r="J42" s="189"/>
      <c r="K42" s="189"/>
      <c r="L42" s="200"/>
    </row>
    <row r="43" spans="2:12" ht="27.95" customHeight="1">
      <c r="B43" s="139">
        <v>6</v>
      </c>
      <c r="C43" s="61" t="s">
        <v>53</v>
      </c>
      <c r="D43" s="150" t="s">
        <v>58</v>
      </c>
      <c r="E43" s="62">
        <v>5.0010000000000003</v>
      </c>
      <c r="F43" s="72">
        <v>4</v>
      </c>
      <c r="G43" s="73" t="s">
        <v>1</v>
      </c>
      <c r="H43" s="209" t="s">
        <v>383</v>
      </c>
      <c r="I43" s="209" t="s">
        <v>393</v>
      </c>
      <c r="J43" s="189"/>
      <c r="K43" s="189"/>
      <c r="L43" s="200"/>
    </row>
    <row r="44" spans="2:12" ht="27.95" customHeight="1">
      <c r="B44" s="139">
        <v>7</v>
      </c>
      <c r="C44" s="61" t="s">
        <v>53</v>
      </c>
      <c r="D44" s="150" t="s">
        <v>59</v>
      </c>
      <c r="E44" s="62">
        <v>5.8010000000000002</v>
      </c>
      <c r="F44" s="72">
        <v>4</v>
      </c>
      <c r="G44" s="73" t="s">
        <v>1</v>
      </c>
      <c r="H44" s="209" t="s">
        <v>383</v>
      </c>
      <c r="I44" s="209" t="s">
        <v>393</v>
      </c>
      <c r="J44" s="189"/>
      <c r="K44" s="189"/>
      <c r="L44" s="200"/>
    </row>
    <row r="45" spans="2:12" ht="27.95" customHeight="1">
      <c r="B45" s="139">
        <v>8</v>
      </c>
      <c r="C45" s="61" t="s">
        <v>53</v>
      </c>
      <c r="D45" s="150" t="s">
        <v>60</v>
      </c>
      <c r="E45" s="62">
        <v>5.8010000000000002</v>
      </c>
      <c r="F45" s="72">
        <v>4</v>
      </c>
      <c r="G45" s="73" t="s">
        <v>1</v>
      </c>
      <c r="H45" s="209" t="s">
        <v>384</v>
      </c>
      <c r="I45" s="209" t="s">
        <v>393</v>
      </c>
      <c r="J45" s="189"/>
      <c r="K45" s="189"/>
      <c r="L45" s="200"/>
    </row>
    <row r="46" spans="2:12" ht="27.95" customHeight="1">
      <c r="B46" s="152">
        <v>9</v>
      </c>
      <c r="C46" s="61" t="s">
        <v>53</v>
      </c>
      <c r="D46" s="150" t="s">
        <v>61</v>
      </c>
      <c r="E46" s="62">
        <v>5.8029999999999999</v>
      </c>
      <c r="F46" s="72">
        <v>4</v>
      </c>
      <c r="G46" s="73" t="s">
        <v>1</v>
      </c>
      <c r="H46" s="209" t="s">
        <v>384</v>
      </c>
      <c r="I46" s="209" t="s">
        <v>393</v>
      </c>
      <c r="J46" s="189"/>
      <c r="K46" s="189"/>
      <c r="L46" s="200"/>
    </row>
    <row r="47" spans="2:12" ht="27.95" customHeight="1">
      <c r="B47" s="139">
        <v>10</v>
      </c>
      <c r="C47" s="61" t="s">
        <v>53</v>
      </c>
      <c r="D47" s="150" t="s">
        <v>62</v>
      </c>
      <c r="E47" s="65">
        <v>7.5030000000000001</v>
      </c>
      <c r="F47" s="63">
        <v>4</v>
      </c>
      <c r="G47" s="64" t="s">
        <v>1</v>
      </c>
      <c r="H47" s="209" t="s">
        <v>383</v>
      </c>
      <c r="I47" s="209" t="s">
        <v>394</v>
      </c>
      <c r="J47" s="189"/>
      <c r="K47" s="189"/>
      <c r="L47" s="200"/>
    </row>
    <row r="48" spans="2:12" ht="27.95" customHeight="1">
      <c r="B48" s="139">
        <v>11</v>
      </c>
      <c r="C48" s="61" t="s">
        <v>53</v>
      </c>
      <c r="D48" s="150" t="s">
        <v>63</v>
      </c>
      <c r="E48" s="65">
        <v>7.5019999999999998</v>
      </c>
      <c r="F48" s="63">
        <v>4</v>
      </c>
      <c r="G48" s="64" t="s">
        <v>1</v>
      </c>
      <c r="H48" s="209" t="s">
        <v>383</v>
      </c>
      <c r="I48" s="209" t="s">
        <v>394</v>
      </c>
      <c r="J48" s="189"/>
      <c r="K48" s="189"/>
      <c r="L48" s="200"/>
    </row>
    <row r="49" spans="2:12" ht="27.95" customHeight="1">
      <c r="B49" s="139">
        <v>12</v>
      </c>
      <c r="C49" s="61" t="s">
        <v>53</v>
      </c>
      <c r="D49" s="150" t="s">
        <v>64</v>
      </c>
      <c r="E49" s="74">
        <v>45.012999999999998</v>
      </c>
      <c r="F49" s="72">
        <v>4</v>
      </c>
      <c r="G49" s="73" t="s">
        <v>1</v>
      </c>
      <c r="H49" s="209" t="s">
        <v>390</v>
      </c>
      <c r="I49" s="209" t="s">
        <v>391</v>
      </c>
      <c r="J49" s="189"/>
      <c r="K49" s="189"/>
      <c r="L49" s="200"/>
    </row>
    <row r="50" spans="2:12" ht="27.95" customHeight="1">
      <c r="B50" s="152">
        <v>13</v>
      </c>
      <c r="C50" s="61" t="s">
        <v>53</v>
      </c>
      <c r="D50" s="150" t="s">
        <v>65</v>
      </c>
      <c r="E50" s="74">
        <v>12.004</v>
      </c>
      <c r="F50" s="72">
        <v>4</v>
      </c>
      <c r="G50" s="73" t="s">
        <v>1</v>
      </c>
      <c r="H50" s="209" t="s">
        <v>385</v>
      </c>
      <c r="I50" s="209" t="s">
        <v>396</v>
      </c>
      <c r="J50" s="213" t="s">
        <v>397</v>
      </c>
      <c r="K50" s="189"/>
      <c r="L50" s="200"/>
    </row>
    <row r="51" spans="2:12" ht="31.5" customHeight="1">
      <c r="B51" s="139">
        <v>14</v>
      </c>
      <c r="C51" s="61" t="s">
        <v>53</v>
      </c>
      <c r="D51" s="150" t="s">
        <v>66</v>
      </c>
      <c r="E51" s="74">
        <v>12.503</v>
      </c>
      <c r="F51" s="72">
        <v>4</v>
      </c>
      <c r="G51" s="73" t="s">
        <v>1</v>
      </c>
      <c r="H51" s="209" t="s">
        <v>385</v>
      </c>
      <c r="I51" s="210" t="s">
        <v>398</v>
      </c>
      <c r="J51" s="213"/>
      <c r="K51" s="189"/>
      <c r="L51" s="200"/>
    </row>
    <row r="52" spans="2:12" ht="27.95" customHeight="1">
      <c r="B52" s="139">
        <v>15</v>
      </c>
      <c r="C52" s="61" t="s">
        <v>53</v>
      </c>
      <c r="D52" s="150" t="s">
        <v>67</v>
      </c>
      <c r="E52" s="74">
        <v>5.8010000000000002</v>
      </c>
      <c r="F52" s="72">
        <v>4</v>
      </c>
      <c r="G52" s="73" t="s">
        <v>1</v>
      </c>
      <c r="H52" s="209" t="s">
        <v>386</v>
      </c>
      <c r="I52" s="209" t="s">
        <v>389</v>
      </c>
      <c r="J52" s="189"/>
      <c r="K52" s="189"/>
      <c r="L52" s="200"/>
    </row>
    <row r="53" spans="2:12" ht="27.95" customHeight="1">
      <c r="B53" s="139">
        <v>16</v>
      </c>
      <c r="C53" s="61" t="s">
        <v>53</v>
      </c>
      <c r="D53" s="150" t="s">
        <v>68</v>
      </c>
      <c r="E53" s="74">
        <v>5.8010000000000002</v>
      </c>
      <c r="F53" s="72">
        <v>4</v>
      </c>
      <c r="G53" s="73" t="s">
        <v>1</v>
      </c>
      <c r="H53" s="209" t="s">
        <v>386</v>
      </c>
      <c r="I53" s="209" t="s">
        <v>389</v>
      </c>
      <c r="J53" s="189"/>
      <c r="K53" s="189"/>
      <c r="L53" s="200"/>
    </row>
    <row r="54" spans="2:12" ht="27.95" customHeight="1">
      <c r="B54" s="152">
        <v>17</v>
      </c>
      <c r="C54" s="61" t="s">
        <v>53</v>
      </c>
      <c r="D54" s="150" t="s">
        <v>69</v>
      </c>
      <c r="E54" s="74">
        <v>20.003</v>
      </c>
      <c r="F54" s="72">
        <v>4</v>
      </c>
      <c r="G54" s="73" t="s">
        <v>1</v>
      </c>
      <c r="H54" s="209" t="s">
        <v>389</v>
      </c>
      <c r="I54" s="189"/>
      <c r="J54" s="189"/>
      <c r="K54" s="189"/>
      <c r="L54" s="200"/>
    </row>
    <row r="55" spans="2:12" ht="27.95" customHeight="1">
      <c r="B55" s="139">
        <v>18</v>
      </c>
      <c r="C55" s="61" t="s">
        <v>53</v>
      </c>
      <c r="D55" s="150" t="s">
        <v>70</v>
      </c>
      <c r="E55" s="74">
        <v>10.752000000000001</v>
      </c>
      <c r="F55" s="72">
        <v>3</v>
      </c>
      <c r="G55" s="73" t="s">
        <v>1</v>
      </c>
      <c r="H55" s="189"/>
      <c r="I55" s="189"/>
      <c r="J55" s="189"/>
      <c r="K55" s="189"/>
      <c r="L55" s="200"/>
    </row>
    <row r="56" spans="2:12" ht="27.95" customHeight="1">
      <c r="B56" s="139">
        <v>19</v>
      </c>
      <c r="C56" s="61" t="s">
        <v>53</v>
      </c>
      <c r="D56" s="150" t="s">
        <v>71</v>
      </c>
      <c r="E56" s="62">
        <v>7.1950000000000003</v>
      </c>
      <c r="F56" s="72">
        <v>3</v>
      </c>
      <c r="G56" s="73" t="s">
        <v>1</v>
      </c>
      <c r="H56" s="189"/>
      <c r="I56" s="189"/>
      <c r="J56" s="189"/>
      <c r="K56" s="189"/>
      <c r="L56" s="200"/>
    </row>
    <row r="57" spans="2:12" ht="27.95" customHeight="1">
      <c r="B57" s="139">
        <v>20</v>
      </c>
      <c r="C57" s="61" t="s">
        <v>53</v>
      </c>
      <c r="D57" s="150" t="s">
        <v>72</v>
      </c>
      <c r="E57" s="62">
        <v>7.1950000000000003</v>
      </c>
      <c r="F57" s="72">
        <v>3</v>
      </c>
      <c r="G57" s="73" t="s">
        <v>1</v>
      </c>
      <c r="H57" s="189"/>
      <c r="I57" s="189"/>
      <c r="J57" s="189"/>
      <c r="K57" s="189"/>
      <c r="L57" s="200"/>
    </row>
    <row r="58" spans="2:12" ht="27.95" customHeight="1">
      <c r="B58" s="152">
        <v>21</v>
      </c>
      <c r="C58" s="61" t="s">
        <v>53</v>
      </c>
      <c r="D58" s="150" t="s">
        <v>73</v>
      </c>
      <c r="E58" s="74">
        <v>7.4989999999999997</v>
      </c>
      <c r="F58" s="72">
        <v>4</v>
      </c>
      <c r="G58" s="73" t="s">
        <v>1</v>
      </c>
      <c r="H58" s="209" t="s">
        <v>387</v>
      </c>
      <c r="I58" s="209" t="s">
        <v>391</v>
      </c>
      <c r="J58" s="189"/>
      <c r="K58" s="189"/>
      <c r="L58" s="200"/>
    </row>
    <row r="59" spans="2:12" ht="27.95" customHeight="1">
      <c r="B59" s="139">
        <v>22</v>
      </c>
      <c r="C59" s="61" t="s">
        <v>53</v>
      </c>
      <c r="D59" s="150" t="s">
        <v>74</v>
      </c>
      <c r="E59" s="74">
        <v>11.254</v>
      </c>
      <c r="F59" s="72">
        <v>4</v>
      </c>
      <c r="G59" s="73" t="s">
        <v>1</v>
      </c>
      <c r="H59" s="209" t="s">
        <v>387</v>
      </c>
      <c r="I59" s="209" t="s">
        <v>389</v>
      </c>
      <c r="J59" s="213" t="s">
        <v>392</v>
      </c>
      <c r="K59" s="189"/>
      <c r="L59" s="200"/>
    </row>
    <row r="60" spans="2:12" ht="27.95" customHeight="1">
      <c r="B60" s="139">
        <v>23</v>
      </c>
      <c r="C60" s="61" t="s">
        <v>53</v>
      </c>
      <c r="D60" s="150" t="s">
        <v>75</v>
      </c>
      <c r="E60" s="74">
        <v>14.337999999999999</v>
      </c>
      <c r="F60" s="72">
        <v>4</v>
      </c>
      <c r="G60" s="73" t="s">
        <v>1</v>
      </c>
      <c r="H60" s="209" t="s">
        <v>382</v>
      </c>
      <c r="I60" s="214" t="s">
        <v>399</v>
      </c>
      <c r="J60" s="213" t="s">
        <v>400</v>
      </c>
      <c r="K60" s="189"/>
      <c r="L60" s="200"/>
    </row>
    <row r="61" spans="2:12" ht="27.95" customHeight="1">
      <c r="B61" s="139">
        <v>24</v>
      </c>
      <c r="C61" s="61" t="s">
        <v>53</v>
      </c>
      <c r="D61" s="150" t="s">
        <v>76</v>
      </c>
      <c r="E61" s="74">
        <v>13.002000000000001</v>
      </c>
      <c r="F61" s="72">
        <v>4</v>
      </c>
      <c r="G61" s="73" t="s">
        <v>1</v>
      </c>
      <c r="H61" s="209" t="s">
        <v>388</v>
      </c>
      <c r="I61" s="209" t="s">
        <v>495</v>
      </c>
      <c r="J61" s="189"/>
      <c r="K61" s="189"/>
      <c r="L61" s="200"/>
    </row>
    <row r="62" spans="2:12" ht="27.95" customHeight="1">
      <c r="B62" s="152">
        <v>25</v>
      </c>
      <c r="C62" s="61" t="s">
        <v>53</v>
      </c>
      <c r="D62" s="150" t="s">
        <v>77</v>
      </c>
      <c r="E62" s="74">
        <v>12.03</v>
      </c>
      <c r="F62" s="72">
        <v>4</v>
      </c>
      <c r="G62" s="73" t="s">
        <v>1</v>
      </c>
      <c r="H62" s="209" t="s">
        <v>388</v>
      </c>
      <c r="I62" s="209" t="s">
        <v>495</v>
      </c>
      <c r="J62" s="189"/>
      <c r="K62" s="189"/>
      <c r="L62" s="200"/>
    </row>
    <row r="63" spans="2:12" ht="27.95" customHeight="1">
      <c r="B63" s="139">
        <v>26</v>
      </c>
      <c r="C63" s="61" t="s">
        <v>53</v>
      </c>
      <c r="D63" s="150" t="s">
        <v>78</v>
      </c>
      <c r="E63" s="74">
        <v>49.006999999999998</v>
      </c>
      <c r="F63" s="72">
        <v>3</v>
      </c>
      <c r="G63" s="73" t="s">
        <v>1</v>
      </c>
      <c r="H63" s="209" t="s">
        <v>393</v>
      </c>
      <c r="I63" s="189"/>
      <c r="J63" s="189"/>
      <c r="K63" s="189"/>
      <c r="L63" s="200"/>
    </row>
    <row r="64" spans="2:12" ht="27.95" customHeight="1">
      <c r="B64" s="139">
        <v>27</v>
      </c>
      <c r="C64" s="61" t="s">
        <v>53</v>
      </c>
      <c r="D64" s="150" t="s">
        <v>79</v>
      </c>
      <c r="E64" s="74">
        <v>5.5010000000000003</v>
      </c>
      <c r="F64" s="72">
        <v>3</v>
      </c>
      <c r="G64" s="73" t="s">
        <v>1</v>
      </c>
      <c r="H64" s="189"/>
      <c r="I64" s="189"/>
      <c r="J64" s="189"/>
      <c r="K64" s="189"/>
      <c r="L64" s="200"/>
    </row>
    <row r="65" spans="2:12" ht="27.95" customHeight="1">
      <c r="B65" s="139">
        <v>28</v>
      </c>
      <c r="C65" s="61" t="s">
        <v>53</v>
      </c>
      <c r="D65" s="150" t="s">
        <v>80</v>
      </c>
      <c r="E65" s="74">
        <v>6.0010000000000003</v>
      </c>
      <c r="F65" s="72">
        <v>3</v>
      </c>
      <c r="G65" s="73" t="s">
        <v>1</v>
      </c>
      <c r="H65" s="189"/>
      <c r="I65" s="189"/>
      <c r="J65" s="189"/>
      <c r="K65" s="189"/>
      <c r="L65" s="200"/>
    </row>
    <row r="66" spans="2:12" ht="27.95" customHeight="1">
      <c r="B66" s="152">
        <v>29</v>
      </c>
      <c r="C66" s="61" t="s">
        <v>53</v>
      </c>
      <c r="D66" s="150" t="s">
        <v>81</v>
      </c>
      <c r="E66" s="74">
        <v>7.0019999999999998</v>
      </c>
      <c r="F66" s="72">
        <v>3</v>
      </c>
      <c r="G66" s="73" t="s">
        <v>1</v>
      </c>
      <c r="H66" s="189"/>
      <c r="I66" s="189"/>
      <c r="J66" s="189"/>
      <c r="K66" s="189"/>
      <c r="L66" s="200"/>
    </row>
    <row r="67" spans="2:12" ht="27.95" customHeight="1">
      <c r="B67" s="139">
        <v>30</v>
      </c>
      <c r="C67" s="61" t="s">
        <v>53</v>
      </c>
      <c r="D67" s="150" t="s">
        <v>82</v>
      </c>
      <c r="E67" s="74">
        <v>20.009</v>
      </c>
      <c r="F67" s="72">
        <v>4</v>
      </c>
      <c r="G67" s="73" t="s">
        <v>1</v>
      </c>
      <c r="H67" s="189"/>
      <c r="I67" s="189"/>
      <c r="J67" s="189"/>
      <c r="K67" s="189"/>
      <c r="L67" s="200"/>
    </row>
    <row r="68" spans="2:12" ht="27.95" customHeight="1">
      <c r="B68" s="139">
        <v>31</v>
      </c>
      <c r="C68" s="51" t="s">
        <v>53</v>
      </c>
      <c r="D68" s="151" t="s">
        <v>83</v>
      </c>
      <c r="E68" s="75">
        <v>20.007999999999999</v>
      </c>
      <c r="F68" s="76">
        <v>4</v>
      </c>
      <c r="G68" s="77" t="s">
        <v>1</v>
      </c>
      <c r="H68" s="189"/>
      <c r="I68" s="189"/>
      <c r="J68" s="189"/>
      <c r="K68" s="189"/>
      <c r="L68" s="200"/>
    </row>
    <row r="69" spans="2:12" ht="27.95" customHeight="1">
      <c r="B69" s="139">
        <v>32</v>
      </c>
      <c r="C69" s="61" t="s">
        <v>53</v>
      </c>
      <c r="D69" s="150" t="s">
        <v>84</v>
      </c>
      <c r="E69" s="74">
        <v>20.004999999999999</v>
      </c>
      <c r="F69" s="72">
        <v>4</v>
      </c>
      <c r="G69" s="73" t="s">
        <v>1</v>
      </c>
      <c r="H69" s="189"/>
      <c r="I69" s="189"/>
      <c r="J69" s="189"/>
      <c r="K69" s="189"/>
      <c r="L69" s="200"/>
    </row>
    <row r="70" spans="2:12" ht="27.95" customHeight="1">
      <c r="B70" s="152">
        <v>33</v>
      </c>
      <c r="C70" s="61" t="s">
        <v>53</v>
      </c>
      <c r="D70" s="150" t="s">
        <v>85</v>
      </c>
      <c r="E70" s="74">
        <v>30.006</v>
      </c>
      <c r="F70" s="72">
        <v>4</v>
      </c>
      <c r="G70" s="73" t="s">
        <v>1</v>
      </c>
      <c r="H70" s="189"/>
      <c r="I70" s="189"/>
      <c r="J70" s="189"/>
      <c r="K70" s="189"/>
      <c r="L70" s="200"/>
    </row>
    <row r="71" spans="2:12" ht="27.95" customHeight="1" thickBot="1">
      <c r="B71" s="155">
        <v>34</v>
      </c>
      <c r="C71" s="51" t="s">
        <v>53</v>
      </c>
      <c r="D71" s="151" t="s">
        <v>86</v>
      </c>
      <c r="E71" s="52">
        <v>7.0010000000000003</v>
      </c>
      <c r="F71" s="76">
        <v>3</v>
      </c>
      <c r="G71" s="77" t="s">
        <v>1</v>
      </c>
      <c r="H71" s="190"/>
      <c r="I71" s="190"/>
      <c r="J71" s="190"/>
      <c r="K71" s="190"/>
      <c r="L71" s="198"/>
    </row>
    <row r="72" spans="2:12" ht="27.95" customHeight="1" thickBot="1">
      <c r="B72" s="138"/>
      <c r="C72" s="55" t="s">
        <v>28</v>
      </c>
      <c r="D72" s="55"/>
      <c r="E72" s="78">
        <f>SUM(E38:E71)</f>
        <v>437.81299999999976</v>
      </c>
      <c r="F72" s="13"/>
      <c r="G72" s="14"/>
      <c r="H72" s="196"/>
      <c r="I72" s="196"/>
      <c r="J72" s="196"/>
      <c r="K72" s="196"/>
      <c r="L72" s="197"/>
    </row>
    <row r="73" spans="2:12" ht="17.100000000000001" customHeight="1">
      <c r="B73" s="152"/>
      <c r="C73" s="5"/>
      <c r="D73" s="153"/>
      <c r="E73" s="33"/>
      <c r="F73" s="19"/>
      <c r="G73" s="20"/>
      <c r="H73" s="194"/>
      <c r="I73" s="194"/>
      <c r="J73" s="194"/>
      <c r="K73" s="194"/>
      <c r="L73" s="199"/>
    </row>
    <row r="74" spans="2:12" ht="27.95" customHeight="1">
      <c r="B74" s="152"/>
      <c r="C74" s="242" t="s">
        <v>53</v>
      </c>
      <c r="D74" s="150" t="s">
        <v>54</v>
      </c>
      <c r="E74" s="62">
        <v>8.3550000000000004</v>
      </c>
      <c r="F74" s="72">
        <v>4</v>
      </c>
      <c r="G74" s="73" t="s">
        <v>1</v>
      </c>
      <c r="H74" s="209" t="s">
        <v>487</v>
      </c>
      <c r="I74" s="209" t="s">
        <v>391</v>
      </c>
      <c r="J74" s="194"/>
      <c r="K74" s="194"/>
      <c r="L74" s="199"/>
    </row>
    <row r="75" spans="2:12" ht="27.95" customHeight="1">
      <c r="B75" s="152"/>
      <c r="C75" s="242" t="s">
        <v>53</v>
      </c>
      <c r="D75" s="150" t="s">
        <v>55</v>
      </c>
      <c r="E75" s="62">
        <v>13.71</v>
      </c>
      <c r="F75" s="72">
        <v>4</v>
      </c>
      <c r="G75" s="73" t="s">
        <v>1</v>
      </c>
      <c r="H75" s="209" t="s">
        <v>393</v>
      </c>
      <c r="I75" s="209" t="s">
        <v>488</v>
      </c>
      <c r="J75" s="194"/>
      <c r="K75" s="194"/>
      <c r="L75" s="199"/>
    </row>
    <row r="76" spans="2:12" ht="27.95" customHeight="1">
      <c r="B76" s="152"/>
      <c r="C76" s="242" t="s">
        <v>53</v>
      </c>
      <c r="D76" s="150" t="s">
        <v>56</v>
      </c>
      <c r="E76" s="62">
        <v>3.0009999999999999</v>
      </c>
      <c r="F76" s="72">
        <v>4</v>
      </c>
      <c r="G76" s="73" t="s">
        <v>1</v>
      </c>
      <c r="H76" s="209" t="s">
        <v>487</v>
      </c>
      <c r="I76" s="209" t="s">
        <v>391</v>
      </c>
      <c r="J76" s="194"/>
      <c r="K76" s="194"/>
      <c r="L76" s="199"/>
    </row>
    <row r="77" spans="2:12" ht="17.100000000000001" customHeight="1">
      <c r="B77" s="152"/>
      <c r="C77" s="5"/>
      <c r="D77" s="153"/>
      <c r="E77" s="33"/>
      <c r="F77" s="19"/>
      <c r="G77" s="20"/>
      <c r="H77" s="194"/>
      <c r="I77" s="194"/>
      <c r="J77" s="194"/>
      <c r="K77" s="194"/>
      <c r="L77" s="199"/>
    </row>
    <row r="78" spans="2:12" ht="27.95" customHeight="1">
      <c r="B78" s="143">
        <v>1</v>
      </c>
      <c r="C78" s="61" t="s">
        <v>87</v>
      </c>
      <c r="D78" s="150" t="s">
        <v>88</v>
      </c>
      <c r="E78" s="74">
        <v>34.006</v>
      </c>
      <c r="F78" s="72">
        <v>3</v>
      </c>
      <c r="G78" s="73" t="s">
        <v>1</v>
      </c>
      <c r="H78" s="209" t="s">
        <v>402</v>
      </c>
      <c r="I78" s="189"/>
      <c r="J78" s="189"/>
      <c r="K78" s="189"/>
      <c r="L78" s="200"/>
    </row>
    <row r="79" spans="2:12" ht="27.95" customHeight="1">
      <c r="B79" s="143">
        <v>2</v>
      </c>
      <c r="C79" s="61" t="s">
        <v>87</v>
      </c>
      <c r="D79" s="150" t="s">
        <v>89</v>
      </c>
      <c r="E79" s="74">
        <v>21.004000000000001</v>
      </c>
      <c r="F79" s="72">
        <v>3</v>
      </c>
      <c r="G79" s="73" t="s">
        <v>1</v>
      </c>
      <c r="H79" s="209" t="s">
        <v>403</v>
      </c>
      <c r="I79" s="209" t="s">
        <v>404</v>
      </c>
      <c r="J79" s="119" t="s">
        <v>405</v>
      </c>
      <c r="K79" s="189"/>
      <c r="L79" s="200"/>
    </row>
    <row r="80" spans="2:12" ht="27.95" customHeight="1">
      <c r="B80" s="143">
        <v>3</v>
      </c>
      <c r="C80" s="61" t="s">
        <v>87</v>
      </c>
      <c r="D80" s="150" t="s">
        <v>90</v>
      </c>
      <c r="E80" s="74">
        <v>21.001000000000001</v>
      </c>
      <c r="F80" s="72">
        <v>3</v>
      </c>
      <c r="G80" s="73" t="s">
        <v>1</v>
      </c>
      <c r="H80" s="209" t="s">
        <v>403</v>
      </c>
      <c r="I80" s="209" t="s">
        <v>404</v>
      </c>
      <c r="J80" s="119" t="s">
        <v>405</v>
      </c>
      <c r="K80" s="189"/>
      <c r="L80" s="200"/>
    </row>
    <row r="81" spans="2:12" ht="27.95" customHeight="1" thickBot="1">
      <c r="B81" s="145">
        <v>4</v>
      </c>
      <c r="C81" s="51" t="s">
        <v>87</v>
      </c>
      <c r="D81" s="151" t="s">
        <v>91</v>
      </c>
      <c r="E81" s="75">
        <v>50.006</v>
      </c>
      <c r="F81" s="76">
        <v>4</v>
      </c>
      <c r="G81" s="77" t="s">
        <v>1</v>
      </c>
      <c r="H81" s="216" t="s">
        <v>406</v>
      </c>
      <c r="I81" s="216" t="s">
        <v>407</v>
      </c>
      <c r="J81" s="190"/>
      <c r="K81" s="190"/>
      <c r="L81" s="198"/>
    </row>
    <row r="82" spans="2:12" ht="27.95" customHeight="1" thickBot="1">
      <c r="B82" s="138"/>
      <c r="C82" s="55" t="s">
        <v>28</v>
      </c>
      <c r="D82" s="55"/>
      <c r="E82" s="78">
        <f>SUM(E78:E81)</f>
        <v>126.01700000000001</v>
      </c>
      <c r="F82" s="13"/>
      <c r="G82" s="14"/>
      <c r="H82" s="196"/>
      <c r="I82" s="196"/>
      <c r="J82" s="196"/>
      <c r="K82" s="196"/>
      <c r="L82" s="197"/>
    </row>
    <row r="83" spans="2:12" ht="17.100000000000001" customHeight="1">
      <c r="B83" s="152"/>
      <c r="C83" s="5"/>
      <c r="D83" s="153"/>
      <c r="E83" s="33"/>
      <c r="F83" s="19"/>
      <c r="G83" s="20"/>
      <c r="H83" s="194"/>
      <c r="I83" s="194"/>
      <c r="J83" s="194"/>
      <c r="K83" s="194"/>
      <c r="L83" s="199"/>
    </row>
    <row r="84" spans="2:12" ht="27.95" customHeight="1">
      <c r="B84" s="155">
        <v>1</v>
      </c>
      <c r="C84" s="61" t="s">
        <v>3</v>
      </c>
      <c r="D84" s="148" t="s">
        <v>92</v>
      </c>
      <c r="E84" s="79">
        <v>16.681999999999999</v>
      </c>
      <c r="F84" s="63">
        <v>4</v>
      </c>
      <c r="G84" s="64" t="s">
        <v>1</v>
      </c>
      <c r="H84" s="209" t="s">
        <v>408</v>
      </c>
      <c r="I84" s="189"/>
      <c r="J84" s="189"/>
      <c r="K84" s="189"/>
      <c r="L84" s="200"/>
    </row>
    <row r="85" spans="2:12" ht="27.95" customHeight="1">
      <c r="B85" s="143">
        <v>2</v>
      </c>
      <c r="C85" s="61" t="s">
        <v>3</v>
      </c>
      <c r="D85" s="146" t="s">
        <v>93</v>
      </c>
      <c r="E85" s="79">
        <v>42.478000000000002</v>
      </c>
      <c r="F85" s="63">
        <v>3</v>
      </c>
      <c r="G85" s="64" t="s">
        <v>1</v>
      </c>
      <c r="H85" s="209" t="s">
        <v>408</v>
      </c>
      <c r="I85" s="189"/>
      <c r="J85" s="189"/>
      <c r="K85" s="189"/>
      <c r="L85" s="200"/>
    </row>
    <row r="86" spans="2:12" ht="27.95" customHeight="1">
      <c r="B86" s="143">
        <v>3</v>
      </c>
      <c r="C86" s="61" t="s">
        <v>3</v>
      </c>
      <c r="D86" s="146" t="s">
        <v>13</v>
      </c>
      <c r="E86" s="79">
        <v>13.212999999999999</v>
      </c>
      <c r="F86" s="63">
        <v>3</v>
      </c>
      <c r="G86" s="64" t="s">
        <v>1</v>
      </c>
      <c r="H86" s="189"/>
      <c r="I86" s="189"/>
      <c r="J86" s="189"/>
      <c r="K86" s="189"/>
      <c r="L86" s="200"/>
    </row>
    <row r="87" spans="2:12" ht="27.95" customHeight="1">
      <c r="B87" s="143">
        <v>4</v>
      </c>
      <c r="C87" s="61" t="s">
        <v>3</v>
      </c>
      <c r="D87" s="146" t="s">
        <v>94</v>
      </c>
      <c r="E87" s="79">
        <v>12.991</v>
      </c>
      <c r="F87" s="63">
        <v>3</v>
      </c>
      <c r="G87" s="64" t="s">
        <v>1</v>
      </c>
      <c r="H87" s="209" t="s">
        <v>408</v>
      </c>
      <c r="I87" s="189"/>
      <c r="J87" s="189"/>
      <c r="K87" s="189"/>
      <c r="L87" s="200"/>
    </row>
    <row r="88" spans="2:12" ht="27.95" customHeight="1">
      <c r="B88" s="143">
        <v>5</v>
      </c>
      <c r="C88" s="61" t="s">
        <v>3</v>
      </c>
      <c r="D88" s="146" t="s">
        <v>95</v>
      </c>
      <c r="E88" s="79">
        <v>30.007999999999999</v>
      </c>
      <c r="F88" s="63">
        <v>3</v>
      </c>
      <c r="G88" s="64" t="s">
        <v>1</v>
      </c>
      <c r="H88" s="209" t="s">
        <v>408</v>
      </c>
      <c r="I88" s="189"/>
      <c r="J88" s="189"/>
      <c r="K88" s="189"/>
      <c r="L88" s="200"/>
    </row>
    <row r="89" spans="2:12" ht="27.95" customHeight="1">
      <c r="B89" s="143">
        <v>6</v>
      </c>
      <c r="C89" s="61" t="s">
        <v>3</v>
      </c>
      <c r="D89" s="146" t="s">
        <v>96</v>
      </c>
      <c r="E89" s="80">
        <v>10.003</v>
      </c>
      <c r="F89" s="63">
        <v>3</v>
      </c>
      <c r="G89" s="64" t="s">
        <v>1</v>
      </c>
      <c r="H89" s="209" t="s">
        <v>408</v>
      </c>
      <c r="I89" s="189"/>
      <c r="J89" s="189"/>
      <c r="K89" s="189"/>
      <c r="L89" s="200"/>
    </row>
    <row r="90" spans="2:12" ht="27.95" customHeight="1">
      <c r="B90" s="143">
        <v>7</v>
      </c>
      <c r="C90" s="61" t="s">
        <v>3</v>
      </c>
      <c r="D90" s="146" t="s">
        <v>97</v>
      </c>
      <c r="E90" s="80">
        <v>4.6349999999999998</v>
      </c>
      <c r="F90" s="63">
        <v>3</v>
      </c>
      <c r="G90" s="64" t="s">
        <v>1</v>
      </c>
      <c r="H90" s="209" t="s">
        <v>408</v>
      </c>
      <c r="I90" s="189"/>
      <c r="J90" s="189"/>
      <c r="K90" s="189"/>
      <c r="L90" s="200"/>
    </row>
    <row r="91" spans="2:12" ht="27.95" customHeight="1">
      <c r="B91" s="143">
        <v>8</v>
      </c>
      <c r="C91" s="61" t="s">
        <v>3</v>
      </c>
      <c r="D91" s="146" t="s">
        <v>98</v>
      </c>
      <c r="E91" s="79">
        <v>19.103000000000002</v>
      </c>
      <c r="F91" s="63">
        <v>4</v>
      </c>
      <c r="G91" s="64" t="s">
        <v>1</v>
      </c>
      <c r="H91" s="209" t="s">
        <v>408</v>
      </c>
      <c r="I91" s="189"/>
      <c r="J91" s="189"/>
      <c r="K91" s="189"/>
      <c r="L91" s="200"/>
    </row>
    <row r="92" spans="2:12" ht="27.95" customHeight="1">
      <c r="B92" s="155">
        <v>9</v>
      </c>
      <c r="C92" s="61" t="s">
        <v>3</v>
      </c>
      <c r="D92" s="146" t="s">
        <v>99</v>
      </c>
      <c r="E92" s="79">
        <v>12.503</v>
      </c>
      <c r="F92" s="63">
        <v>4</v>
      </c>
      <c r="G92" s="64" t="s">
        <v>1</v>
      </c>
      <c r="H92" s="209" t="s">
        <v>408</v>
      </c>
      <c r="I92" s="189"/>
      <c r="J92" s="189"/>
      <c r="K92" s="189"/>
      <c r="L92" s="200"/>
    </row>
    <row r="93" spans="2:12" ht="27.95" customHeight="1">
      <c r="B93" s="143">
        <v>10</v>
      </c>
      <c r="C93" s="61" t="s">
        <v>3</v>
      </c>
      <c r="D93" s="146" t="s">
        <v>100</v>
      </c>
      <c r="E93" s="79">
        <v>21.783999999999999</v>
      </c>
      <c r="F93" s="63">
        <v>4</v>
      </c>
      <c r="G93" s="64" t="s">
        <v>1</v>
      </c>
      <c r="H93" s="209" t="s">
        <v>408</v>
      </c>
      <c r="I93" s="214" t="s">
        <v>409</v>
      </c>
      <c r="J93" s="189"/>
      <c r="K93" s="189"/>
      <c r="L93" s="200"/>
    </row>
    <row r="94" spans="2:12" ht="27.95" customHeight="1">
      <c r="B94" s="143">
        <v>11</v>
      </c>
      <c r="C94" s="61" t="s">
        <v>3</v>
      </c>
      <c r="D94" s="146" t="s">
        <v>101</v>
      </c>
      <c r="E94" s="79">
        <v>12.5</v>
      </c>
      <c r="F94" s="63">
        <v>4</v>
      </c>
      <c r="G94" s="64" t="s">
        <v>1</v>
      </c>
      <c r="H94" s="209" t="s">
        <v>408</v>
      </c>
      <c r="I94" s="189"/>
      <c r="J94" s="189"/>
      <c r="K94" s="189"/>
      <c r="L94" s="200"/>
    </row>
    <row r="95" spans="2:12" ht="27.95" customHeight="1">
      <c r="B95" s="143">
        <v>12</v>
      </c>
      <c r="C95" s="61" t="s">
        <v>3</v>
      </c>
      <c r="D95" s="150" t="s">
        <v>102</v>
      </c>
      <c r="E95" s="81">
        <v>25.004000000000001</v>
      </c>
      <c r="F95" s="63">
        <v>3</v>
      </c>
      <c r="G95" s="64" t="s">
        <v>1</v>
      </c>
      <c r="H95" s="209" t="s">
        <v>408</v>
      </c>
      <c r="I95" s="214" t="s">
        <v>409</v>
      </c>
      <c r="J95" s="189"/>
      <c r="K95" s="189"/>
      <c r="L95" s="200"/>
    </row>
    <row r="96" spans="2:12" ht="27.95" customHeight="1" thickBot="1">
      <c r="B96" s="155">
        <v>13</v>
      </c>
      <c r="C96" s="51" t="s">
        <v>3</v>
      </c>
      <c r="D96" s="147" t="s">
        <v>103</v>
      </c>
      <c r="E96" s="205">
        <v>41.046999999999997</v>
      </c>
      <c r="F96" s="53">
        <v>3</v>
      </c>
      <c r="G96" s="54" t="s">
        <v>1</v>
      </c>
      <c r="H96" s="216" t="s">
        <v>408</v>
      </c>
      <c r="I96" s="228" t="s">
        <v>409</v>
      </c>
      <c r="J96" s="190"/>
      <c r="K96" s="190"/>
      <c r="L96" s="198"/>
    </row>
    <row r="97" spans="2:12" ht="27.95" customHeight="1" thickBot="1">
      <c r="B97" s="138"/>
      <c r="C97" s="55" t="s">
        <v>28</v>
      </c>
      <c r="D97" s="55"/>
      <c r="E97" s="78">
        <f>SUM(E84:E96)</f>
        <v>261.95099999999996</v>
      </c>
      <c r="F97" s="13"/>
      <c r="G97" s="14"/>
      <c r="H97" s="196"/>
      <c r="I97" s="196"/>
      <c r="J97" s="196"/>
      <c r="K97" s="196"/>
      <c r="L97" s="197"/>
    </row>
    <row r="98" spans="2:12" ht="17.100000000000001" customHeight="1">
      <c r="B98" s="152"/>
      <c r="C98" s="5"/>
      <c r="D98" s="153"/>
      <c r="E98" s="33"/>
      <c r="F98" s="19"/>
      <c r="G98" s="20"/>
      <c r="H98" s="194"/>
      <c r="I98" s="194"/>
      <c r="J98" s="194"/>
      <c r="K98" s="194"/>
      <c r="L98" s="199"/>
    </row>
    <row r="99" spans="2:12" ht="27.95" customHeight="1">
      <c r="B99" s="152">
        <v>1</v>
      </c>
      <c r="C99" s="5" t="s">
        <v>29</v>
      </c>
      <c r="D99" s="156" t="s">
        <v>352</v>
      </c>
      <c r="E99" s="206">
        <v>10.003</v>
      </c>
      <c r="F99" s="6">
        <v>4</v>
      </c>
      <c r="G99" s="187" t="s">
        <v>1</v>
      </c>
      <c r="H99" s="189"/>
      <c r="I99" s="189"/>
      <c r="J99" s="189"/>
      <c r="K99" s="189"/>
      <c r="L99" s="200"/>
    </row>
    <row r="100" spans="2:12" ht="27.95" customHeight="1">
      <c r="B100" s="152">
        <v>2</v>
      </c>
      <c r="C100" s="5" t="s">
        <v>29</v>
      </c>
      <c r="D100" s="140" t="s">
        <v>30</v>
      </c>
      <c r="E100" s="82">
        <v>2.218</v>
      </c>
      <c r="F100" s="19">
        <v>3</v>
      </c>
      <c r="G100" s="20" t="s">
        <v>1</v>
      </c>
      <c r="H100" s="189"/>
      <c r="I100" s="189"/>
      <c r="J100" s="189"/>
      <c r="K100" s="189"/>
      <c r="L100" s="200"/>
    </row>
    <row r="101" spans="2:12" ht="27.95" customHeight="1" thickBot="1">
      <c r="B101" s="137">
        <v>3</v>
      </c>
      <c r="C101" s="83" t="s">
        <v>29</v>
      </c>
      <c r="D101" s="157" t="s">
        <v>104</v>
      </c>
      <c r="E101" s="84">
        <v>19.579999999999998</v>
      </c>
      <c r="F101" s="85">
        <v>3</v>
      </c>
      <c r="G101" s="86" t="s">
        <v>1</v>
      </c>
      <c r="H101" s="190"/>
      <c r="I101" s="190"/>
      <c r="J101" s="190"/>
      <c r="K101" s="190"/>
      <c r="L101" s="198"/>
    </row>
    <row r="102" spans="2:12" ht="27.95" customHeight="1" thickBot="1">
      <c r="B102" s="138"/>
      <c r="C102" s="55" t="s">
        <v>28</v>
      </c>
      <c r="D102" s="55"/>
      <c r="E102" s="78">
        <f>SUM(E99:E101)</f>
        <v>31.800999999999998</v>
      </c>
      <c r="F102" s="13"/>
      <c r="G102" s="14"/>
      <c r="H102" s="196"/>
      <c r="I102" s="196"/>
      <c r="J102" s="196"/>
      <c r="K102" s="196"/>
      <c r="L102" s="197"/>
    </row>
    <row r="103" spans="2:12" ht="17.100000000000001" customHeight="1">
      <c r="B103" s="152"/>
      <c r="C103" s="5"/>
      <c r="D103" s="140"/>
      <c r="E103" s="33"/>
      <c r="F103" s="19"/>
      <c r="G103" s="20"/>
      <c r="H103" s="194"/>
      <c r="I103" s="194"/>
      <c r="J103" s="194"/>
      <c r="K103" s="194"/>
      <c r="L103" s="199"/>
    </row>
    <row r="104" spans="2:12" ht="27.95" customHeight="1">
      <c r="B104" s="152">
        <v>1</v>
      </c>
      <c r="C104" s="87" t="s">
        <v>4</v>
      </c>
      <c r="D104" s="140" t="s">
        <v>14</v>
      </c>
      <c r="E104" s="36">
        <v>8.4339999999999993</v>
      </c>
      <c r="F104" s="10">
        <v>3</v>
      </c>
      <c r="G104" s="11" t="s">
        <v>1</v>
      </c>
      <c r="H104" s="189"/>
      <c r="I104" s="189"/>
      <c r="J104" s="189"/>
      <c r="K104" s="189"/>
      <c r="L104" s="200"/>
    </row>
    <row r="105" spans="2:12" ht="27.95" customHeight="1">
      <c r="B105" s="158">
        <v>2</v>
      </c>
      <c r="C105" s="61" t="s">
        <v>4</v>
      </c>
      <c r="D105" s="146" t="s">
        <v>15</v>
      </c>
      <c r="E105" s="88">
        <v>8.4350000000000005</v>
      </c>
      <c r="F105" s="63">
        <v>3</v>
      </c>
      <c r="G105" s="89" t="s">
        <v>1</v>
      </c>
      <c r="H105" s="189"/>
      <c r="I105" s="189"/>
      <c r="J105" s="189"/>
      <c r="K105" s="189"/>
      <c r="L105" s="200"/>
    </row>
    <row r="106" spans="2:12" ht="27.95" customHeight="1">
      <c r="B106" s="143">
        <v>3</v>
      </c>
      <c r="C106" s="90" t="s">
        <v>4</v>
      </c>
      <c r="D106" s="159" t="s">
        <v>16</v>
      </c>
      <c r="E106" s="91">
        <v>5.0739999999999998</v>
      </c>
      <c r="F106" s="92">
        <v>3</v>
      </c>
      <c r="G106" s="93" t="s">
        <v>1</v>
      </c>
      <c r="H106" s="189"/>
      <c r="I106" s="189"/>
      <c r="J106" s="189"/>
      <c r="K106" s="189"/>
      <c r="L106" s="200"/>
    </row>
    <row r="107" spans="2:12" ht="27.95" customHeight="1">
      <c r="B107" s="139">
        <v>4</v>
      </c>
      <c r="C107" s="61" t="s">
        <v>4</v>
      </c>
      <c r="D107" s="160" t="s">
        <v>105</v>
      </c>
      <c r="E107" s="81">
        <v>21.105</v>
      </c>
      <c r="F107" s="72">
        <v>3</v>
      </c>
      <c r="G107" s="73" t="s">
        <v>1</v>
      </c>
      <c r="H107" s="209" t="s">
        <v>484</v>
      </c>
      <c r="I107" s="189"/>
      <c r="J107" s="189"/>
      <c r="K107" s="189"/>
      <c r="L107" s="200"/>
    </row>
    <row r="108" spans="2:12" ht="27.95" customHeight="1">
      <c r="B108" s="143">
        <v>5</v>
      </c>
      <c r="C108" s="61" t="s">
        <v>4</v>
      </c>
      <c r="D108" s="160" t="s">
        <v>106</v>
      </c>
      <c r="E108" s="81">
        <v>24.254000000000001</v>
      </c>
      <c r="F108" s="72">
        <v>3</v>
      </c>
      <c r="G108" s="73" t="s">
        <v>1</v>
      </c>
      <c r="H108" s="209" t="s">
        <v>484</v>
      </c>
      <c r="I108" s="189"/>
      <c r="J108" s="189"/>
      <c r="K108" s="189"/>
      <c r="L108" s="200"/>
    </row>
    <row r="109" spans="2:12" ht="27.95" customHeight="1">
      <c r="B109" s="143">
        <v>6</v>
      </c>
      <c r="C109" s="61" t="s">
        <v>4</v>
      </c>
      <c r="D109" s="160" t="s">
        <v>107</v>
      </c>
      <c r="E109" s="80">
        <v>8.4410000000000007</v>
      </c>
      <c r="F109" s="72">
        <v>4</v>
      </c>
      <c r="G109" s="73" t="s">
        <v>1</v>
      </c>
      <c r="H109" s="246" t="s">
        <v>379</v>
      </c>
      <c r="I109" s="247"/>
      <c r="J109" s="189"/>
      <c r="K109" s="189"/>
      <c r="L109" s="200"/>
    </row>
    <row r="110" spans="2:12" ht="27.95" customHeight="1">
      <c r="B110" s="143">
        <v>7</v>
      </c>
      <c r="C110" s="61" t="s">
        <v>4</v>
      </c>
      <c r="D110" s="160" t="s">
        <v>108</v>
      </c>
      <c r="E110" s="80">
        <v>8.4410000000000007</v>
      </c>
      <c r="F110" s="72">
        <v>4</v>
      </c>
      <c r="G110" s="73" t="s">
        <v>1</v>
      </c>
      <c r="H110" s="246" t="s">
        <v>379</v>
      </c>
      <c r="I110" s="247"/>
      <c r="J110" s="189"/>
      <c r="K110" s="189"/>
      <c r="L110" s="200"/>
    </row>
    <row r="111" spans="2:12" ht="27.95" customHeight="1">
      <c r="B111" s="143">
        <v>8</v>
      </c>
      <c r="C111" s="61" t="s">
        <v>4</v>
      </c>
      <c r="D111" s="160" t="s">
        <v>109</v>
      </c>
      <c r="E111" s="80">
        <v>8.4410000000000007</v>
      </c>
      <c r="F111" s="72">
        <v>4</v>
      </c>
      <c r="G111" s="73" t="s">
        <v>1</v>
      </c>
      <c r="H111" s="246" t="s">
        <v>379</v>
      </c>
      <c r="I111" s="247"/>
      <c r="J111" s="189"/>
      <c r="K111" s="189"/>
      <c r="L111" s="200"/>
    </row>
    <row r="112" spans="2:12" ht="27.95" customHeight="1">
      <c r="B112" s="143">
        <v>9</v>
      </c>
      <c r="C112" s="61" t="s">
        <v>4</v>
      </c>
      <c r="D112" s="160" t="s">
        <v>110</v>
      </c>
      <c r="E112" s="80">
        <v>9.5670000000000002</v>
      </c>
      <c r="F112" s="72">
        <v>3</v>
      </c>
      <c r="G112" s="73" t="s">
        <v>1</v>
      </c>
      <c r="H112" s="246" t="s">
        <v>379</v>
      </c>
      <c r="I112" s="247"/>
      <c r="J112" s="189"/>
      <c r="K112" s="189"/>
      <c r="L112" s="200"/>
    </row>
    <row r="113" spans="2:12" ht="27.95" customHeight="1">
      <c r="B113" s="143">
        <v>10</v>
      </c>
      <c r="C113" s="61" t="s">
        <v>4</v>
      </c>
      <c r="D113" s="160" t="s">
        <v>111</v>
      </c>
      <c r="E113" s="80">
        <v>8.5039999999999996</v>
      </c>
      <c r="F113" s="72">
        <v>3</v>
      </c>
      <c r="G113" s="73" t="s">
        <v>1</v>
      </c>
      <c r="H113" s="246" t="s">
        <v>379</v>
      </c>
      <c r="I113" s="247"/>
      <c r="J113" s="189"/>
      <c r="K113" s="189"/>
      <c r="L113" s="200"/>
    </row>
    <row r="114" spans="2:12" ht="27.95" customHeight="1">
      <c r="B114" s="143">
        <v>11</v>
      </c>
      <c r="C114" s="61" t="s">
        <v>4</v>
      </c>
      <c r="D114" s="160" t="s">
        <v>112</v>
      </c>
      <c r="E114" s="80">
        <v>4.0990000000000002</v>
      </c>
      <c r="F114" s="72">
        <v>3</v>
      </c>
      <c r="G114" s="73" t="s">
        <v>1</v>
      </c>
      <c r="H114" s="246" t="s">
        <v>379</v>
      </c>
      <c r="I114" s="247"/>
      <c r="J114" s="189"/>
      <c r="K114" s="189"/>
      <c r="L114" s="200"/>
    </row>
    <row r="115" spans="2:12" ht="27.95" customHeight="1">
      <c r="B115" s="143">
        <v>12</v>
      </c>
      <c r="C115" s="61" t="s">
        <v>4</v>
      </c>
      <c r="D115" s="160" t="s">
        <v>113</v>
      </c>
      <c r="E115" s="80">
        <v>4.101</v>
      </c>
      <c r="F115" s="72">
        <v>3</v>
      </c>
      <c r="G115" s="73" t="s">
        <v>1</v>
      </c>
      <c r="H115" s="246" t="s">
        <v>379</v>
      </c>
      <c r="I115" s="247"/>
      <c r="J115" s="189"/>
      <c r="K115" s="189"/>
      <c r="L115" s="200"/>
    </row>
    <row r="116" spans="2:12" ht="27.95" customHeight="1">
      <c r="B116" s="139">
        <v>13</v>
      </c>
      <c r="C116" s="61" t="s">
        <v>4</v>
      </c>
      <c r="D116" s="160" t="s">
        <v>114</v>
      </c>
      <c r="E116" s="80">
        <v>8.5009999999999994</v>
      </c>
      <c r="F116" s="72">
        <v>3</v>
      </c>
      <c r="G116" s="73" t="s">
        <v>1</v>
      </c>
      <c r="H116" s="246" t="s">
        <v>379</v>
      </c>
      <c r="I116" s="247"/>
      <c r="J116" s="189"/>
      <c r="K116" s="189"/>
      <c r="L116" s="200"/>
    </row>
    <row r="117" spans="2:12" ht="27.95" customHeight="1">
      <c r="B117" s="143">
        <v>14</v>
      </c>
      <c r="C117" s="61" t="s">
        <v>4</v>
      </c>
      <c r="D117" s="160" t="s">
        <v>115</v>
      </c>
      <c r="E117" s="80">
        <v>8.5009999999999994</v>
      </c>
      <c r="F117" s="72">
        <v>3</v>
      </c>
      <c r="G117" s="73" t="s">
        <v>1</v>
      </c>
      <c r="H117" s="246" t="s">
        <v>379</v>
      </c>
      <c r="I117" s="247"/>
      <c r="J117" s="189"/>
      <c r="K117" s="189"/>
      <c r="L117" s="200"/>
    </row>
    <row r="118" spans="2:12" ht="27.95" customHeight="1" thickBot="1">
      <c r="B118" s="145">
        <v>15</v>
      </c>
      <c r="C118" s="51" t="s">
        <v>4</v>
      </c>
      <c r="D118" s="161" t="s">
        <v>116</v>
      </c>
      <c r="E118" s="94">
        <v>9.7530000000000001</v>
      </c>
      <c r="F118" s="76">
        <v>2</v>
      </c>
      <c r="G118" s="77" t="s">
        <v>1</v>
      </c>
      <c r="H118" s="248" t="s">
        <v>379</v>
      </c>
      <c r="I118" s="249"/>
      <c r="J118" s="190"/>
      <c r="K118" s="190"/>
      <c r="L118" s="198"/>
    </row>
    <row r="119" spans="2:12" ht="27.95" customHeight="1" thickBot="1">
      <c r="B119" s="138"/>
      <c r="C119" s="55" t="s">
        <v>28</v>
      </c>
      <c r="D119" s="55"/>
      <c r="E119" s="70">
        <f>SUM(E104:E118)</f>
        <v>145.65100000000001</v>
      </c>
      <c r="F119" s="13"/>
      <c r="G119" s="14"/>
      <c r="H119" s="196"/>
      <c r="I119" s="196"/>
      <c r="J119" s="196"/>
      <c r="K119" s="196"/>
      <c r="L119" s="197"/>
    </row>
    <row r="120" spans="2:12" ht="17.100000000000001" customHeight="1">
      <c r="B120" s="152"/>
      <c r="C120" s="5"/>
      <c r="D120" s="153"/>
      <c r="E120" s="34"/>
      <c r="F120" s="19"/>
      <c r="G120" s="20"/>
      <c r="H120" s="194"/>
      <c r="I120" s="194"/>
      <c r="J120" s="194"/>
      <c r="K120" s="194"/>
      <c r="L120" s="199"/>
    </row>
    <row r="121" spans="2:12" ht="27.95" customHeight="1">
      <c r="B121" s="152"/>
      <c r="C121" s="242" t="s">
        <v>4</v>
      </c>
      <c r="D121" s="160" t="s">
        <v>107</v>
      </c>
      <c r="E121" s="80">
        <v>8.4410000000000007</v>
      </c>
      <c r="F121" s="72">
        <v>4</v>
      </c>
      <c r="G121" s="73" t="s">
        <v>1</v>
      </c>
      <c r="H121" s="209" t="s">
        <v>486</v>
      </c>
      <c r="I121" s="209" t="s">
        <v>484</v>
      </c>
      <c r="J121" s="194"/>
      <c r="K121" s="194"/>
      <c r="L121" s="199"/>
    </row>
    <row r="122" spans="2:12" ht="27.95" customHeight="1">
      <c r="B122" s="152"/>
      <c r="C122" s="242" t="s">
        <v>4</v>
      </c>
      <c r="D122" s="160" t="s">
        <v>108</v>
      </c>
      <c r="E122" s="80">
        <v>8.4410000000000007</v>
      </c>
      <c r="F122" s="72">
        <v>4</v>
      </c>
      <c r="G122" s="73" t="s">
        <v>1</v>
      </c>
      <c r="H122" s="209" t="s">
        <v>486</v>
      </c>
      <c r="I122" s="209" t="s">
        <v>484</v>
      </c>
      <c r="J122" s="194"/>
      <c r="K122" s="194"/>
      <c r="L122" s="199"/>
    </row>
    <row r="123" spans="2:12" ht="27.95" customHeight="1">
      <c r="B123" s="152"/>
      <c r="C123" s="242" t="s">
        <v>4</v>
      </c>
      <c r="D123" s="160" t="s">
        <v>109</v>
      </c>
      <c r="E123" s="80">
        <v>8.4410000000000007</v>
      </c>
      <c r="F123" s="72">
        <v>4</v>
      </c>
      <c r="G123" s="73" t="s">
        <v>1</v>
      </c>
      <c r="H123" s="209" t="s">
        <v>486</v>
      </c>
      <c r="I123" s="209" t="s">
        <v>484</v>
      </c>
      <c r="J123" s="194"/>
      <c r="K123" s="194"/>
      <c r="L123" s="199"/>
    </row>
    <row r="124" spans="2:12" ht="27.95" customHeight="1">
      <c r="B124" s="152"/>
      <c r="C124" s="242" t="s">
        <v>4</v>
      </c>
      <c r="D124" s="160" t="s">
        <v>110</v>
      </c>
      <c r="E124" s="80">
        <v>9.5670000000000002</v>
      </c>
      <c r="F124" s="72">
        <v>3</v>
      </c>
      <c r="G124" s="73" t="s">
        <v>1</v>
      </c>
      <c r="H124" s="209" t="s">
        <v>486</v>
      </c>
      <c r="I124" s="209" t="s">
        <v>484</v>
      </c>
      <c r="J124" s="194"/>
      <c r="K124" s="194"/>
      <c r="L124" s="199"/>
    </row>
    <row r="125" spans="2:12" ht="27.95" customHeight="1">
      <c r="B125" s="152"/>
      <c r="C125" s="242" t="s">
        <v>4</v>
      </c>
      <c r="D125" s="160" t="s">
        <v>111</v>
      </c>
      <c r="E125" s="80">
        <v>8.5039999999999996</v>
      </c>
      <c r="F125" s="72">
        <v>3</v>
      </c>
      <c r="G125" s="73" t="s">
        <v>1</v>
      </c>
      <c r="H125" s="209" t="s">
        <v>486</v>
      </c>
      <c r="I125" s="209" t="s">
        <v>484</v>
      </c>
      <c r="J125" s="194"/>
      <c r="K125" s="194"/>
      <c r="L125" s="199"/>
    </row>
    <row r="126" spans="2:12" ht="27.95" customHeight="1">
      <c r="B126" s="152"/>
      <c r="C126" s="242" t="s">
        <v>4</v>
      </c>
      <c r="D126" s="160" t="s">
        <v>112</v>
      </c>
      <c r="E126" s="80">
        <v>4.0990000000000002</v>
      </c>
      <c r="F126" s="72">
        <v>3</v>
      </c>
      <c r="G126" s="73" t="s">
        <v>1</v>
      </c>
      <c r="H126" s="209" t="s">
        <v>483</v>
      </c>
      <c r="I126" s="209" t="s">
        <v>485</v>
      </c>
      <c r="J126" s="194"/>
      <c r="K126" s="194"/>
      <c r="L126" s="199"/>
    </row>
    <row r="127" spans="2:12" ht="27.95" customHeight="1">
      <c r="B127" s="152"/>
      <c r="C127" s="242" t="s">
        <v>4</v>
      </c>
      <c r="D127" s="160" t="s">
        <v>113</v>
      </c>
      <c r="E127" s="80">
        <v>4.101</v>
      </c>
      <c r="F127" s="72">
        <v>3</v>
      </c>
      <c r="G127" s="73" t="s">
        <v>1</v>
      </c>
      <c r="H127" s="209" t="s">
        <v>483</v>
      </c>
      <c r="I127" s="209" t="s">
        <v>485</v>
      </c>
      <c r="J127" s="194"/>
      <c r="K127" s="194"/>
      <c r="L127" s="199"/>
    </row>
    <row r="128" spans="2:12" ht="27.95" customHeight="1">
      <c r="B128" s="152"/>
      <c r="C128" s="242" t="s">
        <v>4</v>
      </c>
      <c r="D128" s="160" t="s">
        <v>114</v>
      </c>
      <c r="E128" s="80">
        <v>8.5009999999999994</v>
      </c>
      <c r="F128" s="72">
        <v>3</v>
      </c>
      <c r="G128" s="73" t="s">
        <v>1</v>
      </c>
      <c r="H128" s="209" t="s">
        <v>483</v>
      </c>
      <c r="I128" s="209" t="s">
        <v>485</v>
      </c>
      <c r="J128" s="194"/>
      <c r="K128" s="194"/>
      <c r="L128" s="199"/>
    </row>
    <row r="129" spans="2:12" ht="27.95" customHeight="1">
      <c r="B129" s="152"/>
      <c r="C129" s="242" t="s">
        <v>4</v>
      </c>
      <c r="D129" s="160" t="s">
        <v>115</v>
      </c>
      <c r="E129" s="80">
        <v>8.5009999999999994</v>
      </c>
      <c r="F129" s="72">
        <v>3</v>
      </c>
      <c r="G129" s="73" t="s">
        <v>1</v>
      </c>
      <c r="H129" s="209" t="s">
        <v>483</v>
      </c>
      <c r="I129" s="209" t="s">
        <v>485</v>
      </c>
      <c r="J129" s="194"/>
      <c r="K129" s="194"/>
      <c r="L129" s="199"/>
    </row>
    <row r="130" spans="2:12" ht="27.95" customHeight="1">
      <c r="B130" s="243"/>
      <c r="C130" s="242" t="s">
        <v>4</v>
      </c>
      <c r="D130" s="150" t="s">
        <v>116</v>
      </c>
      <c r="E130" s="80">
        <v>9.7530000000000001</v>
      </c>
      <c r="F130" s="72">
        <v>2</v>
      </c>
      <c r="G130" s="73" t="s">
        <v>1</v>
      </c>
      <c r="H130" s="209" t="s">
        <v>483</v>
      </c>
      <c r="I130" s="209" t="s">
        <v>485</v>
      </c>
      <c r="J130" s="194"/>
      <c r="K130" s="194"/>
      <c r="L130" s="199"/>
    </row>
    <row r="131" spans="2:12" ht="17.100000000000001" customHeight="1">
      <c r="B131" s="152"/>
      <c r="C131" s="5"/>
      <c r="D131" s="153"/>
      <c r="E131" s="34"/>
      <c r="F131" s="19"/>
      <c r="G131" s="20"/>
      <c r="H131" s="194"/>
      <c r="I131" s="194"/>
      <c r="J131" s="194"/>
      <c r="K131" s="194"/>
      <c r="L131" s="199"/>
    </row>
    <row r="132" spans="2:12" ht="27.95" customHeight="1">
      <c r="B132" s="139">
        <v>1</v>
      </c>
      <c r="C132" s="16" t="s">
        <v>5</v>
      </c>
      <c r="D132" s="162" t="s">
        <v>117</v>
      </c>
      <c r="E132" s="95">
        <v>10.154</v>
      </c>
      <c r="F132" s="96">
        <v>3</v>
      </c>
      <c r="G132" s="97" t="s">
        <v>1</v>
      </c>
      <c r="H132" s="209" t="s">
        <v>411</v>
      </c>
      <c r="I132" s="189"/>
      <c r="J132" s="189"/>
      <c r="K132" s="189"/>
      <c r="L132" s="200"/>
    </row>
    <row r="133" spans="2:12" ht="27.95" customHeight="1">
      <c r="B133" s="139">
        <v>2</v>
      </c>
      <c r="C133" s="61" t="s">
        <v>5</v>
      </c>
      <c r="D133" s="162" t="s">
        <v>118</v>
      </c>
      <c r="E133" s="62">
        <v>10.153</v>
      </c>
      <c r="F133" s="72">
        <v>3</v>
      </c>
      <c r="G133" s="73" t="s">
        <v>1</v>
      </c>
      <c r="H133" s="209" t="s">
        <v>413</v>
      </c>
      <c r="I133" s="189"/>
      <c r="J133" s="189"/>
      <c r="K133" s="189"/>
      <c r="L133" s="200"/>
    </row>
    <row r="134" spans="2:12" ht="27.95" customHeight="1">
      <c r="B134" s="139">
        <v>3</v>
      </c>
      <c r="C134" s="61" t="s">
        <v>5</v>
      </c>
      <c r="D134" s="162" t="s">
        <v>119</v>
      </c>
      <c r="E134" s="62">
        <v>10.153</v>
      </c>
      <c r="F134" s="72">
        <v>3</v>
      </c>
      <c r="G134" s="73" t="s">
        <v>1</v>
      </c>
      <c r="H134" s="209" t="s">
        <v>416</v>
      </c>
      <c r="I134" s="209" t="s">
        <v>413</v>
      </c>
      <c r="J134" s="189"/>
      <c r="K134" s="189"/>
      <c r="L134" s="200"/>
    </row>
    <row r="135" spans="2:12" ht="27.95" customHeight="1">
      <c r="B135" s="139">
        <v>4</v>
      </c>
      <c r="C135" s="61" t="s">
        <v>5</v>
      </c>
      <c r="D135" s="162" t="s">
        <v>120</v>
      </c>
      <c r="E135" s="62">
        <v>10.153</v>
      </c>
      <c r="F135" s="72">
        <v>3</v>
      </c>
      <c r="G135" s="73" t="s">
        <v>1</v>
      </c>
      <c r="H135" s="209" t="s">
        <v>416</v>
      </c>
      <c r="I135" s="209" t="s">
        <v>413</v>
      </c>
      <c r="J135" s="189"/>
      <c r="K135" s="189"/>
      <c r="L135" s="200"/>
    </row>
    <row r="136" spans="2:12" ht="27.95" customHeight="1">
      <c r="B136" s="139">
        <v>5</v>
      </c>
      <c r="C136" s="61" t="s">
        <v>5</v>
      </c>
      <c r="D136" s="162" t="s">
        <v>121</v>
      </c>
      <c r="E136" s="62">
        <v>10.151999999999999</v>
      </c>
      <c r="F136" s="72">
        <v>3</v>
      </c>
      <c r="G136" s="73" t="s">
        <v>1</v>
      </c>
      <c r="H136" s="209" t="s">
        <v>413</v>
      </c>
      <c r="I136" s="189"/>
      <c r="J136" s="189"/>
      <c r="K136" s="189"/>
      <c r="L136" s="200"/>
    </row>
    <row r="137" spans="2:12" ht="27.95" customHeight="1">
      <c r="B137" s="139">
        <v>6</v>
      </c>
      <c r="C137" s="61" t="s">
        <v>5</v>
      </c>
      <c r="D137" s="162" t="s">
        <v>122</v>
      </c>
      <c r="E137" s="62">
        <v>10.302</v>
      </c>
      <c r="F137" s="72">
        <v>3</v>
      </c>
      <c r="G137" s="73" t="s">
        <v>1</v>
      </c>
      <c r="H137" s="209" t="s">
        <v>415</v>
      </c>
      <c r="I137" s="189"/>
      <c r="J137" s="189"/>
      <c r="K137" s="189"/>
      <c r="L137" s="200"/>
    </row>
    <row r="138" spans="2:12" ht="27.95" customHeight="1">
      <c r="B138" s="139">
        <v>7</v>
      </c>
      <c r="C138" s="61" t="s">
        <v>5</v>
      </c>
      <c r="D138" s="162" t="s">
        <v>123</v>
      </c>
      <c r="E138" s="62">
        <v>10.151999999999999</v>
      </c>
      <c r="F138" s="72">
        <v>3</v>
      </c>
      <c r="G138" s="73" t="s">
        <v>1</v>
      </c>
      <c r="H138" s="209" t="s">
        <v>415</v>
      </c>
      <c r="I138" s="189"/>
      <c r="J138" s="189"/>
      <c r="K138" s="189"/>
      <c r="L138" s="200"/>
    </row>
    <row r="139" spans="2:12" ht="27.95" customHeight="1">
      <c r="B139" s="139">
        <v>8</v>
      </c>
      <c r="C139" s="61" t="s">
        <v>5</v>
      </c>
      <c r="D139" s="162" t="s">
        <v>124</v>
      </c>
      <c r="E139" s="62">
        <v>10.151999999999999</v>
      </c>
      <c r="F139" s="72">
        <v>3</v>
      </c>
      <c r="G139" s="73" t="s">
        <v>1</v>
      </c>
      <c r="H139" s="209" t="s">
        <v>415</v>
      </c>
      <c r="I139" s="189"/>
      <c r="J139" s="189"/>
      <c r="K139" s="189"/>
      <c r="L139" s="200"/>
    </row>
    <row r="140" spans="2:12" ht="27.95" customHeight="1">
      <c r="B140" s="139">
        <v>9</v>
      </c>
      <c r="C140" s="61" t="s">
        <v>5</v>
      </c>
      <c r="D140" s="162" t="s">
        <v>125</v>
      </c>
      <c r="E140" s="62">
        <v>10.151999999999999</v>
      </c>
      <c r="F140" s="72">
        <v>3</v>
      </c>
      <c r="G140" s="73" t="s">
        <v>1</v>
      </c>
      <c r="H140" s="209" t="s">
        <v>415</v>
      </c>
      <c r="I140" s="189"/>
      <c r="J140" s="189"/>
      <c r="K140" s="189"/>
      <c r="L140" s="200"/>
    </row>
    <row r="141" spans="2:12" ht="27.95" customHeight="1">
      <c r="B141" s="139">
        <v>10</v>
      </c>
      <c r="C141" s="61" t="s">
        <v>5</v>
      </c>
      <c r="D141" s="162" t="s">
        <v>126</v>
      </c>
      <c r="E141" s="62">
        <v>10.151999999999999</v>
      </c>
      <c r="F141" s="72">
        <v>3</v>
      </c>
      <c r="G141" s="73" t="s">
        <v>1</v>
      </c>
      <c r="H141" s="209" t="s">
        <v>415</v>
      </c>
      <c r="I141" s="189"/>
      <c r="J141" s="189"/>
      <c r="K141" s="189"/>
      <c r="L141" s="200"/>
    </row>
    <row r="142" spans="2:12" ht="27.95" customHeight="1">
      <c r="B142" s="139">
        <v>11</v>
      </c>
      <c r="C142" s="61" t="s">
        <v>5</v>
      </c>
      <c r="D142" s="162" t="s">
        <v>127</v>
      </c>
      <c r="E142" s="62">
        <v>10.151999999999999</v>
      </c>
      <c r="F142" s="72">
        <v>3</v>
      </c>
      <c r="G142" s="73" t="s">
        <v>1</v>
      </c>
      <c r="H142" s="209" t="s">
        <v>415</v>
      </c>
      <c r="I142" s="189"/>
      <c r="J142" s="189"/>
      <c r="K142" s="189"/>
      <c r="L142" s="200"/>
    </row>
    <row r="143" spans="2:12" ht="27.95" customHeight="1">
      <c r="B143" s="139">
        <v>12</v>
      </c>
      <c r="C143" s="61" t="s">
        <v>5</v>
      </c>
      <c r="D143" s="162" t="s">
        <v>128</v>
      </c>
      <c r="E143" s="62">
        <v>10.151999999999999</v>
      </c>
      <c r="F143" s="72">
        <v>3</v>
      </c>
      <c r="G143" s="73" t="s">
        <v>1</v>
      </c>
      <c r="H143" s="209" t="s">
        <v>415</v>
      </c>
      <c r="I143" s="189"/>
      <c r="J143" s="189"/>
      <c r="K143" s="189"/>
      <c r="L143" s="200"/>
    </row>
    <row r="144" spans="2:12" ht="27.95" customHeight="1">
      <c r="B144" s="139">
        <v>13</v>
      </c>
      <c r="C144" s="61" t="s">
        <v>5</v>
      </c>
      <c r="D144" s="162" t="s">
        <v>129</v>
      </c>
      <c r="E144" s="62">
        <v>10.151999999999999</v>
      </c>
      <c r="F144" s="72">
        <v>3</v>
      </c>
      <c r="G144" s="73" t="s">
        <v>1</v>
      </c>
      <c r="H144" s="209" t="s">
        <v>415</v>
      </c>
      <c r="I144" s="189"/>
      <c r="J144" s="189"/>
      <c r="K144" s="189"/>
      <c r="L144" s="200"/>
    </row>
    <row r="145" spans="2:12" ht="27.95" customHeight="1">
      <c r="B145" s="139">
        <v>14</v>
      </c>
      <c r="C145" s="61" t="s">
        <v>5</v>
      </c>
      <c r="D145" s="162" t="s">
        <v>130</v>
      </c>
      <c r="E145" s="62">
        <v>10.153</v>
      </c>
      <c r="F145" s="72">
        <v>3</v>
      </c>
      <c r="G145" s="73" t="s">
        <v>1</v>
      </c>
      <c r="H145" s="209" t="s">
        <v>416</v>
      </c>
      <c r="I145" s="209" t="s">
        <v>414</v>
      </c>
      <c r="J145" s="189"/>
      <c r="K145" s="189"/>
      <c r="L145" s="200"/>
    </row>
    <row r="146" spans="2:12" ht="27.95" customHeight="1">
      <c r="B146" s="139">
        <v>15</v>
      </c>
      <c r="C146" s="61" t="s">
        <v>5</v>
      </c>
      <c r="D146" s="162" t="s">
        <v>131</v>
      </c>
      <c r="E146" s="62">
        <v>10.153</v>
      </c>
      <c r="F146" s="72">
        <v>3</v>
      </c>
      <c r="G146" s="73" t="s">
        <v>1</v>
      </c>
      <c r="H146" s="209" t="s">
        <v>416</v>
      </c>
      <c r="I146" s="209" t="s">
        <v>414</v>
      </c>
      <c r="J146" s="189"/>
      <c r="K146" s="189"/>
      <c r="L146" s="200"/>
    </row>
    <row r="147" spans="2:12" ht="27.95" customHeight="1">
      <c r="B147" s="139">
        <v>16</v>
      </c>
      <c r="C147" s="61" t="s">
        <v>5</v>
      </c>
      <c r="D147" s="162" t="s">
        <v>132</v>
      </c>
      <c r="E147" s="62">
        <v>10.153</v>
      </c>
      <c r="F147" s="72">
        <v>3</v>
      </c>
      <c r="G147" s="73" t="s">
        <v>1</v>
      </c>
      <c r="H147" s="209" t="s">
        <v>416</v>
      </c>
      <c r="I147" s="209" t="s">
        <v>414</v>
      </c>
      <c r="J147" s="189"/>
      <c r="K147" s="189"/>
      <c r="L147" s="200"/>
    </row>
    <row r="148" spans="2:12" ht="27.95" customHeight="1">
      <c r="B148" s="139">
        <v>17</v>
      </c>
      <c r="C148" s="61" t="s">
        <v>5</v>
      </c>
      <c r="D148" s="162" t="s">
        <v>133</v>
      </c>
      <c r="E148" s="62">
        <v>10.153</v>
      </c>
      <c r="F148" s="72">
        <v>3</v>
      </c>
      <c r="G148" s="73" t="s">
        <v>1</v>
      </c>
      <c r="H148" s="209" t="s">
        <v>416</v>
      </c>
      <c r="I148" s="209" t="s">
        <v>414</v>
      </c>
      <c r="J148" s="189"/>
      <c r="K148" s="189"/>
      <c r="L148" s="200"/>
    </row>
    <row r="149" spans="2:12" ht="27.95" customHeight="1">
      <c r="B149" s="139">
        <v>18</v>
      </c>
      <c r="C149" s="61" t="s">
        <v>5</v>
      </c>
      <c r="D149" s="162" t="s">
        <v>134</v>
      </c>
      <c r="E149" s="62">
        <v>10.153</v>
      </c>
      <c r="F149" s="72">
        <v>3</v>
      </c>
      <c r="G149" s="73" t="s">
        <v>1</v>
      </c>
      <c r="H149" s="209" t="s">
        <v>414</v>
      </c>
      <c r="I149" s="189"/>
      <c r="J149" s="189"/>
      <c r="K149" s="189"/>
      <c r="L149" s="200"/>
    </row>
    <row r="150" spans="2:12" ht="27.95" customHeight="1">
      <c r="B150" s="139">
        <v>19</v>
      </c>
      <c r="C150" s="61" t="s">
        <v>5</v>
      </c>
      <c r="D150" s="162" t="s">
        <v>135</v>
      </c>
      <c r="E150" s="62">
        <v>10.153</v>
      </c>
      <c r="F150" s="72">
        <v>3</v>
      </c>
      <c r="G150" s="73" t="s">
        <v>1</v>
      </c>
      <c r="H150" s="209" t="s">
        <v>414</v>
      </c>
      <c r="I150" s="189"/>
      <c r="J150" s="189"/>
      <c r="K150" s="189"/>
      <c r="L150" s="200"/>
    </row>
    <row r="151" spans="2:12" ht="27.95" customHeight="1">
      <c r="B151" s="139">
        <v>20</v>
      </c>
      <c r="C151" s="61" t="s">
        <v>5</v>
      </c>
      <c r="D151" s="162" t="s">
        <v>136</v>
      </c>
      <c r="E151" s="62">
        <v>10.154</v>
      </c>
      <c r="F151" s="72">
        <v>3</v>
      </c>
      <c r="G151" s="73" t="s">
        <v>1</v>
      </c>
      <c r="H151" s="209" t="s">
        <v>411</v>
      </c>
      <c r="I151" s="189"/>
      <c r="J151" s="189"/>
      <c r="K151" s="189"/>
      <c r="L151" s="200"/>
    </row>
    <row r="152" spans="2:12" ht="27.95" customHeight="1">
      <c r="B152" s="139">
        <v>21</v>
      </c>
      <c r="C152" s="61" t="s">
        <v>5</v>
      </c>
      <c r="D152" s="162" t="s">
        <v>137</v>
      </c>
      <c r="E152" s="62">
        <v>10.151999999999999</v>
      </c>
      <c r="F152" s="72">
        <v>3</v>
      </c>
      <c r="G152" s="73" t="s">
        <v>1</v>
      </c>
      <c r="H152" s="209" t="s">
        <v>411</v>
      </c>
      <c r="I152" s="189"/>
      <c r="J152" s="189"/>
      <c r="K152" s="189"/>
      <c r="L152" s="200"/>
    </row>
    <row r="153" spans="2:12" ht="27.95" customHeight="1">
      <c r="B153" s="139">
        <v>22</v>
      </c>
      <c r="C153" s="61" t="s">
        <v>5</v>
      </c>
      <c r="D153" s="162" t="s">
        <v>138</v>
      </c>
      <c r="E153" s="65">
        <v>30.004999999999999</v>
      </c>
      <c r="F153" s="63">
        <v>4</v>
      </c>
      <c r="G153" s="64" t="s">
        <v>1</v>
      </c>
      <c r="H153" s="209" t="s">
        <v>417</v>
      </c>
      <c r="I153" s="209" t="s">
        <v>418</v>
      </c>
      <c r="J153" s="119" t="s">
        <v>421</v>
      </c>
      <c r="K153" s="189"/>
      <c r="L153" s="200"/>
    </row>
    <row r="154" spans="2:12" ht="27.95" customHeight="1">
      <c r="B154" s="139">
        <v>23</v>
      </c>
      <c r="C154" s="61" t="s">
        <v>5</v>
      </c>
      <c r="D154" s="162" t="s">
        <v>139</v>
      </c>
      <c r="E154" s="62">
        <v>10.002000000000001</v>
      </c>
      <c r="F154" s="72">
        <v>4</v>
      </c>
      <c r="G154" s="73" t="s">
        <v>1</v>
      </c>
      <c r="H154" s="209" t="s">
        <v>417</v>
      </c>
      <c r="I154" s="209" t="s">
        <v>420</v>
      </c>
      <c r="J154" s="119" t="s">
        <v>422</v>
      </c>
      <c r="K154" s="189"/>
      <c r="L154" s="200"/>
    </row>
    <row r="155" spans="2:12" ht="27.95" customHeight="1">
      <c r="B155" s="139">
        <v>24</v>
      </c>
      <c r="C155" s="61" t="s">
        <v>5</v>
      </c>
      <c r="D155" s="162" t="s">
        <v>140</v>
      </c>
      <c r="E155" s="62">
        <v>10.002000000000001</v>
      </c>
      <c r="F155" s="72">
        <v>4</v>
      </c>
      <c r="G155" s="73" t="s">
        <v>1</v>
      </c>
      <c r="H155" s="209" t="s">
        <v>417</v>
      </c>
      <c r="I155" s="209" t="s">
        <v>420</v>
      </c>
      <c r="J155" s="119" t="s">
        <v>422</v>
      </c>
      <c r="K155" s="189"/>
      <c r="L155" s="200"/>
    </row>
    <row r="156" spans="2:12" ht="27.95" customHeight="1">
      <c r="B156" s="139">
        <v>25</v>
      </c>
      <c r="C156" s="61" t="s">
        <v>5</v>
      </c>
      <c r="D156" s="162" t="s">
        <v>141</v>
      </c>
      <c r="E156" s="62">
        <v>10.003</v>
      </c>
      <c r="F156" s="72">
        <v>4</v>
      </c>
      <c r="G156" s="73" t="s">
        <v>1</v>
      </c>
      <c r="H156" s="209" t="s">
        <v>417</v>
      </c>
      <c r="I156" s="209" t="s">
        <v>420</v>
      </c>
      <c r="J156" s="119" t="s">
        <v>422</v>
      </c>
      <c r="K156" s="189"/>
      <c r="L156" s="200"/>
    </row>
    <row r="157" spans="2:12" ht="27.95" customHeight="1">
      <c r="B157" s="139">
        <v>26</v>
      </c>
      <c r="C157" s="61" t="s">
        <v>5</v>
      </c>
      <c r="D157" s="162" t="s">
        <v>142</v>
      </c>
      <c r="E157" s="74">
        <v>36.01</v>
      </c>
      <c r="F157" s="72">
        <v>3</v>
      </c>
      <c r="G157" s="73" t="s">
        <v>1</v>
      </c>
      <c r="H157" s="209" t="s">
        <v>401</v>
      </c>
      <c r="I157" s="189"/>
      <c r="J157" s="189"/>
      <c r="K157" s="189"/>
      <c r="L157" s="200"/>
    </row>
    <row r="158" spans="2:12" ht="27.95" customHeight="1">
      <c r="B158" s="139">
        <v>27</v>
      </c>
      <c r="C158" s="61" t="s">
        <v>5</v>
      </c>
      <c r="D158" s="162" t="s">
        <v>143</v>
      </c>
      <c r="E158" s="62">
        <v>10.784000000000001</v>
      </c>
      <c r="F158" s="72">
        <v>4</v>
      </c>
      <c r="G158" s="73" t="s">
        <v>1</v>
      </c>
      <c r="H158" s="209" t="s">
        <v>420</v>
      </c>
      <c r="I158" s="209" t="s">
        <v>412</v>
      </c>
      <c r="J158" s="189"/>
      <c r="K158" s="189"/>
      <c r="L158" s="200"/>
    </row>
    <row r="159" spans="2:12" ht="27.95" customHeight="1">
      <c r="B159" s="139">
        <v>28</v>
      </c>
      <c r="C159" s="61" t="s">
        <v>5</v>
      </c>
      <c r="D159" s="162" t="s">
        <v>144</v>
      </c>
      <c r="E159" s="62">
        <v>10.784000000000001</v>
      </c>
      <c r="F159" s="72">
        <v>4</v>
      </c>
      <c r="G159" s="73" t="s">
        <v>1</v>
      </c>
      <c r="H159" s="209" t="s">
        <v>420</v>
      </c>
      <c r="I159" s="209" t="s">
        <v>412</v>
      </c>
      <c r="J159" s="189"/>
      <c r="K159" s="189"/>
      <c r="L159" s="200"/>
    </row>
    <row r="160" spans="2:12" ht="27.95" customHeight="1">
      <c r="B160" s="139">
        <v>29</v>
      </c>
      <c r="C160" s="61" t="s">
        <v>5</v>
      </c>
      <c r="D160" s="162" t="s">
        <v>145</v>
      </c>
      <c r="E160" s="62">
        <v>10.785</v>
      </c>
      <c r="F160" s="72">
        <v>4</v>
      </c>
      <c r="G160" s="73" t="s">
        <v>1</v>
      </c>
      <c r="H160" s="209" t="s">
        <v>420</v>
      </c>
      <c r="I160" s="209" t="s">
        <v>412</v>
      </c>
      <c r="J160" s="189"/>
      <c r="K160" s="189"/>
      <c r="L160" s="200"/>
    </row>
    <row r="161" spans="2:12" ht="27.95" customHeight="1">
      <c r="B161" s="139">
        <v>30</v>
      </c>
      <c r="C161" s="61" t="s">
        <v>5</v>
      </c>
      <c r="D161" s="162" t="s">
        <v>146</v>
      </c>
      <c r="E161" s="62">
        <v>10.784000000000001</v>
      </c>
      <c r="F161" s="72">
        <v>4</v>
      </c>
      <c r="G161" s="73" t="s">
        <v>1</v>
      </c>
      <c r="H161" s="209" t="s">
        <v>420</v>
      </c>
      <c r="I161" s="209" t="s">
        <v>412</v>
      </c>
      <c r="J161" s="189"/>
      <c r="K161" s="189"/>
      <c r="L161" s="200"/>
    </row>
    <row r="162" spans="2:12" ht="27.95" customHeight="1">
      <c r="B162" s="139">
        <v>31</v>
      </c>
      <c r="C162" s="61" t="s">
        <v>5</v>
      </c>
      <c r="D162" s="162" t="s">
        <v>147</v>
      </c>
      <c r="E162" s="62">
        <v>10.785</v>
      </c>
      <c r="F162" s="72">
        <v>4</v>
      </c>
      <c r="G162" s="73" t="s">
        <v>1</v>
      </c>
      <c r="H162" s="209" t="s">
        <v>420</v>
      </c>
      <c r="I162" s="209" t="s">
        <v>412</v>
      </c>
      <c r="J162" s="189"/>
      <c r="K162" s="189"/>
      <c r="L162" s="200"/>
    </row>
    <row r="163" spans="2:12" ht="27.95" customHeight="1">
      <c r="B163" s="139">
        <v>32</v>
      </c>
      <c r="C163" s="61" t="s">
        <v>5</v>
      </c>
      <c r="D163" s="162" t="s">
        <v>148</v>
      </c>
      <c r="E163" s="62">
        <v>10.785</v>
      </c>
      <c r="F163" s="72">
        <v>4</v>
      </c>
      <c r="G163" s="73" t="s">
        <v>1</v>
      </c>
      <c r="H163" s="209" t="s">
        <v>420</v>
      </c>
      <c r="I163" s="209" t="s">
        <v>412</v>
      </c>
      <c r="J163" s="189"/>
      <c r="K163" s="189"/>
      <c r="L163" s="200"/>
    </row>
    <row r="164" spans="2:12" ht="27.95" customHeight="1">
      <c r="B164" s="139">
        <v>33</v>
      </c>
      <c r="C164" s="61" t="s">
        <v>5</v>
      </c>
      <c r="D164" s="162" t="s">
        <v>149</v>
      </c>
      <c r="E164" s="62">
        <v>7.5540000000000003</v>
      </c>
      <c r="F164" s="72">
        <v>3</v>
      </c>
      <c r="G164" s="73" t="s">
        <v>1</v>
      </c>
      <c r="H164" s="209" t="s">
        <v>420</v>
      </c>
      <c r="I164" s="209" t="s">
        <v>414</v>
      </c>
      <c r="J164" s="189"/>
      <c r="K164" s="189"/>
      <c r="L164" s="200"/>
    </row>
    <row r="165" spans="2:12" ht="27.95" customHeight="1">
      <c r="B165" s="139">
        <v>34</v>
      </c>
      <c r="C165" s="61" t="s">
        <v>5</v>
      </c>
      <c r="D165" s="162" t="s">
        <v>150</v>
      </c>
      <c r="E165" s="62">
        <v>7.5010000000000003</v>
      </c>
      <c r="F165" s="72">
        <v>3</v>
      </c>
      <c r="G165" s="73" t="s">
        <v>1</v>
      </c>
      <c r="H165" s="209" t="s">
        <v>420</v>
      </c>
      <c r="I165" s="209" t="s">
        <v>412</v>
      </c>
      <c r="J165" s="189"/>
      <c r="K165" s="189"/>
      <c r="L165" s="200"/>
    </row>
    <row r="166" spans="2:12" ht="27.95" customHeight="1">
      <c r="B166" s="139">
        <v>35</v>
      </c>
      <c r="C166" s="61" t="s">
        <v>5</v>
      </c>
      <c r="D166" s="162" t="s">
        <v>151</v>
      </c>
      <c r="E166" s="62">
        <v>7.8239999999999998</v>
      </c>
      <c r="F166" s="72">
        <v>3</v>
      </c>
      <c r="G166" s="73" t="s">
        <v>1</v>
      </c>
      <c r="H166" s="209" t="s">
        <v>420</v>
      </c>
      <c r="I166" s="209" t="s">
        <v>412</v>
      </c>
      <c r="J166" s="189"/>
      <c r="K166" s="189"/>
      <c r="L166" s="200"/>
    </row>
    <row r="167" spans="2:12" ht="27.95" customHeight="1">
      <c r="B167" s="139">
        <v>36</v>
      </c>
      <c r="C167" s="61" t="s">
        <v>5</v>
      </c>
      <c r="D167" s="162" t="s">
        <v>353</v>
      </c>
      <c r="E167" s="62">
        <v>27.445</v>
      </c>
      <c r="F167" s="72">
        <v>4</v>
      </c>
      <c r="G167" s="73" t="s">
        <v>1</v>
      </c>
      <c r="H167" s="209"/>
      <c r="I167" s="189"/>
      <c r="J167" s="189"/>
      <c r="K167" s="189"/>
      <c r="L167" s="200"/>
    </row>
    <row r="168" spans="2:12" ht="27.95" customHeight="1">
      <c r="B168" s="139">
        <v>37</v>
      </c>
      <c r="C168" s="61" t="s">
        <v>5</v>
      </c>
      <c r="D168" s="162" t="s">
        <v>152</v>
      </c>
      <c r="E168" s="74">
        <v>15.002000000000001</v>
      </c>
      <c r="F168" s="72">
        <v>3</v>
      </c>
      <c r="G168" s="73" t="s">
        <v>1</v>
      </c>
      <c r="H168" s="209" t="s">
        <v>418</v>
      </c>
      <c r="I168" s="209" t="s">
        <v>423</v>
      </c>
      <c r="J168" s="189"/>
      <c r="K168" s="189"/>
      <c r="L168" s="200"/>
    </row>
    <row r="169" spans="2:12" ht="27.95" customHeight="1">
      <c r="B169" s="139">
        <v>38</v>
      </c>
      <c r="C169" s="61" t="s">
        <v>5</v>
      </c>
      <c r="D169" s="162" t="s">
        <v>153</v>
      </c>
      <c r="E169" s="62">
        <v>10.502000000000001</v>
      </c>
      <c r="F169" s="72">
        <v>3</v>
      </c>
      <c r="G169" s="73" t="s">
        <v>1</v>
      </c>
      <c r="H169" s="209" t="s">
        <v>418</v>
      </c>
      <c r="I169" s="209" t="s">
        <v>411</v>
      </c>
      <c r="J169" s="189"/>
      <c r="K169" s="189"/>
      <c r="L169" s="200"/>
    </row>
    <row r="170" spans="2:12" ht="27.95" customHeight="1">
      <c r="B170" s="139">
        <v>39</v>
      </c>
      <c r="C170" s="61" t="s">
        <v>5</v>
      </c>
      <c r="D170" s="162" t="s">
        <v>154</v>
      </c>
      <c r="E170" s="62">
        <v>10.502000000000001</v>
      </c>
      <c r="F170" s="72">
        <v>3</v>
      </c>
      <c r="G170" s="73" t="s">
        <v>1</v>
      </c>
      <c r="H170" s="209" t="s">
        <v>418</v>
      </c>
      <c r="I170" s="209" t="s">
        <v>411</v>
      </c>
      <c r="J170" s="189"/>
      <c r="K170" s="189"/>
      <c r="L170" s="200"/>
    </row>
    <row r="171" spans="2:12" ht="27.95" customHeight="1">
      <c r="B171" s="139">
        <v>40</v>
      </c>
      <c r="C171" s="61" t="s">
        <v>5</v>
      </c>
      <c r="D171" s="162" t="s">
        <v>155</v>
      </c>
      <c r="E171" s="62">
        <v>9.0020000000000007</v>
      </c>
      <c r="F171" s="72">
        <v>3</v>
      </c>
      <c r="G171" s="73" t="s">
        <v>1</v>
      </c>
      <c r="H171" s="209" t="s">
        <v>420</v>
      </c>
      <c r="I171" s="209" t="s">
        <v>401</v>
      </c>
      <c r="J171" s="189"/>
      <c r="K171" s="189"/>
      <c r="L171" s="200"/>
    </row>
    <row r="172" spans="2:12" ht="27.95" customHeight="1">
      <c r="B172" s="139">
        <v>41</v>
      </c>
      <c r="C172" s="61" t="s">
        <v>5</v>
      </c>
      <c r="D172" s="162" t="s">
        <v>156</v>
      </c>
      <c r="E172" s="74">
        <v>10.002000000000001</v>
      </c>
      <c r="F172" s="72">
        <v>3</v>
      </c>
      <c r="G172" s="73" t="s">
        <v>1</v>
      </c>
      <c r="H172" s="209" t="s">
        <v>419</v>
      </c>
      <c r="I172" s="209" t="s">
        <v>414</v>
      </c>
      <c r="J172" s="189"/>
      <c r="K172" s="189"/>
      <c r="L172" s="200"/>
    </row>
    <row r="173" spans="2:12" ht="27.95" customHeight="1">
      <c r="B173" s="139">
        <v>42</v>
      </c>
      <c r="C173" s="61" t="s">
        <v>5</v>
      </c>
      <c r="D173" s="162" t="s">
        <v>157</v>
      </c>
      <c r="E173" s="62">
        <v>10.725</v>
      </c>
      <c r="F173" s="72">
        <v>3</v>
      </c>
      <c r="G173" s="73" t="s">
        <v>1</v>
      </c>
      <c r="H173" s="209" t="s">
        <v>419</v>
      </c>
      <c r="I173" s="209" t="s">
        <v>413</v>
      </c>
      <c r="J173" s="189"/>
      <c r="K173" s="189"/>
      <c r="L173" s="200"/>
    </row>
    <row r="174" spans="2:12" ht="27.95" customHeight="1">
      <c r="B174" s="139">
        <v>43</v>
      </c>
      <c r="C174" s="61" t="s">
        <v>5</v>
      </c>
      <c r="D174" s="162" t="s">
        <v>158</v>
      </c>
      <c r="E174" s="62">
        <v>10.726000000000001</v>
      </c>
      <c r="F174" s="72">
        <v>3</v>
      </c>
      <c r="G174" s="73" t="s">
        <v>1</v>
      </c>
      <c r="H174" s="209" t="s">
        <v>419</v>
      </c>
      <c r="I174" s="209" t="s">
        <v>412</v>
      </c>
      <c r="J174" s="189"/>
      <c r="K174" s="189"/>
      <c r="L174" s="200"/>
    </row>
    <row r="175" spans="2:12" ht="27.95" customHeight="1">
      <c r="B175" s="139">
        <v>44</v>
      </c>
      <c r="C175" s="61" t="s">
        <v>5</v>
      </c>
      <c r="D175" s="162" t="s">
        <v>159</v>
      </c>
      <c r="E175" s="62">
        <v>10.726000000000001</v>
      </c>
      <c r="F175" s="72">
        <v>3</v>
      </c>
      <c r="G175" s="73" t="s">
        <v>1</v>
      </c>
      <c r="H175" s="209" t="s">
        <v>419</v>
      </c>
      <c r="I175" s="209" t="s">
        <v>412</v>
      </c>
      <c r="J175" s="189"/>
      <c r="K175" s="189"/>
      <c r="L175" s="200"/>
    </row>
    <row r="176" spans="2:12" ht="27.95" customHeight="1" thickBot="1">
      <c r="B176" s="155">
        <v>45</v>
      </c>
      <c r="C176" s="51" t="s">
        <v>5</v>
      </c>
      <c r="D176" s="163" t="s">
        <v>160</v>
      </c>
      <c r="E176" s="98">
        <v>10.726000000000001</v>
      </c>
      <c r="F176" s="76">
        <v>3</v>
      </c>
      <c r="G176" s="77" t="s">
        <v>1</v>
      </c>
      <c r="H176" s="216" t="s">
        <v>419</v>
      </c>
      <c r="I176" s="216" t="s">
        <v>401</v>
      </c>
      <c r="J176" s="190"/>
      <c r="K176" s="190"/>
      <c r="L176" s="198"/>
    </row>
    <row r="177" spans="2:12" ht="27.95" customHeight="1" thickBot="1">
      <c r="B177" s="164"/>
      <c r="C177" s="55" t="s">
        <v>28</v>
      </c>
      <c r="D177" s="55"/>
      <c r="E177" s="99">
        <f>SUM(E132:E176)</f>
        <v>522.32100000000003</v>
      </c>
      <c r="F177" s="21"/>
      <c r="G177" s="22"/>
      <c r="H177" s="218"/>
      <c r="I177" s="196"/>
      <c r="J177" s="196"/>
      <c r="K177" s="196"/>
      <c r="L177" s="197"/>
    </row>
    <row r="178" spans="2:12" ht="17.100000000000001" customHeight="1">
      <c r="B178" s="152"/>
      <c r="C178" s="5"/>
      <c r="D178" s="165"/>
      <c r="E178" s="35"/>
      <c r="F178" s="10"/>
      <c r="G178" s="11"/>
      <c r="H178" s="217"/>
      <c r="I178" s="194"/>
      <c r="J178" s="194"/>
      <c r="K178" s="194"/>
      <c r="L178" s="199"/>
    </row>
    <row r="179" spans="2:12" ht="27.95" customHeight="1">
      <c r="B179" s="143">
        <v>1</v>
      </c>
      <c r="C179" s="61" t="s">
        <v>161</v>
      </c>
      <c r="D179" s="160" t="s">
        <v>162</v>
      </c>
      <c r="E179" s="74">
        <v>10.349</v>
      </c>
      <c r="F179" s="72">
        <v>4</v>
      </c>
      <c r="G179" s="73" t="s">
        <v>1</v>
      </c>
      <c r="H179" s="209" t="s">
        <v>424</v>
      </c>
      <c r="I179" s="209" t="s">
        <v>425</v>
      </c>
      <c r="J179" s="189"/>
      <c r="K179" s="189"/>
      <c r="L179" s="200"/>
    </row>
    <row r="180" spans="2:12" ht="27.95" customHeight="1">
      <c r="B180" s="143">
        <v>2</v>
      </c>
      <c r="C180" s="61" t="s">
        <v>161</v>
      </c>
      <c r="D180" s="160" t="s">
        <v>163</v>
      </c>
      <c r="E180" s="74">
        <v>49.508000000000003</v>
      </c>
      <c r="F180" s="72">
        <v>4</v>
      </c>
      <c r="G180" s="73" t="s">
        <v>1</v>
      </c>
      <c r="H180" s="209" t="s">
        <v>424</v>
      </c>
      <c r="I180" s="209" t="s">
        <v>426</v>
      </c>
      <c r="J180" s="119" t="s">
        <v>428</v>
      </c>
      <c r="K180" s="189"/>
      <c r="L180" s="200"/>
    </row>
    <row r="181" spans="2:12" ht="27.95" customHeight="1">
      <c r="B181" s="143">
        <v>3</v>
      </c>
      <c r="C181" s="61" t="s">
        <v>161</v>
      </c>
      <c r="D181" s="160" t="s">
        <v>164</v>
      </c>
      <c r="E181" s="74">
        <v>25.003</v>
      </c>
      <c r="F181" s="72">
        <v>4</v>
      </c>
      <c r="G181" s="73" t="s">
        <v>1</v>
      </c>
      <c r="H181" s="209" t="s">
        <v>424</v>
      </c>
      <c r="I181" s="209" t="s">
        <v>426</v>
      </c>
      <c r="J181" s="119" t="s">
        <v>428</v>
      </c>
      <c r="K181" s="189"/>
      <c r="L181" s="200"/>
    </row>
    <row r="182" spans="2:12" ht="27.95" customHeight="1">
      <c r="B182" s="143">
        <v>4</v>
      </c>
      <c r="C182" s="61" t="s">
        <v>161</v>
      </c>
      <c r="D182" s="160" t="s">
        <v>165</v>
      </c>
      <c r="E182" s="74">
        <v>16.056000000000001</v>
      </c>
      <c r="F182" s="72">
        <v>3</v>
      </c>
      <c r="G182" s="73" t="s">
        <v>1</v>
      </c>
      <c r="H182" s="209" t="s">
        <v>424</v>
      </c>
      <c r="I182" s="189"/>
      <c r="J182" s="189"/>
      <c r="K182" s="189"/>
      <c r="L182" s="200"/>
    </row>
    <row r="183" spans="2:12" ht="27.95" customHeight="1">
      <c r="B183" s="143">
        <v>5</v>
      </c>
      <c r="C183" s="61" t="s">
        <v>161</v>
      </c>
      <c r="D183" s="160" t="s">
        <v>166</v>
      </c>
      <c r="E183" s="74">
        <v>24.004000000000001</v>
      </c>
      <c r="F183" s="72">
        <v>3</v>
      </c>
      <c r="G183" s="73" t="s">
        <v>1</v>
      </c>
      <c r="H183" s="209" t="s">
        <v>424</v>
      </c>
      <c r="I183" s="189"/>
      <c r="J183" s="189"/>
      <c r="K183" s="189"/>
      <c r="L183" s="200"/>
    </row>
    <row r="184" spans="2:12" ht="27.95" customHeight="1">
      <c r="B184" s="143">
        <v>6</v>
      </c>
      <c r="C184" s="61" t="s">
        <v>161</v>
      </c>
      <c r="D184" s="160" t="s">
        <v>167</v>
      </c>
      <c r="E184" s="74">
        <v>18.335000000000001</v>
      </c>
      <c r="F184" s="72">
        <v>3</v>
      </c>
      <c r="G184" s="73" t="s">
        <v>1</v>
      </c>
      <c r="H184" s="209" t="s">
        <v>424</v>
      </c>
      <c r="I184" s="189"/>
      <c r="J184" s="189"/>
      <c r="K184" s="189"/>
      <c r="L184" s="200"/>
    </row>
    <row r="185" spans="2:12" ht="27.95" customHeight="1">
      <c r="B185" s="143">
        <v>7</v>
      </c>
      <c r="C185" s="61" t="s">
        <v>161</v>
      </c>
      <c r="D185" s="160" t="s">
        <v>168</v>
      </c>
      <c r="E185" s="74">
        <v>14.827</v>
      </c>
      <c r="F185" s="72">
        <v>3</v>
      </c>
      <c r="G185" s="73" t="s">
        <v>1</v>
      </c>
      <c r="H185" s="209" t="s">
        <v>424</v>
      </c>
      <c r="I185" s="209" t="s">
        <v>427</v>
      </c>
      <c r="J185" s="189"/>
      <c r="K185" s="189"/>
      <c r="L185" s="200"/>
    </row>
    <row r="186" spans="2:12" ht="27.95" customHeight="1">
      <c r="B186" s="143">
        <v>8</v>
      </c>
      <c r="C186" s="61" t="s">
        <v>161</v>
      </c>
      <c r="D186" s="160" t="s">
        <v>169</v>
      </c>
      <c r="E186" s="74">
        <v>12.500999999999999</v>
      </c>
      <c r="F186" s="72">
        <v>3</v>
      </c>
      <c r="G186" s="73" t="s">
        <v>1</v>
      </c>
      <c r="H186" s="209" t="s">
        <v>424</v>
      </c>
      <c r="I186" s="189"/>
      <c r="J186" s="189"/>
      <c r="K186" s="189"/>
      <c r="L186" s="200"/>
    </row>
    <row r="187" spans="2:12" ht="27.95" customHeight="1" thickBot="1">
      <c r="B187" s="145">
        <v>9</v>
      </c>
      <c r="C187" s="51" t="s">
        <v>161</v>
      </c>
      <c r="D187" s="161" t="s">
        <v>170</v>
      </c>
      <c r="E187" s="75">
        <v>30.004999999999999</v>
      </c>
      <c r="F187" s="76">
        <v>3</v>
      </c>
      <c r="G187" s="77" t="s">
        <v>1</v>
      </c>
      <c r="H187" s="216" t="s">
        <v>424</v>
      </c>
      <c r="I187" s="216" t="s">
        <v>427</v>
      </c>
      <c r="J187" s="229" t="s">
        <v>429</v>
      </c>
      <c r="K187" s="190"/>
      <c r="L187" s="198"/>
    </row>
    <row r="188" spans="2:12" ht="27.95" customHeight="1" thickBot="1">
      <c r="B188" s="138"/>
      <c r="C188" s="55" t="s">
        <v>28</v>
      </c>
      <c r="D188" s="55"/>
      <c r="E188" s="70">
        <f>SUM(E179:E187)</f>
        <v>200.58799999999999</v>
      </c>
      <c r="F188" s="13"/>
      <c r="G188" s="14"/>
      <c r="H188" s="218"/>
      <c r="I188" s="196"/>
      <c r="J188" s="196"/>
      <c r="K188" s="196"/>
      <c r="L188" s="197"/>
    </row>
    <row r="189" spans="2:12" ht="17.100000000000001" customHeight="1">
      <c r="B189" s="152"/>
      <c r="C189" s="5"/>
      <c r="D189" s="165"/>
      <c r="E189" s="35"/>
      <c r="F189" s="10"/>
      <c r="G189" s="11"/>
      <c r="H189" s="217"/>
      <c r="I189" s="194"/>
      <c r="J189" s="194"/>
      <c r="K189" s="194"/>
      <c r="L189" s="199"/>
    </row>
    <row r="190" spans="2:12" ht="27.95" customHeight="1">
      <c r="B190" s="143">
        <v>1</v>
      </c>
      <c r="C190" s="61" t="s">
        <v>171</v>
      </c>
      <c r="D190" s="162" t="s">
        <v>172</v>
      </c>
      <c r="E190" s="62">
        <v>50.008000000000003</v>
      </c>
      <c r="F190" s="72">
        <v>4</v>
      </c>
      <c r="G190" s="73" t="s">
        <v>1</v>
      </c>
      <c r="H190" s="209" t="s">
        <v>430</v>
      </c>
      <c r="I190" s="189"/>
      <c r="J190" s="189"/>
      <c r="K190" s="189"/>
      <c r="L190" s="200"/>
    </row>
    <row r="191" spans="2:12" ht="27.95" customHeight="1" thickBot="1">
      <c r="B191" s="155">
        <v>2</v>
      </c>
      <c r="C191" s="104" t="s">
        <v>171</v>
      </c>
      <c r="D191" s="163" t="s">
        <v>354</v>
      </c>
      <c r="E191" s="121">
        <v>27.916</v>
      </c>
      <c r="F191" s="182">
        <v>3</v>
      </c>
      <c r="G191" s="183" t="s">
        <v>1</v>
      </c>
      <c r="H191" s="216" t="s">
        <v>430</v>
      </c>
      <c r="I191" s="190"/>
      <c r="J191" s="190"/>
      <c r="K191" s="190"/>
      <c r="L191" s="198"/>
    </row>
    <row r="192" spans="2:12" ht="27.95" customHeight="1" thickBot="1">
      <c r="B192" s="138"/>
      <c r="C192" s="55" t="s">
        <v>28</v>
      </c>
      <c r="D192" s="55"/>
      <c r="E192" s="70">
        <f>SUM(E190:E191)</f>
        <v>77.924000000000007</v>
      </c>
      <c r="F192" s="13"/>
      <c r="G192" s="14"/>
      <c r="H192" s="218"/>
      <c r="I192" s="196"/>
      <c r="J192" s="196"/>
      <c r="K192" s="196"/>
      <c r="L192" s="197"/>
    </row>
    <row r="193" spans="2:12" ht="17.100000000000001" customHeight="1">
      <c r="B193" s="152"/>
      <c r="C193" s="5"/>
      <c r="D193" s="165"/>
      <c r="E193" s="35"/>
      <c r="F193" s="10"/>
      <c r="G193" s="11"/>
      <c r="H193" s="217"/>
      <c r="I193" s="194"/>
      <c r="J193" s="194"/>
      <c r="K193" s="194"/>
      <c r="L193" s="199"/>
    </row>
    <row r="194" spans="2:12" ht="27.95" customHeight="1">
      <c r="B194" s="143">
        <v>1</v>
      </c>
      <c r="C194" s="16" t="s">
        <v>173</v>
      </c>
      <c r="D194" s="148" t="s">
        <v>174</v>
      </c>
      <c r="E194" s="71">
        <v>19.908000000000001</v>
      </c>
      <c r="F194" s="59">
        <v>4</v>
      </c>
      <c r="G194" s="60" t="s">
        <v>1</v>
      </c>
      <c r="H194" s="209" t="s">
        <v>431</v>
      </c>
      <c r="I194" s="209" t="s">
        <v>432</v>
      </c>
      <c r="J194" s="189"/>
      <c r="K194" s="189"/>
      <c r="L194" s="200"/>
    </row>
    <row r="195" spans="2:12" ht="27.95" customHeight="1">
      <c r="B195" s="143">
        <v>2</v>
      </c>
      <c r="C195" s="61" t="s">
        <v>173</v>
      </c>
      <c r="D195" s="148" t="s">
        <v>175</v>
      </c>
      <c r="E195" s="65">
        <v>17.004000000000001</v>
      </c>
      <c r="F195" s="63">
        <v>4</v>
      </c>
      <c r="G195" s="64" t="s">
        <v>1</v>
      </c>
      <c r="H195" s="209" t="s">
        <v>431</v>
      </c>
      <c r="I195" s="209" t="s">
        <v>432</v>
      </c>
      <c r="J195" s="189"/>
      <c r="K195" s="189"/>
      <c r="L195" s="200"/>
    </row>
    <row r="196" spans="2:12" ht="27.95" customHeight="1">
      <c r="B196" s="143">
        <v>3</v>
      </c>
      <c r="C196" s="61" t="s">
        <v>173</v>
      </c>
      <c r="D196" s="148" t="s">
        <v>176</v>
      </c>
      <c r="E196" s="65">
        <v>16.172000000000001</v>
      </c>
      <c r="F196" s="63">
        <v>4</v>
      </c>
      <c r="G196" s="64" t="s">
        <v>1</v>
      </c>
      <c r="H196" s="209" t="s">
        <v>431</v>
      </c>
      <c r="I196" s="209" t="s">
        <v>432</v>
      </c>
      <c r="J196" s="189"/>
      <c r="K196" s="189"/>
      <c r="L196" s="200"/>
    </row>
    <row r="197" spans="2:12" ht="27.95" customHeight="1">
      <c r="B197" s="143">
        <v>4</v>
      </c>
      <c r="C197" s="61" t="s">
        <v>173</v>
      </c>
      <c r="D197" s="148" t="s">
        <v>177</v>
      </c>
      <c r="E197" s="62">
        <v>6.6680000000000001</v>
      </c>
      <c r="F197" s="63">
        <v>4</v>
      </c>
      <c r="G197" s="64" t="s">
        <v>1</v>
      </c>
      <c r="H197" s="209" t="s">
        <v>431</v>
      </c>
      <c r="I197" s="209" t="s">
        <v>432</v>
      </c>
      <c r="J197" s="189"/>
      <c r="K197" s="189"/>
      <c r="L197" s="200"/>
    </row>
    <row r="198" spans="2:12" ht="29.25">
      <c r="B198" s="143">
        <v>5</v>
      </c>
      <c r="C198" s="61" t="s">
        <v>173</v>
      </c>
      <c r="D198" s="148" t="s">
        <v>178</v>
      </c>
      <c r="E198" s="65">
        <v>31.009</v>
      </c>
      <c r="F198" s="63">
        <v>4</v>
      </c>
      <c r="G198" s="64" t="s">
        <v>1</v>
      </c>
      <c r="H198" s="209" t="s">
        <v>433</v>
      </c>
      <c r="I198" s="209" t="s">
        <v>431</v>
      </c>
      <c r="J198" s="119" t="s">
        <v>434</v>
      </c>
      <c r="K198" s="219" t="s">
        <v>489</v>
      </c>
      <c r="L198" s="200"/>
    </row>
    <row r="199" spans="2:12" ht="27.95" customHeight="1">
      <c r="B199" s="143">
        <v>6</v>
      </c>
      <c r="C199" s="61" t="s">
        <v>173</v>
      </c>
      <c r="D199" s="148" t="s">
        <v>179</v>
      </c>
      <c r="E199" s="65">
        <v>13.994999999999999</v>
      </c>
      <c r="F199" s="63">
        <v>5</v>
      </c>
      <c r="G199" s="64" t="s">
        <v>1</v>
      </c>
      <c r="H199" s="209" t="s">
        <v>433</v>
      </c>
      <c r="I199" s="209" t="s">
        <v>431</v>
      </c>
      <c r="J199" s="119" t="s">
        <v>434</v>
      </c>
      <c r="K199" s="119" t="s">
        <v>436</v>
      </c>
      <c r="L199" s="211" t="s">
        <v>435</v>
      </c>
    </row>
    <row r="200" spans="2:12" ht="27.95" customHeight="1">
      <c r="B200" s="143">
        <v>7</v>
      </c>
      <c r="C200" s="61" t="s">
        <v>173</v>
      </c>
      <c r="D200" s="148" t="s">
        <v>180</v>
      </c>
      <c r="E200" s="65">
        <v>11.868</v>
      </c>
      <c r="F200" s="63">
        <v>4</v>
      </c>
      <c r="G200" s="64" t="s">
        <v>1</v>
      </c>
      <c r="H200" s="209" t="s">
        <v>433</v>
      </c>
      <c r="I200" s="209" t="s">
        <v>431</v>
      </c>
      <c r="J200" s="119" t="s">
        <v>434</v>
      </c>
      <c r="K200" s="119" t="s">
        <v>436</v>
      </c>
      <c r="L200" s="211" t="s">
        <v>435</v>
      </c>
    </row>
    <row r="201" spans="2:12" ht="29.25">
      <c r="B201" s="143">
        <v>8</v>
      </c>
      <c r="C201" s="61" t="s">
        <v>173</v>
      </c>
      <c r="D201" s="148" t="s">
        <v>181</v>
      </c>
      <c r="E201" s="65">
        <v>12.75</v>
      </c>
      <c r="F201" s="63">
        <v>3</v>
      </c>
      <c r="G201" s="64" t="s">
        <v>1</v>
      </c>
      <c r="H201" s="209" t="s">
        <v>433</v>
      </c>
      <c r="I201" s="209" t="s">
        <v>432</v>
      </c>
      <c r="J201" s="219" t="s">
        <v>489</v>
      </c>
      <c r="K201" s="219"/>
      <c r="L201" s="200"/>
    </row>
    <row r="202" spans="2:12" ht="29.25">
      <c r="B202" s="143">
        <v>9</v>
      </c>
      <c r="C202" s="61" t="s">
        <v>173</v>
      </c>
      <c r="D202" s="148" t="s">
        <v>182</v>
      </c>
      <c r="E202" s="65">
        <v>12.75</v>
      </c>
      <c r="F202" s="63">
        <v>3</v>
      </c>
      <c r="G202" s="64" t="s">
        <v>1</v>
      </c>
      <c r="H202" s="209" t="s">
        <v>433</v>
      </c>
      <c r="I202" s="209" t="s">
        <v>432</v>
      </c>
      <c r="J202" s="219" t="s">
        <v>489</v>
      </c>
      <c r="K202" s="219"/>
      <c r="L202" s="200"/>
    </row>
    <row r="203" spans="2:12" ht="29.25">
      <c r="B203" s="143">
        <v>10</v>
      </c>
      <c r="C203" s="61" t="s">
        <v>173</v>
      </c>
      <c r="D203" s="148" t="s">
        <v>183</v>
      </c>
      <c r="E203" s="65">
        <v>12.55</v>
      </c>
      <c r="F203" s="63">
        <v>3</v>
      </c>
      <c r="G203" s="64" t="s">
        <v>1</v>
      </c>
      <c r="H203" s="209" t="s">
        <v>433</v>
      </c>
      <c r="I203" s="209" t="s">
        <v>432</v>
      </c>
      <c r="J203" s="219" t="s">
        <v>489</v>
      </c>
      <c r="K203" s="219"/>
      <c r="L203" s="200"/>
    </row>
    <row r="204" spans="2:12" ht="27.95" customHeight="1">
      <c r="B204" s="143">
        <v>11</v>
      </c>
      <c r="C204" s="61" t="s">
        <v>173</v>
      </c>
      <c r="D204" s="148" t="s">
        <v>184</v>
      </c>
      <c r="E204" s="65">
        <v>18.004000000000001</v>
      </c>
      <c r="F204" s="63">
        <v>4</v>
      </c>
      <c r="G204" s="64" t="s">
        <v>1</v>
      </c>
      <c r="H204" s="209" t="s">
        <v>433</v>
      </c>
      <c r="I204" s="209" t="s">
        <v>432</v>
      </c>
      <c r="J204" s="119" t="s">
        <v>437</v>
      </c>
      <c r="K204" s="119" t="s">
        <v>436</v>
      </c>
      <c r="L204" s="200"/>
    </row>
    <row r="205" spans="2:12" ht="27.95" customHeight="1">
      <c r="B205" s="143">
        <v>12</v>
      </c>
      <c r="C205" s="61" t="s">
        <v>173</v>
      </c>
      <c r="D205" s="148" t="s">
        <v>185</v>
      </c>
      <c r="E205" s="65">
        <v>35.479999999999997</v>
      </c>
      <c r="F205" s="63">
        <v>4</v>
      </c>
      <c r="G205" s="64" t="s">
        <v>1</v>
      </c>
      <c r="H205" s="209" t="s">
        <v>433</v>
      </c>
      <c r="I205" s="209" t="s">
        <v>432</v>
      </c>
      <c r="J205" s="119" t="s">
        <v>438</v>
      </c>
      <c r="K205" s="119" t="s">
        <v>436</v>
      </c>
      <c r="L205" s="200"/>
    </row>
    <row r="206" spans="2:12" ht="27.95" customHeight="1">
      <c r="B206" s="143">
        <v>13</v>
      </c>
      <c r="C206" s="61" t="s">
        <v>173</v>
      </c>
      <c r="D206" s="148" t="s">
        <v>186</v>
      </c>
      <c r="E206" s="65">
        <v>3.9009999999999998</v>
      </c>
      <c r="F206" s="63">
        <v>4</v>
      </c>
      <c r="G206" s="64" t="s">
        <v>1</v>
      </c>
      <c r="H206" s="209" t="s">
        <v>433</v>
      </c>
      <c r="I206" s="209" t="s">
        <v>432</v>
      </c>
      <c r="J206" s="119" t="s">
        <v>436</v>
      </c>
      <c r="K206" s="189"/>
      <c r="L206" s="200"/>
    </row>
    <row r="207" spans="2:12" ht="27.95" customHeight="1" thickBot="1">
      <c r="B207" s="145">
        <v>14</v>
      </c>
      <c r="C207" s="51" t="s">
        <v>173</v>
      </c>
      <c r="D207" s="166" t="s">
        <v>187</v>
      </c>
      <c r="E207" s="52">
        <v>6.5990000000000002</v>
      </c>
      <c r="F207" s="53">
        <v>3</v>
      </c>
      <c r="G207" s="54" t="s">
        <v>1</v>
      </c>
      <c r="H207" s="216" t="s">
        <v>433</v>
      </c>
      <c r="I207" s="216" t="s">
        <v>432</v>
      </c>
      <c r="J207" s="229" t="s">
        <v>436</v>
      </c>
      <c r="K207" s="190"/>
      <c r="L207" s="198"/>
    </row>
    <row r="208" spans="2:12" ht="27.95" customHeight="1" thickBot="1">
      <c r="B208" s="138"/>
      <c r="C208" s="55" t="s">
        <v>28</v>
      </c>
      <c r="D208" s="55"/>
      <c r="E208" s="70">
        <f>SUM(E194:E207)</f>
        <v>218.65799999999999</v>
      </c>
      <c r="F208" s="13"/>
      <c r="G208" s="14"/>
      <c r="H208" s="218"/>
      <c r="I208" s="196"/>
      <c r="J208" s="196"/>
      <c r="K208" s="196"/>
      <c r="L208" s="197"/>
    </row>
    <row r="209" spans="2:12" ht="17.100000000000001" customHeight="1">
      <c r="B209" s="152"/>
      <c r="C209" s="5"/>
      <c r="D209" s="165"/>
      <c r="E209" s="35"/>
      <c r="F209" s="10"/>
      <c r="G209" s="11"/>
      <c r="H209" s="217"/>
      <c r="I209" s="194"/>
      <c r="J209" s="194"/>
      <c r="K209" s="194"/>
      <c r="L209" s="199"/>
    </row>
    <row r="210" spans="2:12" ht="27.95" customHeight="1">
      <c r="B210" s="158">
        <v>1</v>
      </c>
      <c r="C210" s="61" t="s">
        <v>188</v>
      </c>
      <c r="D210" s="160" t="s">
        <v>189</v>
      </c>
      <c r="E210" s="62">
        <v>15.002000000000001</v>
      </c>
      <c r="F210" s="72">
        <v>3</v>
      </c>
      <c r="G210" s="73" t="s">
        <v>1</v>
      </c>
      <c r="H210" s="209" t="s">
        <v>439</v>
      </c>
      <c r="I210" s="209" t="s">
        <v>441</v>
      </c>
      <c r="J210" s="189"/>
      <c r="K210" s="189"/>
      <c r="L210" s="200"/>
    </row>
    <row r="211" spans="2:12" ht="27.95" customHeight="1">
      <c r="B211" s="143">
        <v>2</v>
      </c>
      <c r="C211" s="61" t="s">
        <v>188</v>
      </c>
      <c r="D211" s="160" t="s">
        <v>190</v>
      </c>
      <c r="E211" s="62">
        <v>15.003</v>
      </c>
      <c r="F211" s="72">
        <v>3</v>
      </c>
      <c r="G211" s="73" t="s">
        <v>1</v>
      </c>
      <c r="H211" s="209" t="s">
        <v>439</v>
      </c>
      <c r="I211" s="209" t="s">
        <v>441</v>
      </c>
      <c r="J211" s="189"/>
      <c r="K211" s="189"/>
      <c r="L211" s="200"/>
    </row>
    <row r="212" spans="2:12" ht="27.95" customHeight="1">
      <c r="B212" s="143">
        <v>3</v>
      </c>
      <c r="C212" s="61" t="s">
        <v>188</v>
      </c>
      <c r="D212" s="160" t="s">
        <v>191</v>
      </c>
      <c r="E212" s="74">
        <v>22.404</v>
      </c>
      <c r="F212" s="72">
        <v>4</v>
      </c>
      <c r="G212" s="73" t="s">
        <v>1</v>
      </c>
      <c r="H212" s="209" t="s">
        <v>440</v>
      </c>
      <c r="I212" s="209" t="s">
        <v>442</v>
      </c>
      <c r="J212" s="189"/>
      <c r="K212" s="189"/>
      <c r="L212" s="200"/>
    </row>
    <row r="213" spans="2:12" ht="27.95" customHeight="1" thickBot="1">
      <c r="B213" s="145">
        <v>4</v>
      </c>
      <c r="C213" s="51" t="s">
        <v>188</v>
      </c>
      <c r="D213" s="161" t="s">
        <v>192</v>
      </c>
      <c r="E213" s="52">
        <v>24.006</v>
      </c>
      <c r="F213" s="53">
        <v>3</v>
      </c>
      <c r="G213" s="54" t="s">
        <v>1</v>
      </c>
      <c r="H213" s="216" t="s">
        <v>440</v>
      </c>
      <c r="I213" s="216" t="s">
        <v>443</v>
      </c>
      <c r="J213" s="190"/>
      <c r="K213" s="190"/>
      <c r="L213" s="198"/>
    </row>
    <row r="214" spans="2:12" ht="27.95" customHeight="1" thickBot="1">
      <c r="B214" s="138"/>
      <c r="C214" s="55" t="s">
        <v>28</v>
      </c>
      <c r="D214" s="55"/>
      <c r="E214" s="70">
        <f>SUM(E210:E213)</f>
        <v>76.415000000000006</v>
      </c>
      <c r="F214" s="13"/>
      <c r="G214" s="14"/>
      <c r="H214" s="218"/>
      <c r="I214" s="196"/>
      <c r="J214" s="196"/>
      <c r="K214" s="196"/>
      <c r="L214" s="197"/>
    </row>
    <row r="215" spans="2:12" ht="17.100000000000001" customHeight="1">
      <c r="B215" s="152"/>
      <c r="C215" s="5"/>
      <c r="D215" s="165"/>
      <c r="E215" s="35"/>
      <c r="F215" s="10"/>
      <c r="G215" s="11"/>
      <c r="H215" s="217"/>
      <c r="I215" s="194"/>
      <c r="J215" s="194"/>
      <c r="K215" s="194"/>
      <c r="L215" s="199"/>
    </row>
    <row r="216" spans="2:12" ht="27.95" customHeight="1">
      <c r="B216" s="158">
        <v>1</v>
      </c>
      <c r="C216" s="104" t="s">
        <v>17</v>
      </c>
      <c r="D216" s="146" t="s">
        <v>26</v>
      </c>
      <c r="E216" s="100">
        <v>28.295000000000002</v>
      </c>
      <c r="F216" s="101">
        <v>3</v>
      </c>
      <c r="G216" s="102" t="s">
        <v>1</v>
      </c>
      <c r="H216" s="209"/>
      <c r="I216" s="189"/>
      <c r="J216" s="189"/>
      <c r="K216" s="189"/>
      <c r="L216" s="200"/>
    </row>
    <row r="217" spans="2:12" ht="27.95" customHeight="1">
      <c r="B217" s="167">
        <v>2</v>
      </c>
      <c r="C217" s="61" t="s">
        <v>17</v>
      </c>
      <c r="D217" s="148" t="s">
        <v>193</v>
      </c>
      <c r="E217" s="62">
        <v>105.017</v>
      </c>
      <c r="F217" s="72">
        <v>3</v>
      </c>
      <c r="G217" s="73" t="s">
        <v>1</v>
      </c>
      <c r="H217" s="209" t="s">
        <v>444</v>
      </c>
      <c r="I217" s="189"/>
      <c r="J217" s="189"/>
      <c r="K217" s="189"/>
      <c r="L217" s="200"/>
    </row>
    <row r="218" spans="2:12" ht="27.95" customHeight="1">
      <c r="B218" s="168">
        <v>3</v>
      </c>
      <c r="C218" s="61" t="s">
        <v>17</v>
      </c>
      <c r="D218" s="148" t="s">
        <v>194</v>
      </c>
      <c r="E218" s="74">
        <v>10.002000000000001</v>
      </c>
      <c r="F218" s="72">
        <v>3</v>
      </c>
      <c r="G218" s="73" t="s">
        <v>1</v>
      </c>
      <c r="H218" s="246" t="s">
        <v>379</v>
      </c>
      <c r="I218" s="247"/>
      <c r="J218" s="189"/>
      <c r="K218" s="189"/>
      <c r="L218" s="200"/>
    </row>
    <row r="219" spans="2:12" ht="27.95" customHeight="1">
      <c r="B219" s="167">
        <v>4</v>
      </c>
      <c r="C219" s="61" t="s">
        <v>17</v>
      </c>
      <c r="D219" s="148" t="s">
        <v>195</v>
      </c>
      <c r="E219" s="62">
        <v>5.7009999999999996</v>
      </c>
      <c r="F219" s="72">
        <v>3</v>
      </c>
      <c r="G219" s="73" t="s">
        <v>1</v>
      </c>
      <c r="H219" s="209" t="s">
        <v>445</v>
      </c>
      <c r="I219" s="209" t="s">
        <v>496</v>
      </c>
      <c r="J219" s="189"/>
      <c r="K219" s="189"/>
      <c r="L219" s="200"/>
    </row>
    <row r="220" spans="2:12" ht="27.95" customHeight="1">
      <c r="B220" s="168">
        <v>5</v>
      </c>
      <c r="C220" s="61" t="s">
        <v>17</v>
      </c>
      <c r="D220" s="148" t="s">
        <v>196</v>
      </c>
      <c r="E220" s="62">
        <v>5.7009999999999996</v>
      </c>
      <c r="F220" s="72">
        <v>3</v>
      </c>
      <c r="G220" s="73" t="s">
        <v>1</v>
      </c>
      <c r="H220" s="209" t="s">
        <v>445</v>
      </c>
      <c r="I220" s="209" t="s">
        <v>496</v>
      </c>
      <c r="J220" s="189"/>
      <c r="K220" s="189"/>
      <c r="L220" s="200"/>
    </row>
    <row r="221" spans="2:12" ht="27.95" customHeight="1">
      <c r="B221" s="158">
        <v>6</v>
      </c>
      <c r="C221" s="61" t="s">
        <v>17</v>
      </c>
      <c r="D221" s="148" t="s">
        <v>197</v>
      </c>
      <c r="E221" s="62">
        <v>5.7009999999999996</v>
      </c>
      <c r="F221" s="72">
        <v>3</v>
      </c>
      <c r="G221" s="73" t="s">
        <v>1</v>
      </c>
      <c r="H221" s="209" t="s">
        <v>445</v>
      </c>
      <c r="I221" s="209" t="s">
        <v>496</v>
      </c>
      <c r="J221" s="189"/>
      <c r="K221" s="189"/>
      <c r="L221" s="200"/>
    </row>
    <row r="222" spans="2:12" ht="27.95" customHeight="1">
      <c r="B222" s="167">
        <v>7</v>
      </c>
      <c r="C222" s="61" t="s">
        <v>17</v>
      </c>
      <c r="D222" s="148" t="s">
        <v>198</v>
      </c>
      <c r="E222" s="74">
        <v>15.872999999999999</v>
      </c>
      <c r="F222" s="72">
        <v>3</v>
      </c>
      <c r="G222" s="73" t="s">
        <v>1</v>
      </c>
      <c r="H222" s="209" t="s">
        <v>496</v>
      </c>
      <c r="I222" s="189"/>
      <c r="J222" s="189"/>
      <c r="K222" s="189"/>
      <c r="L222" s="200"/>
    </row>
    <row r="223" spans="2:12" ht="27.95" customHeight="1">
      <c r="B223" s="168">
        <v>8</v>
      </c>
      <c r="C223" s="61" t="s">
        <v>17</v>
      </c>
      <c r="D223" s="146" t="s">
        <v>199</v>
      </c>
      <c r="E223" s="103">
        <v>10.025</v>
      </c>
      <c r="F223" s="63">
        <v>2</v>
      </c>
      <c r="G223" s="89" t="s">
        <v>1</v>
      </c>
      <c r="H223" s="209" t="s">
        <v>446</v>
      </c>
      <c r="I223" s="209" t="s">
        <v>496</v>
      </c>
      <c r="J223" s="189"/>
      <c r="K223" s="189"/>
      <c r="L223" s="200"/>
    </row>
    <row r="224" spans="2:12" ht="27.95" customHeight="1">
      <c r="B224" s="167">
        <v>9</v>
      </c>
      <c r="C224" s="61" t="s">
        <v>17</v>
      </c>
      <c r="D224" s="146" t="s">
        <v>200</v>
      </c>
      <c r="E224" s="103">
        <v>6.6890000000000001</v>
      </c>
      <c r="F224" s="63">
        <v>2</v>
      </c>
      <c r="G224" s="89" t="s">
        <v>1</v>
      </c>
      <c r="H224" s="209" t="s">
        <v>446</v>
      </c>
      <c r="I224" s="209" t="s">
        <v>496</v>
      </c>
      <c r="J224" s="189"/>
      <c r="K224" s="189"/>
      <c r="L224" s="200"/>
    </row>
    <row r="225" spans="2:12" ht="27.95" customHeight="1">
      <c r="B225" s="168">
        <v>10</v>
      </c>
      <c r="C225" s="61" t="s">
        <v>17</v>
      </c>
      <c r="D225" s="146" t="s">
        <v>201</v>
      </c>
      <c r="E225" s="103">
        <v>5.6260000000000003</v>
      </c>
      <c r="F225" s="63">
        <v>2</v>
      </c>
      <c r="G225" s="89" t="s">
        <v>1</v>
      </c>
      <c r="H225" s="209" t="s">
        <v>446</v>
      </c>
      <c r="I225" s="209" t="s">
        <v>496</v>
      </c>
      <c r="J225" s="189"/>
      <c r="K225" s="189"/>
      <c r="L225" s="200"/>
    </row>
    <row r="226" spans="2:12" ht="27.95" customHeight="1">
      <c r="B226" s="158">
        <v>11</v>
      </c>
      <c r="C226" s="61" t="s">
        <v>17</v>
      </c>
      <c r="D226" s="146" t="s">
        <v>202</v>
      </c>
      <c r="E226" s="103">
        <v>5.5010000000000003</v>
      </c>
      <c r="F226" s="63">
        <v>2</v>
      </c>
      <c r="G226" s="89" t="s">
        <v>1</v>
      </c>
      <c r="H226" s="209" t="s">
        <v>446</v>
      </c>
      <c r="I226" s="209" t="s">
        <v>496</v>
      </c>
      <c r="J226" s="189"/>
      <c r="K226" s="189"/>
      <c r="L226" s="200"/>
    </row>
    <row r="227" spans="2:12" ht="27.95" customHeight="1">
      <c r="B227" s="167">
        <v>12</v>
      </c>
      <c r="C227" s="61" t="s">
        <v>17</v>
      </c>
      <c r="D227" s="146" t="s">
        <v>203</v>
      </c>
      <c r="E227" s="103">
        <v>7.9009999999999998</v>
      </c>
      <c r="F227" s="63">
        <v>3</v>
      </c>
      <c r="G227" s="89" t="s">
        <v>1</v>
      </c>
      <c r="H227" s="209" t="s">
        <v>446</v>
      </c>
      <c r="I227" s="209" t="s">
        <v>496</v>
      </c>
      <c r="J227" s="189"/>
      <c r="K227" s="189"/>
      <c r="L227" s="200"/>
    </row>
    <row r="228" spans="2:12" ht="27.95" customHeight="1">
      <c r="B228" s="168">
        <v>13</v>
      </c>
      <c r="C228" s="61" t="s">
        <v>17</v>
      </c>
      <c r="D228" s="146" t="s">
        <v>204</v>
      </c>
      <c r="E228" s="103">
        <v>7.601</v>
      </c>
      <c r="F228" s="63">
        <v>2</v>
      </c>
      <c r="G228" s="89" t="s">
        <v>1</v>
      </c>
      <c r="H228" s="209" t="s">
        <v>446</v>
      </c>
      <c r="I228" s="209" t="s">
        <v>496</v>
      </c>
      <c r="J228" s="189"/>
      <c r="K228" s="189"/>
      <c r="L228" s="200"/>
    </row>
    <row r="229" spans="2:12" ht="27.95" customHeight="1">
      <c r="B229" s="167">
        <v>14</v>
      </c>
      <c r="C229" s="61" t="s">
        <v>17</v>
      </c>
      <c r="D229" s="146" t="s">
        <v>205</v>
      </c>
      <c r="E229" s="103">
        <v>6.0010000000000003</v>
      </c>
      <c r="F229" s="63">
        <v>3</v>
      </c>
      <c r="G229" s="89" t="s">
        <v>1</v>
      </c>
      <c r="H229" s="209" t="s">
        <v>446</v>
      </c>
      <c r="I229" s="209" t="s">
        <v>496</v>
      </c>
      <c r="J229" s="189"/>
      <c r="K229" s="189"/>
      <c r="L229" s="200"/>
    </row>
    <row r="230" spans="2:12" ht="27.95" customHeight="1">
      <c r="B230" s="168">
        <v>15</v>
      </c>
      <c r="C230" s="61" t="s">
        <v>17</v>
      </c>
      <c r="D230" s="146" t="s">
        <v>206</v>
      </c>
      <c r="E230" s="103">
        <v>6.0010000000000003</v>
      </c>
      <c r="F230" s="63">
        <v>3</v>
      </c>
      <c r="G230" s="89" t="s">
        <v>1</v>
      </c>
      <c r="H230" s="209" t="s">
        <v>446</v>
      </c>
      <c r="I230" s="209" t="s">
        <v>496</v>
      </c>
      <c r="J230" s="189"/>
      <c r="K230" s="189"/>
      <c r="L230" s="200"/>
    </row>
    <row r="231" spans="2:12" ht="27.95" customHeight="1">
      <c r="B231" s="158">
        <v>16</v>
      </c>
      <c r="C231" s="61" t="s">
        <v>17</v>
      </c>
      <c r="D231" s="148" t="s">
        <v>207</v>
      </c>
      <c r="E231" s="62">
        <v>6.2510000000000003</v>
      </c>
      <c r="F231" s="72">
        <v>3</v>
      </c>
      <c r="G231" s="73" t="s">
        <v>1</v>
      </c>
      <c r="H231" s="209" t="s">
        <v>447</v>
      </c>
      <c r="I231" s="209" t="s">
        <v>496</v>
      </c>
      <c r="J231" s="189"/>
      <c r="K231" s="189"/>
      <c r="L231" s="200"/>
    </row>
    <row r="232" spans="2:12" ht="27.95" customHeight="1">
      <c r="B232" s="167">
        <v>17</v>
      </c>
      <c r="C232" s="61" t="s">
        <v>17</v>
      </c>
      <c r="D232" s="148" t="s">
        <v>208</v>
      </c>
      <c r="E232" s="62">
        <v>6.2510000000000003</v>
      </c>
      <c r="F232" s="72">
        <v>3</v>
      </c>
      <c r="G232" s="73" t="s">
        <v>1</v>
      </c>
      <c r="H232" s="209" t="s">
        <v>447</v>
      </c>
      <c r="I232" s="209" t="s">
        <v>496</v>
      </c>
      <c r="J232" s="189"/>
      <c r="K232" s="189"/>
      <c r="L232" s="200"/>
    </row>
    <row r="233" spans="2:12" ht="27.95" customHeight="1">
      <c r="B233" s="168">
        <v>18</v>
      </c>
      <c r="C233" s="61" t="s">
        <v>17</v>
      </c>
      <c r="D233" s="148" t="s">
        <v>209</v>
      </c>
      <c r="E233" s="62">
        <v>6.2510000000000003</v>
      </c>
      <c r="F233" s="72">
        <v>3</v>
      </c>
      <c r="G233" s="73" t="s">
        <v>1</v>
      </c>
      <c r="H233" s="209" t="s">
        <v>447</v>
      </c>
      <c r="I233" s="209" t="s">
        <v>496</v>
      </c>
      <c r="J233" s="189"/>
      <c r="K233" s="189"/>
      <c r="L233" s="200"/>
    </row>
    <row r="234" spans="2:12" ht="27.95" customHeight="1">
      <c r="B234" s="167">
        <v>19</v>
      </c>
      <c r="C234" s="61" t="s">
        <v>17</v>
      </c>
      <c r="D234" s="148" t="s">
        <v>210</v>
      </c>
      <c r="E234" s="62">
        <v>6.2510000000000003</v>
      </c>
      <c r="F234" s="72">
        <v>3</v>
      </c>
      <c r="G234" s="73" t="s">
        <v>1</v>
      </c>
      <c r="H234" s="209" t="s">
        <v>447</v>
      </c>
      <c r="I234" s="209" t="s">
        <v>496</v>
      </c>
      <c r="J234" s="189"/>
      <c r="K234" s="189"/>
      <c r="L234" s="200"/>
    </row>
    <row r="235" spans="2:12" ht="29.25">
      <c r="B235" s="168">
        <v>20</v>
      </c>
      <c r="C235" s="61" t="s">
        <v>17</v>
      </c>
      <c r="D235" s="148" t="s">
        <v>211</v>
      </c>
      <c r="E235" s="62">
        <v>5.6680000000000001</v>
      </c>
      <c r="F235" s="72">
        <v>3</v>
      </c>
      <c r="G235" s="73" t="s">
        <v>1</v>
      </c>
      <c r="H235" s="209" t="s">
        <v>447</v>
      </c>
      <c r="I235" s="210" t="s">
        <v>497</v>
      </c>
      <c r="J235" s="189"/>
      <c r="K235" s="189"/>
      <c r="L235" s="200"/>
    </row>
    <row r="236" spans="2:12" ht="31.5" customHeight="1">
      <c r="B236" s="158">
        <v>21</v>
      </c>
      <c r="C236" s="61" t="s">
        <v>17</v>
      </c>
      <c r="D236" s="148" t="s">
        <v>212</v>
      </c>
      <c r="E236" s="62">
        <v>5.6680000000000001</v>
      </c>
      <c r="F236" s="72">
        <v>3</v>
      </c>
      <c r="G236" s="73" t="s">
        <v>1</v>
      </c>
      <c r="H236" s="209" t="s">
        <v>447</v>
      </c>
      <c r="I236" s="210" t="s">
        <v>497</v>
      </c>
      <c r="J236" s="189"/>
      <c r="K236" s="189"/>
      <c r="L236" s="200"/>
    </row>
    <row r="237" spans="2:12" ht="27.95" customHeight="1">
      <c r="B237" s="167">
        <v>22</v>
      </c>
      <c r="C237" s="61" t="s">
        <v>17</v>
      </c>
      <c r="D237" s="148" t="s">
        <v>213</v>
      </c>
      <c r="E237" s="74">
        <v>5.2510000000000003</v>
      </c>
      <c r="F237" s="72">
        <v>3</v>
      </c>
      <c r="G237" s="73" t="s">
        <v>1</v>
      </c>
      <c r="H237" s="246" t="s">
        <v>379</v>
      </c>
      <c r="I237" s="247"/>
      <c r="J237" s="189"/>
      <c r="K237" s="189"/>
      <c r="L237" s="200"/>
    </row>
    <row r="238" spans="2:12" ht="27.95" customHeight="1" thickBot="1">
      <c r="B238" s="191">
        <v>23</v>
      </c>
      <c r="C238" s="51" t="s">
        <v>17</v>
      </c>
      <c r="D238" s="166" t="s">
        <v>214</v>
      </c>
      <c r="E238" s="75">
        <v>5.2510000000000003</v>
      </c>
      <c r="F238" s="76">
        <v>3</v>
      </c>
      <c r="G238" s="77" t="s">
        <v>1</v>
      </c>
      <c r="H238" s="246" t="s">
        <v>379</v>
      </c>
      <c r="I238" s="247"/>
      <c r="J238" s="190"/>
      <c r="K238" s="190"/>
      <c r="L238" s="198"/>
    </row>
    <row r="239" spans="2:12" ht="27.95" customHeight="1" thickBot="1">
      <c r="B239" s="169"/>
      <c r="C239" s="55" t="s">
        <v>28</v>
      </c>
      <c r="D239" s="55"/>
      <c r="E239" s="70">
        <f>SUM(E216:E238)</f>
        <v>278.47699999999998</v>
      </c>
      <c r="F239" s="15"/>
      <c r="G239" s="23"/>
      <c r="H239" s="218"/>
      <c r="I239" s="196"/>
      <c r="J239" s="196"/>
      <c r="K239" s="196"/>
      <c r="L239" s="197"/>
    </row>
    <row r="240" spans="2:12" ht="17.100000000000001" customHeight="1">
      <c r="B240" s="170"/>
      <c r="C240" s="5"/>
      <c r="D240" s="165"/>
      <c r="E240" s="36"/>
      <c r="F240" s="10"/>
      <c r="G240" s="11"/>
      <c r="H240" s="217"/>
      <c r="I240" s="194"/>
      <c r="J240" s="194"/>
      <c r="K240" s="194"/>
      <c r="L240" s="199"/>
    </row>
    <row r="241" spans="2:12" ht="27.95" customHeight="1">
      <c r="B241" s="170"/>
      <c r="C241" s="242" t="s">
        <v>17</v>
      </c>
      <c r="D241" s="148" t="s">
        <v>194</v>
      </c>
      <c r="E241" s="74">
        <v>10.002000000000001</v>
      </c>
      <c r="F241" s="72">
        <v>3</v>
      </c>
      <c r="G241" s="73" t="s">
        <v>1</v>
      </c>
      <c r="H241" s="209" t="s">
        <v>498</v>
      </c>
      <c r="I241" s="209" t="s">
        <v>482</v>
      </c>
      <c r="J241" s="194"/>
      <c r="K241" s="194"/>
      <c r="L241" s="199"/>
    </row>
    <row r="242" spans="2:12" ht="27.95" customHeight="1">
      <c r="B242" s="170"/>
      <c r="C242" s="242" t="s">
        <v>17</v>
      </c>
      <c r="D242" s="148" t="s">
        <v>213</v>
      </c>
      <c r="E242" s="74">
        <v>5.2510000000000003</v>
      </c>
      <c r="F242" s="72">
        <v>3</v>
      </c>
      <c r="G242" s="73" t="s">
        <v>1</v>
      </c>
      <c r="H242" s="209" t="s">
        <v>445</v>
      </c>
      <c r="I242" s="209" t="s">
        <v>496</v>
      </c>
      <c r="J242" s="194"/>
      <c r="K242" s="194"/>
      <c r="L242" s="199"/>
    </row>
    <row r="243" spans="2:12" ht="27.95" customHeight="1">
      <c r="B243" s="170"/>
      <c r="C243" s="242" t="s">
        <v>17</v>
      </c>
      <c r="D243" s="146" t="s">
        <v>214</v>
      </c>
      <c r="E243" s="74">
        <v>5.2510000000000003</v>
      </c>
      <c r="F243" s="72">
        <v>3</v>
      </c>
      <c r="G243" s="241" t="s">
        <v>1</v>
      </c>
      <c r="H243" s="209" t="s">
        <v>445</v>
      </c>
      <c r="I243" s="209" t="s">
        <v>496</v>
      </c>
      <c r="J243" s="194"/>
      <c r="K243" s="194"/>
      <c r="L243" s="199"/>
    </row>
    <row r="244" spans="2:12" ht="17.100000000000001" customHeight="1">
      <c r="B244" s="170"/>
      <c r="C244" s="5"/>
      <c r="D244" s="165"/>
      <c r="E244" s="36"/>
      <c r="F244" s="10"/>
      <c r="G244" s="11"/>
      <c r="H244" s="217"/>
      <c r="I244" s="194"/>
      <c r="J244" s="194"/>
      <c r="K244" s="194"/>
      <c r="L244" s="199"/>
    </row>
    <row r="245" spans="2:12" ht="27.95" customHeight="1">
      <c r="B245" s="171">
        <v>1</v>
      </c>
      <c r="C245" s="106" t="s">
        <v>215</v>
      </c>
      <c r="D245" s="148" t="s">
        <v>216</v>
      </c>
      <c r="E245" s="65">
        <v>12.794</v>
      </c>
      <c r="F245" s="63">
        <v>4</v>
      </c>
      <c r="G245" s="64" t="s">
        <v>1</v>
      </c>
      <c r="H245" s="209" t="s">
        <v>448</v>
      </c>
      <c r="I245" s="209" t="s">
        <v>449</v>
      </c>
      <c r="J245" s="189"/>
      <c r="K245" s="189"/>
      <c r="L245" s="200"/>
    </row>
    <row r="246" spans="2:12" ht="27.95" customHeight="1">
      <c r="B246" s="171">
        <v>2</v>
      </c>
      <c r="C246" s="106" t="s">
        <v>215</v>
      </c>
      <c r="D246" s="148" t="s">
        <v>217</v>
      </c>
      <c r="E246" s="65">
        <v>12.794</v>
      </c>
      <c r="F246" s="63">
        <v>4</v>
      </c>
      <c r="G246" s="64" t="s">
        <v>1</v>
      </c>
      <c r="H246" s="209" t="s">
        <v>448</v>
      </c>
      <c r="I246" s="209" t="s">
        <v>449</v>
      </c>
      <c r="J246" s="189"/>
      <c r="K246" s="189"/>
      <c r="L246" s="200"/>
    </row>
    <row r="247" spans="2:12" ht="27.95" customHeight="1">
      <c r="B247" s="171">
        <v>3</v>
      </c>
      <c r="C247" s="106" t="s">
        <v>215</v>
      </c>
      <c r="D247" s="148" t="s">
        <v>218</v>
      </c>
      <c r="E247" s="65">
        <v>12.792999999999999</v>
      </c>
      <c r="F247" s="63">
        <v>4</v>
      </c>
      <c r="G247" s="64" t="s">
        <v>1</v>
      </c>
      <c r="H247" s="209" t="s">
        <v>448</v>
      </c>
      <c r="I247" s="209" t="s">
        <v>449</v>
      </c>
      <c r="J247" s="189"/>
      <c r="K247" s="189"/>
      <c r="L247" s="200"/>
    </row>
    <row r="248" spans="2:12" ht="27.95" customHeight="1">
      <c r="B248" s="171">
        <v>4</v>
      </c>
      <c r="C248" s="106" t="s">
        <v>215</v>
      </c>
      <c r="D248" s="148" t="s">
        <v>219</v>
      </c>
      <c r="E248" s="65">
        <v>12.794</v>
      </c>
      <c r="F248" s="63">
        <v>4</v>
      </c>
      <c r="G248" s="64" t="s">
        <v>1</v>
      </c>
      <c r="H248" s="209" t="s">
        <v>448</v>
      </c>
      <c r="I248" s="209" t="s">
        <v>449</v>
      </c>
      <c r="J248" s="189"/>
      <c r="K248" s="189"/>
      <c r="L248" s="200"/>
    </row>
    <row r="249" spans="2:12" ht="27.95" customHeight="1">
      <c r="B249" s="171">
        <v>5</v>
      </c>
      <c r="C249" s="106" t="s">
        <v>215</v>
      </c>
      <c r="D249" s="148" t="s">
        <v>220</v>
      </c>
      <c r="E249" s="65">
        <v>12.794</v>
      </c>
      <c r="F249" s="63">
        <v>4</v>
      </c>
      <c r="G249" s="64" t="s">
        <v>1</v>
      </c>
      <c r="H249" s="209" t="s">
        <v>448</v>
      </c>
      <c r="I249" s="209" t="s">
        <v>449</v>
      </c>
      <c r="J249" s="189"/>
      <c r="K249" s="189"/>
      <c r="L249" s="200"/>
    </row>
    <row r="250" spans="2:12" ht="27.95" customHeight="1">
      <c r="B250" s="171">
        <v>6</v>
      </c>
      <c r="C250" s="106" t="s">
        <v>215</v>
      </c>
      <c r="D250" s="148" t="s">
        <v>221</v>
      </c>
      <c r="E250" s="74">
        <v>50.009</v>
      </c>
      <c r="F250" s="72">
        <v>4</v>
      </c>
      <c r="G250" s="73" t="s">
        <v>1</v>
      </c>
      <c r="H250" s="209" t="s">
        <v>448</v>
      </c>
      <c r="I250" s="214" t="s">
        <v>451</v>
      </c>
      <c r="J250" s="119" t="s">
        <v>452</v>
      </c>
      <c r="K250" s="119" t="s">
        <v>453</v>
      </c>
      <c r="L250" s="200"/>
    </row>
    <row r="251" spans="2:12" ht="27.95" customHeight="1">
      <c r="B251" s="171">
        <v>7</v>
      </c>
      <c r="C251" s="106" t="s">
        <v>215</v>
      </c>
      <c r="D251" s="148" t="s">
        <v>222</v>
      </c>
      <c r="E251" s="62">
        <v>9.5020000000000007</v>
      </c>
      <c r="F251" s="72">
        <v>4</v>
      </c>
      <c r="G251" s="73" t="s">
        <v>1</v>
      </c>
      <c r="H251" s="209" t="s">
        <v>454</v>
      </c>
      <c r="I251" s="209" t="s">
        <v>448</v>
      </c>
      <c r="J251" s="119" t="s">
        <v>455</v>
      </c>
      <c r="K251" s="189"/>
      <c r="L251" s="200"/>
    </row>
    <row r="252" spans="2:12" ht="27.95" customHeight="1">
      <c r="B252" s="171">
        <v>8</v>
      </c>
      <c r="C252" s="106" t="s">
        <v>215</v>
      </c>
      <c r="D252" s="148" t="s">
        <v>223</v>
      </c>
      <c r="E252" s="62">
        <v>9.5020000000000007</v>
      </c>
      <c r="F252" s="72">
        <v>4</v>
      </c>
      <c r="G252" s="73" t="s">
        <v>1</v>
      </c>
      <c r="H252" s="209" t="s">
        <v>454</v>
      </c>
      <c r="I252" s="209" t="s">
        <v>448</v>
      </c>
      <c r="J252" s="119" t="s">
        <v>455</v>
      </c>
      <c r="K252" s="189"/>
      <c r="L252" s="200"/>
    </row>
    <row r="253" spans="2:12" ht="27.95" customHeight="1">
      <c r="B253" s="171">
        <v>9</v>
      </c>
      <c r="C253" s="106" t="s">
        <v>215</v>
      </c>
      <c r="D253" s="148" t="s">
        <v>224</v>
      </c>
      <c r="E253" s="62">
        <v>6.851</v>
      </c>
      <c r="F253" s="72">
        <v>4</v>
      </c>
      <c r="G253" s="73" t="s">
        <v>1</v>
      </c>
      <c r="H253" s="246" t="s">
        <v>379</v>
      </c>
      <c r="I253" s="247"/>
      <c r="J253" s="119" t="s">
        <v>457</v>
      </c>
      <c r="K253" s="119" t="s">
        <v>458</v>
      </c>
      <c r="L253" s="211" t="s">
        <v>455</v>
      </c>
    </row>
    <row r="254" spans="2:12" ht="30" customHeight="1">
      <c r="B254" s="171">
        <v>10</v>
      </c>
      <c r="C254" s="106" t="s">
        <v>215</v>
      </c>
      <c r="D254" s="148" t="s">
        <v>225</v>
      </c>
      <c r="E254" s="62">
        <v>6.851</v>
      </c>
      <c r="F254" s="72">
        <v>4</v>
      </c>
      <c r="G254" s="73" t="s">
        <v>1</v>
      </c>
      <c r="H254" s="246" t="s">
        <v>379</v>
      </c>
      <c r="I254" s="247"/>
      <c r="J254" s="119" t="s">
        <v>457</v>
      </c>
      <c r="K254" s="219" t="s">
        <v>490</v>
      </c>
      <c r="L254" s="200"/>
    </row>
    <row r="255" spans="2:12" ht="33" customHeight="1">
      <c r="B255" s="171">
        <v>11</v>
      </c>
      <c r="C255" s="106" t="s">
        <v>215</v>
      </c>
      <c r="D255" s="148" t="s">
        <v>226</v>
      </c>
      <c r="E255" s="62">
        <v>6.8520000000000003</v>
      </c>
      <c r="F255" s="72">
        <v>4</v>
      </c>
      <c r="G255" s="73" t="s">
        <v>1</v>
      </c>
      <c r="H255" s="246" t="s">
        <v>379</v>
      </c>
      <c r="I255" s="247"/>
      <c r="J255" s="119" t="s">
        <v>457</v>
      </c>
      <c r="K255" s="219" t="s">
        <v>491</v>
      </c>
      <c r="L255" s="200"/>
    </row>
    <row r="256" spans="2:12" ht="27.95" customHeight="1">
      <c r="B256" s="171">
        <v>12</v>
      </c>
      <c r="C256" s="106" t="s">
        <v>215</v>
      </c>
      <c r="D256" s="148" t="s">
        <v>227</v>
      </c>
      <c r="E256" s="62">
        <v>6.8520000000000003</v>
      </c>
      <c r="F256" s="72">
        <v>4</v>
      </c>
      <c r="G256" s="73" t="s">
        <v>1</v>
      </c>
      <c r="H256" s="246" t="s">
        <v>379</v>
      </c>
      <c r="I256" s="247"/>
      <c r="J256" s="119" t="s">
        <v>457</v>
      </c>
      <c r="K256" s="119" t="s">
        <v>458</v>
      </c>
      <c r="L256" s="211" t="s">
        <v>455</v>
      </c>
    </row>
    <row r="257" spans="2:12" ht="27.95" customHeight="1">
      <c r="B257" s="171">
        <v>13</v>
      </c>
      <c r="C257" s="106" t="s">
        <v>215</v>
      </c>
      <c r="D257" s="148" t="s">
        <v>228</v>
      </c>
      <c r="E257" s="62">
        <v>6.8520000000000003</v>
      </c>
      <c r="F257" s="72">
        <v>4</v>
      </c>
      <c r="G257" s="73" t="s">
        <v>1</v>
      </c>
      <c r="H257" s="246" t="s">
        <v>379</v>
      </c>
      <c r="I257" s="247"/>
      <c r="J257" s="119" t="s">
        <v>457</v>
      </c>
      <c r="K257" s="119" t="s">
        <v>458</v>
      </c>
      <c r="L257" s="211" t="s">
        <v>455</v>
      </c>
    </row>
    <row r="258" spans="2:12" ht="27.95" customHeight="1">
      <c r="B258" s="171">
        <v>14</v>
      </c>
      <c r="C258" s="106" t="s">
        <v>215</v>
      </c>
      <c r="D258" s="148" t="s">
        <v>229</v>
      </c>
      <c r="E258" s="62">
        <v>6.8520000000000003</v>
      </c>
      <c r="F258" s="72">
        <v>4</v>
      </c>
      <c r="G258" s="73" t="s">
        <v>1</v>
      </c>
      <c r="H258" s="246" t="s">
        <v>379</v>
      </c>
      <c r="I258" s="247"/>
      <c r="J258" s="119" t="s">
        <v>457</v>
      </c>
      <c r="K258" s="119" t="s">
        <v>458</v>
      </c>
      <c r="L258" s="211" t="s">
        <v>455</v>
      </c>
    </row>
    <row r="259" spans="2:12" ht="27.95" customHeight="1">
      <c r="B259" s="171">
        <v>15</v>
      </c>
      <c r="C259" s="106" t="s">
        <v>215</v>
      </c>
      <c r="D259" s="148" t="s">
        <v>230</v>
      </c>
      <c r="E259" s="62">
        <v>6.8520000000000003</v>
      </c>
      <c r="F259" s="72">
        <v>4</v>
      </c>
      <c r="G259" s="73" t="s">
        <v>1</v>
      </c>
      <c r="H259" s="246" t="s">
        <v>379</v>
      </c>
      <c r="I259" s="247"/>
      <c r="J259" s="119" t="s">
        <v>457</v>
      </c>
      <c r="K259" s="119" t="s">
        <v>458</v>
      </c>
      <c r="L259" s="211" t="s">
        <v>455</v>
      </c>
    </row>
    <row r="260" spans="2:12" ht="30" thickBot="1">
      <c r="B260" s="192">
        <v>16</v>
      </c>
      <c r="C260" s="107" t="s">
        <v>215</v>
      </c>
      <c r="D260" s="166" t="s">
        <v>231</v>
      </c>
      <c r="E260" s="75">
        <v>54.484000000000002</v>
      </c>
      <c r="F260" s="76">
        <v>4</v>
      </c>
      <c r="G260" s="77" t="s">
        <v>1</v>
      </c>
      <c r="H260" s="209" t="s">
        <v>456</v>
      </c>
      <c r="I260" s="209" t="s">
        <v>448</v>
      </c>
      <c r="J260" s="219" t="s">
        <v>492</v>
      </c>
      <c r="K260" s="190"/>
      <c r="L260" s="198"/>
    </row>
    <row r="261" spans="2:12" ht="27.95" customHeight="1" thickBot="1">
      <c r="B261" s="169"/>
      <c r="C261" s="55" t="s">
        <v>28</v>
      </c>
      <c r="D261" s="55"/>
      <c r="E261" s="78">
        <f>SUM(E245:E260)</f>
        <v>235.42800000000003</v>
      </c>
      <c r="F261" s="13"/>
      <c r="G261" s="14"/>
      <c r="H261" s="218"/>
      <c r="I261" s="196"/>
      <c r="J261" s="196"/>
      <c r="K261" s="196"/>
      <c r="L261" s="197"/>
    </row>
    <row r="262" spans="2:12" ht="17.100000000000001" customHeight="1">
      <c r="B262" s="170"/>
      <c r="C262" s="5"/>
      <c r="D262" s="165"/>
      <c r="E262" s="36"/>
      <c r="F262" s="10"/>
      <c r="G262" s="11"/>
      <c r="H262" s="217"/>
      <c r="I262" s="194"/>
      <c r="J262" s="194"/>
      <c r="K262" s="194"/>
      <c r="L262" s="199"/>
    </row>
    <row r="263" spans="2:12" ht="27.95" customHeight="1">
      <c r="B263" s="170"/>
      <c r="C263" s="240" t="s">
        <v>215</v>
      </c>
      <c r="D263" s="148" t="s">
        <v>224</v>
      </c>
      <c r="E263" s="62">
        <v>6.851</v>
      </c>
      <c r="F263" s="72">
        <v>4</v>
      </c>
      <c r="G263" s="73" t="s">
        <v>1</v>
      </c>
      <c r="H263" s="209" t="s">
        <v>481</v>
      </c>
      <c r="I263" s="209" t="s">
        <v>480</v>
      </c>
      <c r="J263" s="194"/>
      <c r="K263" s="194"/>
      <c r="L263" s="199"/>
    </row>
    <row r="264" spans="2:12" ht="27.95" customHeight="1">
      <c r="B264" s="170"/>
      <c r="C264" s="240" t="s">
        <v>215</v>
      </c>
      <c r="D264" s="148" t="s">
        <v>225</v>
      </c>
      <c r="E264" s="62">
        <v>6.851</v>
      </c>
      <c r="F264" s="72">
        <v>4</v>
      </c>
      <c r="G264" s="73" t="s">
        <v>1</v>
      </c>
      <c r="H264" s="209" t="s">
        <v>481</v>
      </c>
      <c r="I264" s="209" t="s">
        <v>480</v>
      </c>
      <c r="J264" s="194"/>
      <c r="K264" s="194"/>
      <c r="L264" s="199"/>
    </row>
    <row r="265" spans="2:12" ht="27.95" customHeight="1">
      <c r="B265" s="170"/>
      <c r="C265" s="240" t="s">
        <v>215</v>
      </c>
      <c r="D265" s="148" t="s">
        <v>226</v>
      </c>
      <c r="E265" s="62">
        <v>6.8520000000000003</v>
      </c>
      <c r="F265" s="72">
        <v>4</v>
      </c>
      <c r="G265" s="73" t="s">
        <v>1</v>
      </c>
      <c r="H265" s="209" t="s">
        <v>481</v>
      </c>
      <c r="I265" s="209" t="s">
        <v>480</v>
      </c>
      <c r="J265" s="194"/>
      <c r="K265" s="194"/>
      <c r="L265" s="199"/>
    </row>
    <row r="266" spans="2:12" ht="27.95" customHeight="1">
      <c r="B266" s="170"/>
      <c r="C266" s="240" t="s">
        <v>215</v>
      </c>
      <c r="D266" s="148" t="s">
        <v>227</v>
      </c>
      <c r="E266" s="62">
        <v>6.8520000000000003</v>
      </c>
      <c r="F266" s="72">
        <v>4</v>
      </c>
      <c r="G266" s="73" t="s">
        <v>1</v>
      </c>
      <c r="H266" s="209" t="s">
        <v>481</v>
      </c>
      <c r="I266" s="209" t="s">
        <v>480</v>
      </c>
      <c r="J266" s="194"/>
      <c r="K266" s="194"/>
      <c r="L266" s="199"/>
    </row>
    <row r="267" spans="2:12" ht="27.95" customHeight="1">
      <c r="B267" s="170"/>
      <c r="C267" s="240" t="s">
        <v>215</v>
      </c>
      <c r="D267" s="148" t="s">
        <v>228</v>
      </c>
      <c r="E267" s="62">
        <v>6.8520000000000003</v>
      </c>
      <c r="F267" s="72">
        <v>4</v>
      </c>
      <c r="G267" s="73" t="s">
        <v>1</v>
      </c>
      <c r="H267" s="209" t="s">
        <v>481</v>
      </c>
      <c r="I267" s="209" t="s">
        <v>480</v>
      </c>
      <c r="J267" s="194"/>
      <c r="K267" s="194"/>
      <c r="L267" s="199"/>
    </row>
    <row r="268" spans="2:12" ht="27.95" customHeight="1">
      <c r="B268" s="170"/>
      <c r="C268" s="240" t="s">
        <v>215</v>
      </c>
      <c r="D268" s="148" t="s">
        <v>229</v>
      </c>
      <c r="E268" s="62">
        <v>6.8520000000000003</v>
      </c>
      <c r="F268" s="72">
        <v>4</v>
      </c>
      <c r="G268" s="73" t="s">
        <v>1</v>
      </c>
      <c r="H268" s="209" t="s">
        <v>481</v>
      </c>
      <c r="I268" s="209" t="s">
        <v>480</v>
      </c>
      <c r="J268" s="194"/>
      <c r="K268" s="194"/>
      <c r="L268" s="199"/>
    </row>
    <row r="269" spans="2:12" ht="27.95" customHeight="1">
      <c r="B269" s="170"/>
      <c r="C269" s="240" t="s">
        <v>215</v>
      </c>
      <c r="D269" s="148" t="s">
        <v>230</v>
      </c>
      <c r="E269" s="62">
        <v>6.8520000000000003</v>
      </c>
      <c r="F269" s="72">
        <v>4</v>
      </c>
      <c r="G269" s="73" t="s">
        <v>1</v>
      </c>
      <c r="H269" s="209" t="s">
        <v>481</v>
      </c>
      <c r="I269" s="209" t="s">
        <v>480</v>
      </c>
      <c r="J269" s="194"/>
      <c r="K269" s="194"/>
      <c r="L269" s="199"/>
    </row>
    <row r="270" spans="2:12" ht="17.100000000000001" customHeight="1">
      <c r="B270" s="170"/>
      <c r="C270" s="5"/>
      <c r="D270" s="165"/>
      <c r="E270" s="36"/>
      <c r="F270" s="10"/>
      <c r="G270" s="11"/>
      <c r="H270" s="217"/>
      <c r="I270" s="194"/>
      <c r="J270" s="194"/>
      <c r="K270" s="194"/>
      <c r="L270" s="199"/>
    </row>
    <row r="271" spans="2:12" ht="27.95" customHeight="1">
      <c r="B271" s="170">
        <v>1</v>
      </c>
      <c r="C271" s="5" t="s">
        <v>9</v>
      </c>
      <c r="D271" s="156" t="s">
        <v>355</v>
      </c>
      <c r="E271" s="203">
        <v>10.002000000000001</v>
      </c>
      <c r="F271" s="180">
        <v>6</v>
      </c>
      <c r="G271" s="185" t="s">
        <v>1</v>
      </c>
      <c r="H271" s="209"/>
      <c r="I271" s="189"/>
      <c r="J271" s="189"/>
      <c r="K271" s="189"/>
      <c r="L271" s="200"/>
    </row>
    <row r="272" spans="2:12" ht="27.95" customHeight="1">
      <c r="B272" s="170">
        <v>2</v>
      </c>
      <c r="C272" s="5" t="s">
        <v>9</v>
      </c>
      <c r="D272" s="156" t="s">
        <v>356</v>
      </c>
      <c r="E272" s="203">
        <v>10.002000000000001</v>
      </c>
      <c r="F272" s="180">
        <v>6</v>
      </c>
      <c r="G272" s="185" t="s">
        <v>1</v>
      </c>
      <c r="H272" s="209"/>
      <c r="I272" s="189"/>
      <c r="J272" s="189"/>
      <c r="K272" s="189"/>
      <c r="L272" s="200"/>
    </row>
    <row r="273" spans="2:12" ht="27.95" customHeight="1">
      <c r="B273" s="171">
        <v>3</v>
      </c>
      <c r="C273" s="108" t="s">
        <v>9</v>
      </c>
      <c r="D273" s="140" t="s">
        <v>232</v>
      </c>
      <c r="E273" s="109">
        <v>70.013000000000005</v>
      </c>
      <c r="F273" s="17">
        <v>5</v>
      </c>
      <c r="G273" s="18" t="s">
        <v>1</v>
      </c>
      <c r="H273" s="214" t="s">
        <v>459</v>
      </c>
      <c r="I273" s="189"/>
      <c r="J273" s="189"/>
      <c r="K273" s="189"/>
      <c r="L273" s="200"/>
    </row>
    <row r="274" spans="2:12" ht="27.95" customHeight="1">
      <c r="B274" s="139">
        <v>4</v>
      </c>
      <c r="C274" s="108" t="s">
        <v>9</v>
      </c>
      <c r="D274" s="140" t="s">
        <v>18</v>
      </c>
      <c r="E274" s="109">
        <v>8.76</v>
      </c>
      <c r="F274" s="17">
        <v>5</v>
      </c>
      <c r="G274" s="18" t="s">
        <v>1</v>
      </c>
      <c r="H274" s="209"/>
      <c r="I274" s="189"/>
      <c r="J274" s="189"/>
      <c r="K274" s="189"/>
      <c r="L274" s="200"/>
    </row>
    <row r="275" spans="2:12" ht="27.95" customHeight="1">
      <c r="B275" s="170">
        <v>5</v>
      </c>
      <c r="C275" s="16" t="s">
        <v>9</v>
      </c>
      <c r="D275" s="160" t="s">
        <v>233</v>
      </c>
      <c r="E275" s="74">
        <v>3.9319999999999999</v>
      </c>
      <c r="F275" s="72">
        <v>3</v>
      </c>
      <c r="G275" s="73" t="s">
        <v>1</v>
      </c>
      <c r="H275" s="209" t="s">
        <v>460</v>
      </c>
      <c r="I275" s="189"/>
      <c r="J275" s="189"/>
      <c r="K275" s="189"/>
      <c r="L275" s="200"/>
    </row>
    <row r="276" spans="2:12" ht="27.95" customHeight="1">
      <c r="B276" s="170">
        <v>6</v>
      </c>
      <c r="C276" s="16" t="s">
        <v>9</v>
      </c>
      <c r="D276" s="160" t="s">
        <v>234</v>
      </c>
      <c r="E276" s="62">
        <v>11.071</v>
      </c>
      <c r="F276" s="72">
        <v>3</v>
      </c>
      <c r="G276" s="73" t="s">
        <v>1</v>
      </c>
      <c r="H276" s="209" t="s">
        <v>460</v>
      </c>
      <c r="I276" s="189"/>
      <c r="J276" s="189"/>
      <c r="K276" s="189"/>
      <c r="L276" s="200"/>
    </row>
    <row r="277" spans="2:12" ht="27.95" customHeight="1">
      <c r="B277" s="171">
        <v>7</v>
      </c>
      <c r="C277" s="16" t="s">
        <v>9</v>
      </c>
      <c r="D277" s="160" t="s">
        <v>235</v>
      </c>
      <c r="E277" s="62">
        <v>5.3760000000000003</v>
      </c>
      <c r="F277" s="72">
        <v>4</v>
      </c>
      <c r="G277" s="73" t="s">
        <v>1</v>
      </c>
      <c r="H277" s="246" t="s">
        <v>379</v>
      </c>
      <c r="I277" s="247"/>
      <c r="J277" s="189"/>
      <c r="K277" s="189"/>
      <c r="L277" s="200"/>
    </row>
    <row r="278" spans="2:12" ht="27.95" customHeight="1">
      <c r="B278" s="139">
        <v>8</v>
      </c>
      <c r="C278" s="16" t="s">
        <v>9</v>
      </c>
      <c r="D278" s="160" t="s">
        <v>236</v>
      </c>
      <c r="E278" s="62">
        <v>5.3760000000000003</v>
      </c>
      <c r="F278" s="72">
        <v>4</v>
      </c>
      <c r="G278" s="73" t="s">
        <v>1</v>
      </c>
      <c r="H278" s="246" t="s">
        <v>379</v>
      </c>
      <c r="I278" s="247"/>
      <c r="J278" s="189"/>
      <c r="K278" s="189"/>
      <c r="L278" s="200"/>
    </row>
    <row r="279" spans="2:12" ht="27.95" customHeight="1">
      <c r="B279" s="170">
        <v>9</v>
      </c>
      <c r="C279" s="16" t="s">
        <v>9</v>
      </c>
      <c r="D279" s="160" t="s">
        <v>237</v>
      </c>
      <c r="E279" s="62">
        <v>5.3760000000000003</v>
      </c>
      <c r="F279" s="72">
        <v>4</v>
      </c>
      <c r="G279" s="73" t="s">
        <v>1</v>
      </c>
      <c r="H279" s="246" t="s">
        <v>379</v>
      </c>
      <c r="I279" s="247"/>
      <c r="J279" s="189"/>
      <c r="K279" s="189"/>
      <c r="L279" s="200"/>
    </row>
    <row r="280" spans="2:12" ht="27.95" customHeight="1">
      <c r="B280" s="170">
        <v>10</v>
      </c>
      <c r="C280" s="16" t="s">
        <v>9</v>
      </c>
      <c r="D280" s="160" t="s">
        <v>238</v>
      </c>
      <c r="E280" s="62">
        <v>5.3760000000000003</v>
      </c>
      <c r="F280" s="72">
        <v>4</v>
      </c>
      <c r="G280" s="73" t="s">
        <v>1</v>
      </c>
      <c r="H280" s="246" t="s">
        <v>379</v>
      </c>
      <c r="I280" s="247"/>
      <c r="J280" s="189"/>
      <c r="K280" s="189"/>
      <c r="L280" s="200"/>
    </row>
    <row r="281" spans="2:12" ht="27.95" customHeight="1">
      <c r="B281" s="171">
        <v>11</v>
      </c>
      <c r="C281" s="16" t="s">
        <v>9</v>
      </c>
      <c r="D281" s="160" t="s">
        <v>239</v>
      </c>
      <c r="E281" s="62">
        <v>5.3760000000000003</v>
      </c>
      <c r="F281" s="72">
        <v>4</v>
      </c>
      <c r="G281" s="73" t="s">
        <v>1</v>
      </c>
      <c r="H281" s="246" t="s">
        <v>379</v>
      </c>
      <c r="I281" s="247"/>
      <c r="J281" s="189"/>
      <c r="K281" s="189"/>
      <c r="L281" s="200"/>
    </row>
    <row r="282" spans="2:12" ht="27.95" customHeight="1">
      <c r="B282" s="139">
        <v>12</v>
      </c>
      <c r="C282" s="16" t="s">
        <v>9</v>
      </c>
      <c r="D282" s="160" t="s">
        <v>240</v>
      </c>
      <c r="E282" s="62">
        <v>5.3760000000000003</v>
      </c>
      <c r="F282" s="72">
        <v>4</v>
      </c>
      <c r="G282" s="73" t="s">
        <v>1</v>
      </c>
      <c r="H282" s="246" t="s">
        <v>379</v>
      </c>
      <c r="I282" s="247"/>
      <c r="J282" s="189"/>
      <c r="K282" s="189"/>
      <c r="L282" s="200"/>
    </row>
    <row r="283" spans="2:12" ht="27.95" customHeight="1" thickBot="1">
      <c r="B283" s="193">
        <v>13</v>
      </c>
      <c r="C283" s="104" t="s">
        <v>9</v>
      </c>
      <c r="D283" s="166" t="s">
        <v>31</v>
      </c>
      <c r="E283" s="110">
        <v>10.426</v>
      </c>
      <c r="F283" s="101">
        <v>3</v>
      </c>
      <c r="G283" s="102" t="s">
        <v>1</v>
      </c>
      <c r="H283" s="216"/>
      <c r="I283" s="190"/>
      <c r="J283" s="190"/>
      <c r="K283" s="190"/>
      <c r="L283" s="198"/>
    </row>
    <row r="284" spans="2:12" ht="27.95" customHeight="1" thickBot="1">
      <c r="B284" s="138"/>
      <c r="C284" s="55" t="s">
        <v>28</v>
      </c>
      <c r="D284" s="55"/>
      <c r="E284" s="70">
        <f>SUM(E271:E283)</f>
        <v>156.46200000000002</v>
      </c>
      <c r="F284" s="13"/>
      <c r="G284" s="14"/>
      <c r="H284" s="218"/>
      <c r="I284" s="196"/>
      <c r="J284" s="196"/>
      <c r="K284" s="196"/>
      <c r="L284" s="197"/>
    </row>
    <row r="285" spans="2:12" ht="17.100000000000001" customHeight="1">
      <c r="B285" s="152"/>
      <c r="C285" s="5"/>
      <c r="D285" s="165"/>
      <c r="E285" s="36"/>
      <c r="F285" s="10"/>
      <c r="G285" s="11"/>
      <c r="H285" s="217"/>
      <c r="I285" s="194"/>
      <c r="J285" s="194"/>
      <c r="K285" s="194"/>
      <c r="L285" s="199"/>
    </row>
    <row r="286" spans="2:12" ht="27.95" customHeight="1">
      <c r="B286" s="152"/>
      <c r="C286" s="239" t="s">
        <v>9</v>
      </c>
      <c r="D286" s="160" t="s">
        <v>235</v>
      </c>
      <c r="E286" s="62">
        <v>5.3760000000000003</v>
      </c>
      <c r="F286" s="72">
        <v>4</v>
      </c>
      <c r="G286" s="73" t="s">
        <v>1</v>
      </c>
      <c r="H286" s="209" t="s">
        <v>460</v>
      </c>
      <c r="I286" s="214" t="s">
        <v>500</v>
      </c>
      <c r="J286" s="194"/>
      <c r="K286" s="194"/>
      <c r="L286" s="199"/>
    </row>
    <row r="287" spans="2:12" ht="27.95" customHeight="1">
      <c r="B287" s="152"/>
      <c r="C287" s="239" t="s">
        <v>9</v>
      </c>
      <c r="D287" s="160" t="s">
        <v>236</v>
      </c>
      <c r="E287" s="62">
        <v>5.3760000000000003</v>
      </c>
      <c r="F287" s="72">
        <v>4</v>
      </c>
      <c r="G287" s="73" t="s">
        <v>1</v>
      </c>
      <c r="H287" s="209" t="s">
        <v>460</v>
      </c>
      <c r="I287" s="214" t="s">
        <v>500</v>
      </c>
      <c r="J287" s="194"/>
      <c r="K287" s="194"/>
      <c r="L287" s="199"/>
    </row>
    <row r="288" spans="2:12" ht="27.95" customHeight="1">
      <c r="B288" s="152"/>
      <c r="C288" s="239" t="s">
        <v>9</v>
      </c>
      <c r="D288" s="160" t="s">
        <v>237</v>
      </c>
      <c r="E288" s="62">
        <v>5.3760000000000003</v>
      </c>
      <c r="F288" s="72">
        <v>4</v>
      </c>
      <c r="G288" s="73" t="s">
        <v>1</v>
      </c>
      <c r="H288" s="209" t="s">
        <v>460</v>
      </c>
      <c r="I288" s="214" t="s">
        <v>500</v>
      </c>
      <c r="J288" s="194"/>
      <c r="K288" s="194"/>
      <c r="L288" s="199"/>
    </row>
    <row r="289" spans="2:12" ht="27.95" customHeight="1">
      <c r="B289" s="152"/>
      <c r="C289" s="239" t="s">
        <v>9</v>
      </c>
      <c r="D289" s="160" t="s">
        <v>238</v>
      </c>
      <c r="E289" s="62">
        <v>5.3760000000000003</v>
      </c>
      <c r="F289" s="72">
        <v>4</v>
      </c>
      <c r="G289" s="73" t="s">
        <v>1</v>
      </c>
      <c r="H289" s="214" t="s">
        <v>499</v>
      </c>
      <c r="I289" s="209" t="s">
        <v>479</v>
      </c>
      <c r="J289" s="194"/>
      <c r="K289" s="194"/>
      <c r="L289" s="199"/>
    </row>
    <row r="290" spans="2:12" ht="27.95" customHeight="1">
      <c r="B290" s="152"/>
      <c r="C290" s="239" t="s">
        <v>9</v>
      </c>
      <c r="D290" s="160" t="s">
        <v>239</v>
      </c>
      <c r="E290" s="62">
        <v>5.3760000000000003</v>
      </c>
      <c r="F290" s="72">
        <v>4</v>
      </c>
      <c r="G290" s="73" t="s">
        <v>1</v>
      </c>
      <c r="H290" s="214" t="s">
        <v>499</v>
      </c>
      <c r="I290" s="209" t="s">
        <v>479</v>
      </c>
      <c r="J290" s="194"/>
      <c r="K290" s="194"/>
      <c r="L290" s="199"/>
    </row>
    <row r="291" spans="2:12" ht="27.95" customHeight="1">
      <c r="B291" s="152"/>
      <c r="C291" s="239" t="s">
        <v>9</v>
      </c>
      <c r="D291" s="160" t="s">
        <v>240</v>
      </c>
      <c r="E291" s="62">
        <v>5.3760000000000003</v>
      </c>
      <c r="F291" s="72">
        <v>4</v>
      </c>
      <c r="G291" s="73" t="s">
        <v>1</v>
      </c>
      <c r="H291" s="214" t="s">
        <v>499</v>
      </c>
      <c r="I291" s="209" t="s">
        <v>479</v>
      </c>
      <c r="J291" s="194"/>
      <c r="K291" s="194"/>
      <c r="L291" s="199"/>
    </row>
    <row r="292" spans="2:12" ht="17.25" customHeight="1">
      <c r="B292" s="152"/>
      <c r="C292" s="5"/>
      <c r="D292" s="165"/>
      <c r="E292" s="36"/>
      <c r="F292" s="10"/>
      <c r="G292" s="11"/>
      <c r="H292" s="217"/>
      <c r="I292" s="194"/>
      <c r="J292" s="194"/>
      <c r="K292" s="194"/>
      <c r="L292" s="199"/>
    </row>
    <row r="293" spans="2:12" ht="27.95" customHeight="1">
      <c r="B293" s="152">
        <v>1</v>
      </c>
      <c r="C293" s="106" t="s">
        <v>241</v>
      </c>
      <c r="D293" s="165" t="s">
        <v>357</v>
      </c>
      <c r="E293" s="36">
        <v>15.504</v>
      </c>
      <c r="F293" s="10">
        <v>5</v>
      </c>
      <c r="G293" s="11" t="s">
        <v>1</v>
      </c>
      <c r="H293" s="209" t="s">
        <v>462</v>
      </c>
      <c r="I293" s="189"/>
      <c r="J293" s="189"/>
      <c r="K293" s="189"/>
      <c r="L293" s="200"/>
    </row>
    <row r="294" spans="2:12" ht="27.95" customHeight="1">
      <c r="B294" s="139">
        <v>2</v>
      </c>
      <c r="C294" s="106" t="s">
        <v>241</v>
      </c>
      <c r="D294" s="148" t="s">
        <v>242</v>
      </c>
      <c r="E294" s="65">
        <v>31.506</v>
      </c>
      <c r="F294" s="63">
        <v>4</v>
      </c>
      <c r="G294" s="64" t="s">
        <v>1</v>
      </c>
      <c r="H294" s="214" t="s">
        <v>461</v>
      </c>
      <c r="I294" s="209" t="s">
        <v>463</v>
      </c>
      <c r="J294" s="189"/>
      <c r="K294" s="189"/>
      <c r="L294" s="200"/>
    </row>
    <row r="295" spans="2:12" ht="27.95" customHeight="1" thickBot="1">
      <c r="B295" s="155">
        <v>3</v>
      </c>
      <c r="C295" s="107" t="s">
        <v>241</v>
      </c>
      <c r="D295" s="166" t="s">
        <v>243</v>
      </c>
      <c r="E295" s="52">
        <v>25.504999999999999</v>
      </c>
      <c r="F295" s="53">
        <v>4</v>
      </c>
      <c r="G295" s="54" t="s">
        <v>1</v>
      </c>
      <c r="H295" s="214" t="s">
        <v>461</v>
      </c>
      <c r="I295" s="209" t="s">
        <v>463</v>
      </c>
      <c r="J295" s="190"/>
      <c r="K295" s="190"/>
      <c r="L295" s="198"/>
    </row>
    <row r="296" spans="2:12" ht="27.95" customHeight="1" thickBot="1">
      <c r="B296" s="138"/>
      <c r="C296" s="55" t="s">
        <v>28</v>
      </c>
      <c r="D296" s="55"/>
      <c r="E296" s="78">
        <f>SUM(E293:E295)</f>
        <v>72.515000000000001</v>
      </c>
      <c r="F296" s="13"/>
      <c r="G296" s="14"/>
      <c r="H296" s="218"/>
      <c r="I296" s="196"/>
      <c r="J296" s="196"/>
      <c r="K296" s="196"/>
      <c r="L296" s="197"/>
    </row>
    <row r="297" spans="2:12" ht="17.100000000000001" customHeight="1">
      <c r="B297" s="152"/>
      <c r="C297" s="5"/>
      <c r="D297" s="140"/>
      <c r="E297" s="36"/>
      <c r="F297" s="10"/>
      <c r="G297" s="11"/>
      <c r="H297" s="217"/>
      <c r="I297" s="194"/>
      <c r="J297" s="194"/>
      <c r="K297" s="194"/>
      <c r="L297" s="199"/>
    </row>
    <row r="298" spans="2:12" ht="27.95" customHeight="1">
      <c r="B298" s="139">
        <v>1</v>
      </c>
      <c r="C298" s="16" t="s">
        <v>6</v>
      </c>
      <c r="D298" s="160" t="s">
        <v>244</v>
      </c>
      <c r="E298" s="111">
        <v>39.01</v>
      </c>
      <c r="F298" s="96">
        <v>5</v>
      </c>
      <c r="G298" s="97" t="s">
        <v>1</v>
      </c>
      <c r="H298" s="209" t="s">
        <v>464</v>
      </c>
      <c r="I298" s="189"/>
      <c r="J298" s="189"/>
      <c r="K298" s="189"/>
      <c r="L298" s="200"/>
    </row>
    <row r="299" spans="2:12" ht="27.95" customHeight="1">
      <c r="B299" s="139">
        <v>2</v>
      </c>
      <c r="C299" s="61" t="s">
        <v>6</v>
      </c>
      <c r="D299" s="160" t="s">
        <v>245</v>
      </c>
      <c r="E299" s="74">
        <v>39.558</v>
      </c>
      <c r="F299" s="72">
        <v>5</v>
      </c>
      <c r="G299" s="73" t="s">
        <v>1</v>
      </c>
      <c r="H299" s="209"/>
      <c r="I299" s="189"/>
      <c r="J299" s="189"/>
      <c r="K299" s="189"/>
      <c r="L299" s="200"/>
    </row>
    <row r="300" spans="2:12" ht="27.95" customHeight="1">
      <c r="B300" s="139">
        <v>3</v>
      </c>
      <c r="C300" s="61" t="s">
        <v>6</v>
      </c>
      <c r="D300" s="160" t="s">
        <v>246</v>
      </c>
      <c r="E300" s="62">
        <v>10.903</v>
      </c>
      <c r="F300" s="72">
        <v>4</v>
      </c>
      <c r="G300" s="73" t="s">
        <v>1</v>
      </c>
      <c r="H300" s="209" t="s">
        <v>464</v>
      </c>
      <c r="I300" s="189"/>
      <c r="J300" s="189"/>
      <c r="K300" s="189"/>
      <c r="L300" s="200"/>
    </row>
    <row r="301" spans="2:12" ht="27.95" customHeight="1">
      <c r="B301" s="139">
        <v>4</v>
      </c>
      <c r="C301" s="61" t="s">
        <v>6</v>
      </c>
      <c r="D301" s="160" t="s">
        <v>247</v>
      </c>
      <c r="E301" s="62">
        <v>10.903</v>
      </c>
      <c r="F301" s="72">
        <v>4</v>
      </c>
      <c r="G301" s="73" t="s">
        <v>1</v>
      </c>
      <c r="H301" s="209" t="s">
        <v>464</v>
      </c>
      <c r="I301" s="189"/>
      <c r="J301" s="189"/>
      <c r="K301" s="189"/>
      <c r="L301" s="200"/>
    </row>
    <row r="302" spans="2:12" ht="27.95" customHeight="1">
      <c r="B302" s="139">
        <v>5</v>
      </c>
      <c r="C302" s="61" t="s">
        <v>6</v>
      </c>
      <c r="D302" s="160" t="s">
        <v>248</v>
      </c>
      <c r="E302" s="74">
        <v>36.508000000000003</v>
      </c>
      <c r="F302" s="72">
        <v>4</v>
      </c>
      <c r="G302" s="73" t="s">
        <v>1</v>
      </c>
      <c r="H302" s="209" t="s">
        <v>465</v>
      </c>
      <c r="I302" s="209" t="s">
        <v>464</v>
      </c>
      <c r="J302" s="189"/>
      <c r="K302" s="189"/>
      <c r="L302" s="200"/>
    </row>
    <row r="303" spans="2:12" ht="27.95" customHeight="1">
      <c r="B303" s="139">
        <v>6</v>
      </c>
      <c r="C303" s="61" t="s">
        <v>6</v>
      </c>
      <c r="D303" s="160" t="s">
        <v>249</v>
      </c>
      <c r="E303" s="74">
        <v>7.0019999999999998</v>
      </c>
      <c r="F303" s="72">
        <v>4</v>
      </c>
      <c r="G303" s="73" t="s">
        <v>1</v>
      </c>
      <c r="H303" s="209" t="s">
        <v>465</v>
      </c>
      <c r="I303" s="189"/>
      <c r="J303" s="189"/>
      <c r="K303" s="189"/>
      <c r="L303" s="200"/>
    </row>
    <row r="304" spans="2:12" ht="27.95" customHeight="1">
      <c r="B304" s="139">
        <v>7</v>
      </c>
      <c r="C304" s="61" t="s">
        <v>6</v>
      </c>
      <c r="D304" s="160" t="s">
        <v>250</v>
      </c>
      <c r="E304" s="74">
        <v>7.0019999999999998</v>
      </c>
      <c r="F304" s="72">
        <v>4</v>
      </c>
      <c r="G304" s="73" t="s">
        <v>1</v>
      </c>
      <c r="H304" s="209" t="s">
        <v>465</v>
      </c>
      <c r="I304" s="209" t="s">
        <v>464</v>
      </c>
      <c r="J304" s="189"/>
      <c r="K304" s="189"/>
      <c r="L304" s="200"/>
    </row>
    <row r="305" spans="2:12" ht="27.95" customHeight="1">
      <c r="B305" s="139">
        <v>8</v>
      </c>
      <c r="C305" s="61" t="s">
        <v>6</v>
      </c>
      <c r="D305" s="160" t="s">
        <v>251</v>
      </c>
      <c r="E305" s="74">
        <v>7.0019999999999998</v>
      </c>
      <c r="F305" s="72">
        <v>4</v>
      </c>
      <c r="G305" s="73" t="s">
        <v>1</v>
      </c>
      <c r="H305" s="209" t="s">
        <v>465</v>
      </c>
      <c r="I305" s="209" t="s">
        <v>464</v>
      </c>
      <c r="J305" s="189"/>
      <c r="K305" s="189"/>
      <c r="L305" s="200"/>
    </row>
    <row r="306" spans="2:12" ht="27.95" customHeight="1">
      <c r="B306" s="139">
        <v>9</v>
      </c>
      <c r="C306" s="61" t="s">
        <v>6</v>
      </c>
      <c r="D306" s="160" t="s">
        <v>252</v>
      </c>
      <c r="E306" s="62">
        <v>14.992000000000001</v>
      </c>
      <c r="F306" s="72">
        <v>4</v>
      </c>
      <c r="G306" s="73" t="s">
        <v>1</v>
      </c>
      <c r="H306" s="209" t="s">
        <v>465</v>
      </c>
      <c r="I306" s="189"/>
      <c r="J306" s="189"/>
      <c r="K306" s="189"/>
      <c r="L306" s="200"/>
    </row>
    <row r="307" spans="2:12" ht="27.95" customHeight="1">
      <c r="B307" s="139">
        <v>10</v>
      </c>
      <c r="C307" s="61" t="s">
        <v>6</v>
      </c>
      <c r="D307" s="160" t="s">
        <v>253</v>
      </c>
      <c r="E307" s="62">
        <v>14.991</v>
      </c>
      <c r="F307" s="72">
        <v>4</v>
      </c>
      <c r="G307" s="73" t="s">
        <v>1</v>
      </c>
      <c r="H307" s="209" t="s">
        <v>465</v>
      </c>
      <c r="I307" s="189"/>
      <c r="J307" s="189"/>
      <c r="K307" s="189"/>
      <c r="L307" s="200"/>
    </row>
    <row r="308" spans="2:12" ht="27.95" customHeight="1">
      <c r="B308" s="139">
        <v>11</v>
      </c>
      <c r="C308" s="61" t="s">
        <v>6</v>
      </c>
      <c r="D308" s="160" t="s">
        <v>254</v>
      </c>
      <c r="E308" s="74">
        <v>11.127000000000001</v>
      </c>
      <c r="F308" s="72">
        <v>4</v>
      </c>
      <c r="G308" s="73" t="s">
        <v>1</v>
      </c>
      <c r="H308" s="209" t="s">
        <v>465</v>
      </c>
      <c r="I308" s="189"/>
      <c r="J308" s="189"/>
      <c r="K308" s="189"/>
      <c r="L308" s="200"/>
    </row>
    <row r="309" spans="2:12" ht="27.95" customHeight="1">
      <c r="B309" s="139">
        <v>12</v>
      </c>
      <c r="C309" s="61" t="s">
        <v>6</v>
      </c>
      <c r="D309" s="160" t="s">
        <v>255</v>
      </c>
      <c r="E309" s="74">
        <v>10.205</v>
      </c>
      <c r="F309" s="72">
        <v>4</v>
      </c>
      <c r="G309" s="73" t="s">
        <v>1</v>
      </c>
      <c r="H309" s="209" t="s">
        <v>465</v>
      </c>
      <c r="I309" s="189"/>
      <c r="J309" s="189"/>
      <c r="K309" s="189"/>
      <c r="L309" s="200"/>
    </row>
    <row r="310" spans="2:12" ht="27.95" customHeight="1">
      <c r="B310" s="139">
        <v>13</v>
      </c>
      <c r="C310" s="61" t="s">
        <v>6</v>
      </c>
      <c r="D310" s="160" t="s">
        <v>256</v>
      </c>
      <c r="E310" s="74">
        <v>10.003</v>
      </c>
      <c r="F310" s="72">
        <v>4</v>
      </c>
      <c r="G310" s="73" t="s">
        <v>1</v>
      </c>
      <c r="H310" s="209" t="s">
        <v>465</v>
      </c>
      <c r="I310" s="189"/>
      <c r="J310" s="189"/>
      <c r="K310" s="189"/>
      <c r="L310" s="200"/>
    </row>
    <row r="311" spans="2:12" ht="27.95" customHeight="1">
      <c r="B311" s="139">
        <v>14</v>
      </c>
      <c r="C311" s="61" t="s">
        <v>6</v>
      </c>
      <c r="D311" s="160" t="s">
        <v>257</v>
      </c>
      <c r="E311" s="74">
        <v>20.006</v>
      </c>
      <c r="F311" s="72">
        <v>5</v>
      </c>
      <c r="G311" s="73" t="s">
        <v>1</v>
      </c>
      <c r="H311" s="209" t="s">
        <v>465</v>
      </c>
      <c r="I311" s="189"/>
      <c r="J311" s="189"/>
      <c r="K311" s="189"/>
      <c r="L311" s="200"/>
    </row>
    <row r="312" spans="2:12" ht="27.95" customHeight="1">
      <c r="B312" s="139">
        <v>15</v>
      </c>
      <c r="C312" s="61" t="s">
        <v>6</v>
      </c>
      <c r="D312" s="160" t="s">
        <v>258</v>
      </c>
      <c r="E312" s="74">
        <v>10.002000000000001</v>
      </c>
      <c r="F312" s="72">
        <v>4</v>
      </c>
      <c r="G312" s="73" t="s">
        <v>1</v>
      </c>
      <c r="H312" s="209" t="s">
        <v>465</v>
      </c>
      <c r="I312" s="189"/>
      <c r="J312" s="189"/>
      <c r="K312" s="189"/>
      <c r="L312" s="200"/>
    </row>
    <row r="313" spans="2:12" ht="27.95" customHeight="1">
      <c r="B313" s="139">
        <v>16</v>
      </c>
      <c r="C313" s="61" t="s">
        <v>6</v>
      </c>
      <c r="D313" s="160" t="s">
        <v>259</v>
      </c>
      <c r="E313" s="74">
        <v>18.004000000000001</v>
      </c>
      <c r="F313" s="72">
        <v>4</v>
      </c>
      <c r="G313" s="73" t="s">
        <v>1</v>
      </c>
      <c r="H313" s="209" t="s">
        <v>465</v>
      </c>
      <c r="I313" s="209" t="s">
        <v>464</v>
      </c>
      <c r="J313" s="189"/>
      <c r="K313" s="189"/>
      <c r="L313" s="200"/>
    </row>
    <row r="314" spans="2:12" ht="27.95" customHeight="1">
      <c r="B314" s="139">
        <v>17</v>
      </c>
      <c r="C314" s="61" t="s">
        <v>6</v>
      </c>
      <c r="D314" s="160" t="s">
        <v>260</v>
      </c>
      <c r="E314" s="74">
        <v>10.002000000000001</v>
      </c>
      <c r="F314" s="72">
        <v>3</v>
      </c>
      <c r="G314" s="73" t="s">
        <v>1</v>
      </c>
      <c r="H314" s="209" t="s">
        <v>465</v>
      </c>
      <c r="I314" s="189"/>
      <c r="J314" s="189"/>
      <c r="K314" s="189"/>
      <c r="L314" s="200"/>
    </row>
    <row r="315" spans="2:12" ht="27.95" customHeight="1">
      <c r="B315" s="139">
        <v>18</v>
      </c>
      <c r="C315" s="61" t="s">
        <v>6</v>
      </c>
      <c r="D315" s="160" t="s">
        <v>261</v>
      </c>
      <c r="E315" s="74">
        <v>12.002000000000001</v>
      </c>
      <c r="F315" s="72">
        <v>4</v>
      </c>
      <c r="G315" s="73" t="s">
        <v>1</v>
      </c>
      <c r="H315" s="209" t="s">
        <v>465</v>
      </c>
      <c r="I315" s="189"/>
      <c r="J315" s="189"/>
      <c r="K315" s="189"/>
      <c r="L315" s="200"/>
    </row>
    <row r="316" spans="2:12" ht="27.95" customHeight="1">
      <c r="B316" s="139">
        <v>19</v>
      </c>
      <c r="C316" s="61" t="s">
        <v>6</v>
      </c>
      <c r="D316" s="160" t="s">
        <v>262</v>
      </c>
      <c r="E316" s="74">
        <v>10.000999999999999</v>
      </c>
      <c r="F316" s="72">
        <v>4</v>
      </c>
      <c r="G316" s="73" t="s">
        <v>1</v>
      </c>
      <c r="H316" s="209" t="s">
        <v>465</v>
      </c>
      <c r="I316" s="189"/>
      <c r="J316" s="189"/>
      <c r="K316" s="189"/>
      <c r="L316" s="200"/>
    </row>
    <row r="317" spans="2:12" ht="27.95" customHeight="1">
      <c r="B317" s="139">
        <v>20</v>
      </c>
      <c r="C317" s="61" t="s">
        <v>6</v>
      </c>
      <c r="D317" s="160" t="s">
        <v>263</v>
      </c>
      <c r="E317" s="74">
        <v>15.003</v>
      </c>
      <c r="F317" s="72">
        <v>4</v>
      </c>
      <c r="G317" s="73" t="s">
        <v>1</v>
      </c>
      <c r="H317" s="209" t="s">
        <v>465</v>
      </c>
      <c r="I317" s="189"/>
      <c r="J317" s="189"/>
      <c r="K317" s="189"/>
      <c r="L317" s="200"/>
    </row>
    <row r="318" spans="2:12" ht="27.95" customHeight="1">
      <c r="B318" s="139">
        <v>21</v>
      </c>
      <c r="C318" s="61" t="s">
        <v>6</v>
      </c>
      <c r="D318" s="160" t="s">
        <v>264</v>
      </c>
      <c r="E318" s="74">
        <v>13.803000000000001</v>
      </c>
      <c r="F318" s="72">
        <v>4</v>
      </c>
      <c r="G318" s="73" t="s">
        <v>1</v>
      </c>
      <c r="H318" s="209" t="s">
        <v>465</v>
      </c>
      <c r="I318" s="189"/>
      <c r="J318" s="189"/>
      <c r="K318" s="189"/>
      <c r="L318" s="200"/>
    </row>
    <row r="319" spans="2:12" ht="27.95" customHeight="1">
      <c r="B319" s="139">
        <v>22</v>
      </c>
      <c r="C319" s="61" t="s">
        <v>6</v>
      </c>
      <c r="D319" s="160" t="s">
        <v>265</v>
      </c>
      <c r="E319" s="74">
        <v>16.004999999999999</v>
      </c>
      <c r="F319" s="72">
        <v>3</v>
      </c>
      <c r="G319" s="73" t="s">
        <v>1</v>
      </c>
      <c r="H319" s="209" t="s">
        <v>465</v>
      </c>
      <c r="I319" s="189"/>
      <c r="J319" s="189"/>
      <c r="K319" s="189"/>
      <c r="L319" s="200"/>
    </row>
    <row r="320" spans="2:12" ht="27.95" customHeight="1">
      <c r="B320" s="139">
        <v>23</v>
      </c>
      <c r="C320" s="61" t="s">
        <v>6</v>
      </c>
      <c r="D320" s="160" t="s">
        <v>266</v>
      </c>
      <c r="E320" s="74">
        <v>15.004</v>
      </c>
      <c r="F320" s="72">
        <v>3</v>
      </c>
      <c r="G320" s="73" t="s">
        <v>1</v>
      </c>
      <c r="H320" s="209" t="s">
        <v>465</v>
      </c>
      <c r="I320" s="189"/>
      <c r="J320" s="189"/>
      <c r="K320" s="189"/>
      <c r="L320" s="200"/>
    </row>
    <row r="321" spans="2:12" ht="27.95" customHeight="1">
      <c r="B321" s="139">
        <v>24</v>
      </c>
      <c r="C321" s="61" t="s">
        <v>6</v>
      </c>
      <c r="D321" s="160" t="s">
        <v>267</v>
      </c>
      <c r="E321" s="74">
        <v>30.004000000000001</v>
      </c>
      <c r="F321" s="72">
        <v>4</v>
      </c>
      <c r="G321" s="73" t="s">
        <v>1</v>
      </c>
      <c r="H321" s="209" t="s">
        <v>465</v>
      </c>
      <c r="I321" s="189"/>
      <c r="J321" s="189"/>
      <c r="K321" s="189"/>
      <c r="L321" s="200"/>
    </row>
    <row r="322" spans="2:12" ht="27.95" customHeight="1">
      <c r="B322" s="139">
        <v>25</v>
      </c>
      <c r="C322" s="61" t="s">
        <v>6</v>
      </c>
      <c r="D322" s="160" t="s">
        <v>268</v>
      </c>
      <c r="E322" s="74">
        <v>27.004000000000001</v>
      </c>
      <c r="F322" s="72">
        <v>3</v>
      </c>
      <c r="G322" s="73" t="s">
        <v>1</v>
      </c>
      <c r="H322" s="209" t="s">
        <v>465</v>
      </c>
      <c r="I322" s="209" t="s">
        <v>464</v>
      </c>
      <c r="J322" s="189"/>
      <c r="K322" s="189"/>
      <c r="L322" s="200"/>
    </row>
    <row r="323" spans="2:12" ht="27.95" customHeight="1">
      <c r="B323" s="139">
        <v>26</v>
      </c>
      <c r="C323" s="61" t="s">
        <v>6</v>
      </c>
      <c r="D323" s="160" t="s">
        <v>269</v>
      </c>
      <c r="E323" s="74">
        <v>27.907</v>
      </c>
      <c r="F323" s="72">
        <v>4</v>
      </c>
      <c r="G323" s="73" t="s">
        <v>1</v>
      </c>
      <c r="H323" s="209" t="s">
        <v>465</v>
      </c>
      <c r="I323" s="209" t="s">
        <v>464</v>
      </c>
      <c r="J323" s="189"/>
      <c r="K323" s="189"/>
      <c r="L323" s="200"/>
    </row>
    <row r="324" spans="2:12" ht="27.95" customHeight="1">
      <c r="B324" s="139">
        <v>27</v>
      </c>
      <c r="C324" s="61" t="s">
        <v>6</v>
      </c>
      <c r="D324" s="160" t="s">
        <v>270</v>
      </c>
      <c r="E324" s="74">
        <v>15.005000000000001</v>
      </c>
      <c r="F324" s="72">
        <v>4</v>
      </c>
      <c r="G324" s="73" t="s">
        <v>1</v>
      </c>
      <c r="H324" s="209" t="s">
        <v>465</v>
      </c>
      <c r="I324" s="209" t="s">
        <v>464</v>
      </c>
      <c r="J324" s="189"/>
      <c r="K324" s="189"/>
      <c r="L324" s="200"/>
    </row>
    <row r="325" spans="2:12" ht="27.95" customHeight="1">
      <c r="B325" s="139">
        <v>28</v>
      </c>
      <c r="C325" s="61" t="s">
        <v>6</v>
      </c>
      <c r="D325" s="160" t="s">
        <v>271</v>
      </c>
      <c r="E325" s="74">
        <v>10.352</v>
      </c>
      <c r="F325" s="72">
        <v>3</v>
      </c>
      <c r="G325" s="73" t="s">
        <v>1</v>
      </c>
      <c r="H325" s="209" t="s">
        <v>465</v>
      </c>
      <c r="I325" s="209" t="s">
        <v>464</v>
      </c>
      <c r="J325" s="189"/>
      <c r="K325" s="189"/>
      <c r="L325" s="200"/>
    </row>
    <row r="326" spans="2:12" ht="27.95" customHeight="1">
      <c r="B326" s="139">
        <v>29</v>
      </c>
      <c r="C326" s="61" t="s">
        <v>6</v>
      </c>
      <c r="D326" s="160" t="s">
        <v>272</v>
      </c>
      <c r="E326" s="74">
        <v>28.507999999999999</v>
      </c>
      <c r="F326" s="72">
        <v>3</v>
      </c>
      <c r="G326" s="73" t="s">
        <v>1</v>
      </c>
      <c r="H326" s="209" t="s">
        <v>465</v>
      </c>
      <c r="I326" s="209" t="s">
        <v>464</v>
      </c>
      <c r="J326" s="189"/>
      <c r="K326" s="189"/>
      <c r="L326" s="200"/>
    </row>
    <row r="327" spans="2:12" ht="27.95" customHeight="1">
      <c r="B327" s="139">
        <v>30</v>
      </c>
      <c r="C327" s="61" t="s">
        <v>6</v>
      </c>
      <c r="D327" s="160" t="s">
        <v>273</v>
      </c>
      <c r="E327" s="74">
        <v>8.5020000000000007</v>
      </c>
      <c r="F327" s="72">
        <v>3</v>
      </c>
      <c r="G327" s="73" t="s">
        <v>1</v>
      </c>
      <c r="H327" s="209" t="s">
        <v>465</v>
      </c>
      <c r="I327" s="209" t="s">
        <v>464</v>
      </c>
      <c r="J327" s="189"/>
      <c r="K327" s="189"/>
      <c r="L327" s="200"/>
    </row>
    <row r="328" spans="2:12" ht="27.95" customHeight="1">
      <c r="B328" s="139">
        <v>31</v>
      </c>
      <c r="C328" s="61" t="s">
        <v>6</v>
      </c>
      <c r="D328" s="160" t="s">
        <v>274</v>
      </c>
      <c r="E328" s="74">
        <v>10.003</v>
      </c>
      <c r="F328" s="72">
        <v>3</v>
      </c>
      <c r="G328" s="73" t="s">
        <v>1</v>
      </c>
      <c r="H328" s="209" t="s">
        <v>465</v>
      </c>
      <c r="I328" s="209" t="s">
        <v>464</v>
      </c>
      <c r="J328" s="189"/>
      <c r="K328" s="189"/>
      <c r="L328" s="200"/>
    </row>
    <row r="329" spans="2:12" ht="27.95" customHeight="1">
      <c r="B329" s="139">
        <v>32</v>
      </c>
      <c r="C329" s="61" t="s">
        <v>6</v>
      </c>
      <c r="D329" s="160" t="s">
        <v>275</v>
      </c>
      <c r="E329" s="74">
        <v>33.341000000000001</v>
      </c>
      <c r="F329" s="72">
        <v>4</v>
      </c>
      <c r="G329" s="73" t="s">
        <v>1</v>
      </c>
      <c r="H329" s="209" t="s">
        <v>465</v>
      </c>
      <c r="I329" s="189"/>
      <c r="J329" s="189"/>
      <c r="K329" s="189"/>
      <c r="L329" s="200"/>
    </row>
    <row r="330" spans="2:12" ht="27.95" customHeight="1">
      <c r="B330" s="139">
        <v>33</v>
      </c>
      <c r="C330" s="61" t="s">
        <v>6</v>
      </c>
      <c r="D330" s="160" t="s">
        <v>276</v>
      </c>
      <c r="E330" s="74">
        <v>10.002000000000001</v>
      </c>
      <c r="F330" s="72">
        <v>4</v>
      </c>
      <c r="G330" s="73" t="s">
        <v>1</v>
      </c>
      <c r="H330" s="209" t="s">
        <v>465</v>
      </c>
      <c r="I330" s="189"/>
      <c r="J330" s="189"/>
      <c r="K330" s="189"/>
      <c r="L330" s="200"/>
    </row>
    <row r="331" spans="2:12" ht="27.95" customHeight="1">
      <c r="B331" s="139">
        <v>34</v>
      </c>
      <c r="C331" s="61" t="s">
        <v>6</v>
      </c>
      <c r="D331" s="160" t="s">
        <v>277</v>
      </c>
      <c r="E331" s="74">
        <v>24.506</v>
      </c>
      <c r="F331" s="72">
        <v>3</v>
      </c>
      <c r="G331" s="73" t="s">
        <v>1</v>
      </c>
      <c r="H331" s="209" t="s">
        <v>465</v>
      </c>
      <c r="I331" s="209" t="s">
        <v>464</v>
      </c>
      <c r="J331" s="189"/>
      <c r="K331" s="189"/>
      <c r="L331" s="200"/>
    </row>
    <row r="332" spans="2:12" ht="27.95" customHeight="1">
      <c r="B332" s="139">
        <v>35</v>
      </c>
      <c r="C332" s="61" t="s">
        <v>6</v>
      </c>
      <c r="D332" s="160" t="s">
        <v>278</v>
      </c>
      <c r="E332" s="74">
        <v>4.5339999999999998</v>
      </c>
      <c r="F332" s="72">
        <v>4</v>
      </c>
      <c r="G332" s="73" t="s">
        <v>1</v>
      </c>
      <c r="H332" s="209" t="s">
        <v>465</v>
      </c>
      <c r="I332" s="189"/>
      <c r="J332" s="189"/>
      <c r="K332" s="189"/>
      <c r="L332" s="200"/>
    </row>
    <row r="333" spans="2:12" ht="27.95" customHeight="1">
      <c r="B333" s="139">
        <v>36</v>
      </c>
      <c r="C333" s="61" t="s">
        <v>6</v>
      </c>
      <c r="D333" s="160" t="s">
        <v>279</v>
      </c>
      <c r="E333" s="62">
        <v>15.004</v>
      </c>
      <c r="F333" s="72">
        <v>4</v>
      </c>
      <c r="G333" s="73" t="s">
        <v>1</v>
      </c>
      <c r="H333" s="209" t="s">
        <v>465</v>
      </c>
      <c r="I333" s="189"/>
      <c r="J333" s="189"/>
      <c r="K333" s="189"/>
      <c r="L333" s="200"/>
    </row>
    <row r="334" spans="2:12" ht="27.95" customHeight="1">
      <c r="B334" s="139">
        <v>37</v>
      </c>
      <c r="C334" s="61" t="s">
        <v>6</v>
      </c>
      <c r="D334" s="160" t="s">
        <v>280</v>
      </c>
      <c r="E334" s="62">
        <v>5.8</v>
      </c>
      <c r="F334" s="72">
        <v>4</v>
      </c>
      <c r="G334" s="73" t="s">
        <v>1</v>
      </c>
      <c r="H334" s="209" t="s">
        <v>465</v>
      </c>
      <c r="I334" s="189"/>
      <c r="J334" s="189"/>
      <c r="K334" s="189"/>
      <c r="L334" s="200"/>
    </row>
    <row r="335" spans="2:12" ht="27.95" customHeight="1">
      <c r="B335" s="139">
        <v>38</v>
      </c>
      <c r="C335" s="61" t="s">
        <v>6</v>
      </c>
      <c r="D335" s="160" t="s">
        <v>281</v>
      </c>
      <c r="E335" s="62">
        <v>4.2510000000000003</v>
      </c>
      <c r="F335" s="72">
        <v>3</v>
      </c>
      <c r="G335" s="73" t="s">
        <v>1</v>
      </c>
      <c r="H335" s="209" t="s">
        <v>465</v>
      </c>
      <c r="I335" s="189"/>
      <c r="J335" s="189"/>
      <c r="K335" s="189"/>
      <c r="L335" s="200"/>
    </row>
    <row r="336" spans="2:12" ht="27.95" customHeight="1">
      <c r="B336" s="139">
        <v>39</v>
      </c>
      <c r="C336" s="61" t="s">
        <v>6</v>
      </c>
      <c r="D336" s="160" t="s">
        <v>282</v>
      </c>
      <c r="E336" s="62">
        <v>4.2510000000000003</v>
      </c>
      <c r="F336" s="72">
        <v>3</v>
      </c>
      <c r="G336" s="73" t="s">
        <v>1</v>
      </c>
      <c r="H336" s="209" t="s">
        <v>465</v>
      </c>
      <c r="I336" s="189"/>
      <c r="J336" s="189"/>
      <c r="K336" s="189"/>
      <c r="L336" s="200"/>
    </row>
    <row r="337" spans="2:12" ht="27.95" customHeight="1">
      <c r="B337" s="139">
        <v>40</v>
      </c>
      <c r="C337" s="61" t="s">
        <v>6</v>
      </c>
      <c r="D337" s="160" t="s">
        <v>283</v>
      </c>
      <c r="E337" s="62">
        <v>15.004</v>
      </c>
      <c r="F337" s="72">
        <v>3</v>
      </c>
      <c r="G337" s="73" t="s">
        <v>1</v>
      </c>
      <c r="H337" s="209" t="s">
        <v>465</v>
      </c>
      <c r="I337" s="209" t="s">
        <v>464</v>
      </c>
      <c r="J337" s="189"/>
      <c r="K337" s="189"/>
      <c r="L337" s="200"/>
    </row>
    <row r="338" spans="2:12" ht="27.95" customHeight="1">
      <c r="B338" s="139">
        <v>41</v>
      </c>
      <c r="C338" s="61" t="s">
        <v>6</v>
      </c>
      <c r="D338" s="160" t="s">
        <v>284</v>
      </c>
      <c r="E338" s="74">
        <v>6.0010000000000003</v>
      </c>
      <c r="F338" s="72">
        <v>4</v>
      </c>
      <c r="G338" s="73" t="s">
        <v>1</v>
      </c>
      <c r="H338" s="209" t="s">
        <v>465</v>
      </c>
      <c r="I338" s="189"/>
      <c r="J338" s="189"/>
      <c r="K338" s="189"/>
      <c r="L338" s="200"/>
    </row>
    <row r="339" spans="2:12" ht="27.95" customHeight="1">
      <c r="B339" s="139">
        <v>42</v>
      </c>
      <c r="C339" s="61" t="s">
        <v>6</v>
      </c>
      <c r="D339" s="160" t="s">
        <v>285</v>
      </c>
      <c r="E339" s="74">
        <v>19.303000000000001</v>
      </c>
      <c r="F339" s="72">
        <v>4</v>
      </c>
      <c r="G339" s="73" t="s">
        <v>1</v>
      </c>
      <c r="H339" s="209" t="s">
        <v>465</v>
      </c>
      <c r="I339" s="189"/>
      <c r="J339" s="189"/>
      <c r="K339" s="189"/>
      <c r="L339" s="200"/>
    </row>
    <row r="340" spans="2:12" ht="27.95" customHeight="1">
      <c r="B340" s="139">
        <v>43</v>
      </c>
      <c r="C340" s="61" t="s">
        <v>6</v>
      </c>
      <c r="D340" s="160" t="s">
        <v>286</v>
      </c>
      <c r="E340" s="74">
        <v>20.003</v>
      </c>
      <c r="F340" s="72">
        <v>4</v>
      </c>
      <c r="G340" s="73" t="s">
        <v>1</v>
      </c>
      <c r="H340" s="209" t="s">
        <v>465</v>
      </c>
      <c r="I340" s="209" t="s">
        <v>464</v>
      </c>
      <c r="J340" s="189"/>
      <c r="K340" s="189"/>
      <c r="L340" s="200"/>
    </row>
    <row r="341" spans="2:12" ht="27.95" customHeight="1">
      <c r="B341" s="139">
        <v>44</v>
      </c>
      <c r="C341" s="61" t="s">
        <v>6</v>
      </c>
      <c r="D341" s="160" t="s">
        <v>287</v>
      </c>
      <c r="E341" s="74">
        <v>20.004999999999999</v>
      </c>
      <c r="F341" s="72">
        <v>4</v>
      </c>
      <c r="G341" s="73" t="s">
        <v>1</v>
      </c>
      <c r="H341" s="209" t="s">
        <v>465</v>
      </c>
      <c r="I341" s="189"/>
      <c r="J341" s="189"/>
      <c r="K341" s="189"/>
      <c r="L341" s="200"/>
    </row>
    <row r="342" spans="2:12" ht="27.95" customHeight="1">
      <c r="B342" s="139">
        <v>45</v>
      </c>
      <c r="C342" s="61" t="s">
        <v>6</v>
      </c>
      <c r="D342" s="160" t="s">
        <v>288</v>
      </c>
      <c r="E342" s="74">
        <v>11.949</v>
      </c>
      <c r="F342" s="72">
        <v>3</v>
      </c>
      <c r="G342" s="73" t="s">
        <v>1</v>
      </c>
      <c r="H342" s="209" t="s">
        <v>465</v>
      </c>
      <c r="I342" s="189"/>
      <c r="J342" s="189"/>
      <c r="K342" s="189"/>
      <c r="L342" s="200"/>
    </row>
    <row r="343" spans="2:12" ht="27.95" customHeight="1">
      <c r="B343" s="139">
        <v>46</v>
      </c>
      <c r="C343" s="61" t="s">
        <v>6</v>
      </c>
      <c r="D343" s="160" t="s">
        <v>289</v>
      </c>
      <c r="E343" s="74">
        <v>18.003</v>
      </c>
      <c r="F343" s="72">
        <v>3</v>
      </c>
      <c r="G343" s="73" t="s">
        <v>1</v>
      </c>
      <c r="H343" s="209" t="s">
        <v>465</v>
      </c>
      <c r="I343" s="209" t="s">
        <v>464</v>
      </c>
      <c r="J343" s="189"/>
      <c r="K343" s="189"/>
      <c r="L343" s="200"/>
    </row>
    <row r="344" spans="2:12" ht="27.95" customHeight="1">
      <c r="B344" s="139">
        <v>47</v>
      </c>
      <c r="C344" s="61" t="s">
        <v>6</v>
      </c>
      <c r="D344" s="160" t="s">
        <v>290</v>
      </c>
      <c r="E344" s="74">
        <v>18.004999999999999</v>
      </c>
      <c r="F344" s="72">
        <v>3</v>
      </c>
      <c r="G344" s="73" t="s">
        <v>1</v>
      </c>
      <c r="H344" s="209" t="s">
        <v>465</v>
      </c>
      <c r="I344" s="209" t="s">
        <v>464</v>
      </c>
      <c r="J344" s="189"/>
      <c r="K344" s="189"/>
      <c r="L344" s="200"/>
    </row>
    <row r="345" spans="2:12" ht="27.95" customHeight="1">
      <c r="B345" s="139">
        <v>48</v>
      </c>
      <c r="C345" s="61" t="s">
        <v>6</v>
      </c>
      <c r="D345" s="160" t="s">
        <v>291</v>
      </c>
      <c r="E345" s="74">
        <v>18.103000000000002</v>
      </c>
      <c r="F345" s="72">
        <v>4</v>
      </c>
      <c r="G345" s="73" t="s">
        <v>1</v>
      </c>
      <c r="H345" s="209" t="s">
        <v>465</v>
      </c>
      <c r="I345" s="189"/>
      <c r="J345" s="189"/>
      <c r="K345" s="189"/>
      <c r="L345" s="200"/>
    </row>
    <row r="346" spans="2:12" ht="27.95" customHeight="1">
      <c r="B346" s="139">
        <v>49</v>
      </c>
      <c r="C346" s="61" t="s">
        <v>6</v>
      </c>
      <c r="D346" s="160" t="s">
        <v>292</v>
      </c>
      <c r="E346" s="74">
        <v>10.101000000000001</v>
      </c>
      <c r="F346" s="72">
        <v>4</v>
      </c>
      <c r="G346" s="73" t="s">
        <v>1</v>
      </c>
      <c r="H346" s="209" t="s">
        <v>465</v>
      </c>
      <c r="I346" s="209" t="s">
        <v>464</v>
      </c>
      <c r="J346" s="189"/>
      <c r="K346" s="189"/>
      <c r="L346" s="200"/>
    </row>
    <row r="347" spans="2:12" ht="27.95" customHeight="1">
      <c r="B347" s="139">
        <v>50</v>
      </c>
      <c r="C347" s="61" t="s">
        <v>6</v>
      </c>
      <c r="D347" s="160" t="s">
        <v>293</v>
      </c>
      <c r="E347" s="74">
        <v>18.103999999999999</v>
      </c>
      <c r="F347" s="72">
        <v>4</v>
      </c>
      <c r="G347" s="73" t="s">
        <v>1</v>
      </c>
      <c r="H347" s="209" t="s">
        <v>465</v>
      </c>
      <c r="I347" s="209" t="s">
        <v>464</v>
      </c>
      <c r="J347" s="189"/>
      <c r="K347" s="189"/>
      <c r="L347" s="200"/>
    </row>
    <row r="348" spans="2:12" ht="27.95" customHeight="1">
      <c r="B348" s="139">
        <v>51</v>
      </c>
      <c r="C348" s="61" t="s">
        <v>6</v>
      </c>
      <c r="D348" s="160" t="s">
        <v>294</v>
      </c>
      <c r="E348" s="74">
        <v>15.003</v>
      </c>
      <c r="F348" s="72">
        <v>4</v>
      </c>
      <c r="G348" s="73" t="s">
        <v>1</v>
      </c>
      <c r="H348" s="209"/>
      <c r="I348" s="189"/>
      <c r="J348" s="189"/>
      <c r="K348" s="189"/>
      <c r="L348" s="200"/>
    </row>
    <row r="349" spans="2:12" ht="27.95" customHeight="1">
      <c r="B349" s="139">
        <v>52</v>
      </c>
      <c r="C349" s="61" t="s">
        <v>6</v>
      </c>
      <c r="D349" s="160" t="s">
        <v>295</v>
      </c>
      <c r="E349" s="74">
        <v>11.627000000000001</v>
      </c>
      <c r="F349" s="72">
        <v>4</v>
      </c>
      <c r="G349" s="73" t="s">
        <v>1</v>
      </c>
      <c r="H349" s="209" t="s">
        <v>465</v>
      </c>
      <c r="I349" s="209" t="s">
        <v>464</v>
      </c>
      <c r="J349" s="189"/>
      <c r="K349" s="189"/>
      <c r="L349" s="200"/>
    </row>
    <row r="350" spans="2:12" ht="27.95" customHeight="1">
      <c r="B350" s="139">
        <v>53</v>
      </c>
      <c r="C350" s="61" t="s">
        <v>6</v>
      </c>
      <c r="D350" s="160" t="s">
        <v>296</v>
      </c>
      <c r="E350" s="74">
        <v>19.004999999999999</v>
      </c>
      <c r="F350" s="72">
        <v>4</v>
      </c>
      <c r="G350" s="73" t="s">
        <v>1</v>
      </c>
      <c r="H350" s="209" t="s">
        <v>465</v>
      </c>
      <c r="I350" s="189"/>
      <c r="J350" s="189"/>
      <c r="K350" s="189"/>
      <c r="L350" s="200"/>
    </row>
    <row r="351" spans="2:12" ht="27.95" customHeight="1">
      <c r="B351" s="139">
        <v>54</v>
      </c>
      <c r="C351" s="61" t="s">
        <v>6</v>
      </c>
      <c r="D351" s="160" t="s">
        <v>297</v>
      </c>
      <c r="E351" s="62">
        <v>3.0990000000000002</v>
      </c>
      <c r="F351" s="72">
        <v>4</v>
      </c>
      <c r="G351" s="73" t="s">
        <v>1</v>
      </c>
      <c r="H351" s="209" t="s">
        <v>465</v>
      </c>
      <c r="I351" s="209" t="s">
        <v>464</v>
      </c>
      <c r="J351" s="189"/>
      <c r="K351" s="189"/>
      <c r="L351" s="200"/>
    </row>
    <row r="352" spans="2:12" ht="27.95" customHeight="1">
      <c r="B352" s="139">
        <v>55</v>
      </c>
      <c r="C352" s="61" t="s">
        <v>6</v>
      </c>
      <c r="D352" s="160" t="s">
        <v>298</v>
      </c>
      <c r="E352" s="74">
        <v>41.109000000000002</v>
      </c>
      <c r="F352" s="72">
        <v>3</v>
      </c>
      <c r="G352" s="73" t="s">
        <v>1</v>
      </c>
      <c r="H352" s="209" t="s">
        <v>465</v>
      </c>
      <c r="I352" s="189"/>
      <c r="J352" s="189"/>
      <c r="K352" s="189"/>
      <c r="L352" s="200"/>
    </row>
    <row r="353" spans="2:12" ht="27.95" customHeight="1">
      <c r="B353" s="139">
        <v>56</v>
      </c>
      <c r="C353" s="61" t="s">
        <v>6</v>
      </c>
      <c r="D353" s="160" t="s">
        <v>299</v>
      </c>
      <c r="E353" s="74">
        <v>10.002000000000001</v>
      </c>
      <c r="F353" s="72">
        <v>5</v>
      </c>
      <c r="G353" s="73" t="s">
        <v>1</v>
      </c>
      <c r="H353" s="209" t="s">
        <v>465</v>
      </c>
      <c r="I353" s="209" t="s">
        <v>464</v>
      </c>
      <c r="J353" s="189"/>
      <c r="K353" s="189"/>
      <c r="L353" s="200"/>
    </row>
    <row r="354" spans="2:12" ht="27.95" customHeight="1">
      <c r="B354" s="139">
        <v>57</v>
      </c>
      <c r="C354" s="61" t="s">
        <v>6</v>
      </c>
      <c r="D354" s="160" t="s">
        <v>300</v>
      </c>
      <c r="E354" s="62">
        <v>5.3479999999999999</v>
      </c>
      <c r="F354" s="72">
        <v>5</v>
      </c>
      <c r="G354" s="73" t="s">
        <v>1</v>
      </c>
      <c r="H354" s="209" t="s">
        <v>465</v>
      </c>
      <c r="I354" s="189"/>
      <c r="J354" s="189"/>
      <c r="K354" s="189"/>
      <c r="L354" s="200"/>
    </row>
    <row r="355" spans="2:12" ht="27.95" customHeight="1">
      <c r="B355" s="139">
        <v>58</v>
      </c>
      <c r="C355" s="61" t="s">
        <v>6</v>
      </c>
      <c r="D355" s="160" t="s">
        <v>301</v>
      </c>
      <c r="E355" s="62">
        <v>7.3090000000000002</v>
      </c>
      <c r="F355" s="72">
        <v>5</v>
      </c>
      <c r="G355" s="73" t="s">
        <v>1</v>
      </c>
      <c r="H355" s="209" t="s">
        <v>465</v>
      </c>
      <c r="I355" s="209" t="s">
        <v>464</v>
      </c>
      <c r="J355" s="189"/>
      <c r="K355" s="189"/>
      <c r="L355" s="200"/>
    </row>
    <row r="356" spans="2:12" ht="27.95" customHeight="1">
      <c r="B356" s="139">
        <v>59</v>
      </c>
      <c r="C356" s="61" t="s">
        <v>6</v>
      </c>
      <c r="D356" s="160" t="s">
        <v>302</v>
      </c>
      <c r="E356" s="62">
        <v>9.6950000000000003</v>
      </c>
      <c r="F356" s="72">
        <v>5</v>
      </c>
      <c r="G356" s="73" t="s">
        <v>1</v>
      </c>
      <c r="H356" s="209" t="s">
        <v>465</v>
      </c>
      <c r="I356" s="209" t="s">
        <v>464</v>
      </c>
      <c r="J356" s="189"/>
      <c r="K356" s="189"/>
      <c r="L356" s="200"/>
    </row>
    <row r="357" spans="2:12" ht="27.95" customHeight="1">
      <c r="B357" s="139">
        <v>60</v>
      </c>
      <c r="C357" s="61" t="s">
        <v>6</v>
      </c>
      <c r="D357" s="160" t="s">
        <v>303</v>
      </c>
      <c r="E357" s="62">
        <v>8.1850000000000005</v>
      </c>
      <c r="F357" s="72">
        <v>5</v>
      </c>
      <c r="G357" s="73" t="s">
        <v>1</v>
      </c>
      <c r="H357" s="209" t="s">
        <v>465</v>
      </c>
      <c r="I357" s="189"/>
      <c r="J357" s="189"/>
      <c r="K357" s="189"/>
      <c r="L357" s="200"/>
    </row>
    <row r="358" spans="2:12" ht="27.95" customHeight="1">
      <c r="B358" s="139">
        <v>61</v>
      </c>
      <c r="C358" s="61" t="s">
        <v>6</v>
      </c>
      <c r="D358" s="160" t="s">
        <v>304</v>
      </c>
      <c r="E358" s="62">
        <v>13.003</v>
      </c>
      <c r="F358" s="72">
        <v>5</v>
      </c>
      <c r="G358" s="73" t="s">
        <v>1</v>
      </c>
      <c r="H358" s="209" t="s">
        <v>465</v>
      </c>
      <c r="I358" s="189"/>
      <c r="J358" s="189"/>
      <c r="K358" s="189"/>
      <c r="L358" s="200"/>
    </row>
    <row r="359" spans="2:12" ht="27.95" customHeight="1">
      <c r="B359" s="139">
        <v>62</v>
      </c>
      <c r="C359" s="61" t="s">
        <v>6</v>
      </c>
      <c r="D359" s="160" t="s">
        <v>305</v>
      </c>
      <c r="E359" s="74">
        <v>18.204999999999998</v>
      </c>
      <c r="F359" s="72">
        <v>5</v>
      </c>
      <c r="G359" s="73" t="s">
        <v>1</v>
      </c>
      <c r="H359" s="209" t="s">
        <v>465</v>
      </c>
      <c r="I359" s="189"/>
      <c r="J359" s="189"/>
      <c r="K359" s="189"/>
      <c r="L359" s="200"/>
    </row>
    <row r="360" spans="2:12" ht="27.95" customHeight="1">
      <c r="B360" s="139">
        <v>63</v>
      </c>
      <c r="C360" s="61" t="s">
        <v>6</v>
      </c>
      <c r="D360" s="160" t="s">
        <v>306</v>
      </c>
      <c r="E360" s="74">
        <v>19.001999999999999</v>
      </c>
      <c r="F360" s="72">
        <v>4</v>
      </c>
      <c r="G360" s="73" t="s">
        <v>1</v>
      </c>
      <c r="H360" s="209" t="s">
        <v>465</v>
      </c>
      <c r="I360" s="189"/>
      <c r="J360" s="189"/>
      <c r="K360" s="189"/>
      <c r="L360" s="200"/>
    </row>
    <row r="361" spans="2:12" ht="27.95" customHeight="1">
      <c r="B361" s="139">
        <v>64</v>
      </c>
      <c r="C361" s="61" t="s">
        <v>6</v>
      </c>
      <c r="D361" s="160" t="s">
        <v>307</v>
      </c>
      <c r="E361" s="74">
        <v>15.003</v>
      </c>
      <c r="F361" s="72">
        <v>4</v>
      </c>
      <c r="G361" s="73" t="s">
        <v>1</v>
      </c>
      <c r="H361" s="209" t="s">
        <v>465</v>
      </c>
      <c r="I361" s="189"/>
      <c r="J361" s="189"/>
      <c r="K361" s="189"/>
      <c r="L361" s="200"/>
    </row>
    <row r="362" spans="2:12" ht="27.95" customHeight="1">
      <c r="B362" s="139">
        <v>65</v>
      </c>
      <c r="C362" s="61" t="s">
        <v>6</v>
      </c>
      <c r="D362" s="160" t="s">
        <v>308</v>
      </c>
      <c r="E362" s="74">
        <v>31.507999999999999</v>
      </c>
      <c r="F362" s="72">
        <v>3</v>
      </c>
      <c r="G362" s="73" t="s">
        <v>1</v>
      </c>
      <c r="H362" s="209" t="s">
        <v>465</v>
      </c>
      <c r="I362" s="189"/>
      <c r="J362" s="189"/>
      <c r="K362" s="189"/>
      <c r="L362" s="200"/>
    </row>
    <row r="363" spans="2:12" ht="27.95" customHeight="1">
      <c r="B363" s="139">
        <v>66</v>
      </c>
      <c r="C363" s="61" t="s">
        <v>6</v>
      </c>
      <c r="D363" s="160" t="s">
        <v>309</v>
      </c>
      <c r="E363" s="74">
        <v>11.228</v>
      </c>
      <c r="F363" s="72">
        <v>4</v>
      </c>
      <c r="G363" s="73" t="s">
        <v>1</v>
      </c>
      <c r="H363" s="209" t="s">
        <v>465</v>
      </c>
      <c r="I363" s="189"/>
      <c r="J363" s="189"/>
      <c r="K363" s="189"/>
      <c r="L363" s="200"/>
    </row>
    <row r="364" spans="2:12" ht="27.95" customHeight="1">
      <c r="B364" s="139">
        <v>67</v>
      </c>
      <c r="C364" s="61" t="s">
        <v>6</v>
      </c>
      <c r="D364" s="160" t="s">
        <v>310</v>
      </c>
      <c r="E364" s="74">
        <v>10.135</v>
      </c>
      <c r="F364" s="72">
        <v>3</v>
      </c>
      <c r="G364" s="73" t="s">
        <v>1</v>
      </c>
      <c r="H364" s="209" t="s">
        <v>465</v>
      </c>
      <c r="I364" s="189"/>
      <c r="J364" s="189"/>
      <c r="K364" s="189"/>
      <c r="L364" s="200"/>
    </row>
    <row r="365" spans="2:12" ht="27.95" customHeight="1">
      <c r="B365" s="139">
        <v>68</v>
      </c>
      <c r="C365" s="61" t="s">
        <v>6</v>
      </c>
      <c r="D365" s="160" t="s">
        <v>311</v>
      </c>
      <c r="E365" s="74">
        <v>10.135</v>
      </c>
      <c r="F365" s="72">
        <v>3</v>
      </c>
      <c r="G365" s="73" t="s">
        <v>1</v>
      </c>
      <c r="H365" s="209" t="s">
        <v>465</v>
      </c>
      <c r="I365" s="189"/>
      <c r="J365" s="189"/>
      <c r="K365" s="189"/>
      <c r="L365" s="200"/>
    </row>
    <row r="366" spans="2:12" ht="27.95" customHeight="1">
      <c r="B366" s="139">
        <v>69</v>
      </c>
      <c r="C366" s="61" t="s">
        <v>6</v>
      </c>
      <c r="D366" s="160" t="s">
        <v>312</v>
      </c>
      <c r="E366" s="74">
        <v>10.135999999999999</v>
      </c>
      <c r="F366" s="72">
        <v>3</v>
      </c>
      <c r="G366" s="73" t="s">
        <v>1</v>
      </c>
      <c r="H366" s="209" t="s">
        <v>465</v>
      </c>
      <c r="I366" s="189"/>
      <c r="J366" s="189"/>
      <c r="K366" s="189"/>
      <c r="L366" s="200"/>
    </row>
    <row r="367" spans="2:12" ht="27.95" customHeight="1">
      <c r="B367" s="139">
        <v>70</v>
      </c>
      <c r="C367" s="61" t="s">
        <v>6</v>
      </c>
      <c r="D367" s="160" t="s">
        <v>313</v>
      </c>
      <c r="E367" s="74">
        <v>10.202</v>
      </c>
      <c r="F367" s="72">
        <v>3</v>
      </c>
      <c r="G367" s="73" t="s">
        <v>1</v>
      </c>
      <c r="H367" s="209" t="s">
        <v>465</v>
      </c>
      <c r="I367" s="189"/>
      <c r="J367" s="189"/>
      <c r="K367" s="189"/>
      <c r="L367" s="200"/>
    </row>
    <row r="368" spans="2:12" ht="27.95" customHeight="1">
      <c r="B368" s="139">
        <v>71</v>
      </c>
      <c r="C368" s="61" t="s">
        <v>6</v>
      </c>
      <c r="D368" s="160" t="s">
        <v>314</v>
      </c>
      <c r="E368" s="74">
        <v>10.004</v>
      </c>
      <c r="F368" s="72">
        <v>4</v>
      </c>
      <c r="G368" s="73" t="s">
        <v>1</v>
      </c>
      <c r="H368" s="209" t="s">
        <v>465</v>
      </c>
      <c r="I368" s="189"/>
      <c r="J368" s="189"/>
      <c r="K368" s="189"/>
      <c r="L368" s="200"/>
    </row>
    <row r="369" spans="2:12" ht="27.95" customHeight="1">
      <c r="B369" s="139">
        <v>72</v>
      </c>
      <c r="C369" s="61" t="s">
        <v>6</v>
      </c>
      <c r="D369" s="160" t="s">
        <v>315</v>
      </c>
      <c r="E369" s="74">
        <v>26.306000000000001</v>
      </c>
      <c r="F369" s="72">
        <v>3</v>
      </c>
      <c r="G369" s="73" t="s">
        <v>1</v>
      </c>
      <c r="H369" s="209" t="s">
        <v>465</v>
      </c>
      <c r="I369" s="189"/>
      <c r="J369" s="189"/>
      <c r="K369" s="189"/>
      <c r="L369" s="200"/>
    </row>
    <row r="370" spans="2:12" ht="27.95" customHeight="1">
      <c r="B370" s="139">
        <v>73</v>
      </c>
      <c r="C370" s="61" t="s">
        <v>6</v>
      </c>
      <c r="D370" s="160" t="s">
        <v>316</v>
      </c>
      <c r="E370" s="74">
        <v>10.003</v>
      </c>
      <c r="F370" s="72">
        <v>4</v>
      </c>
      <c r="G370" s="73" t="s">
        <v>1</v>
      </c>
      <c r="H370" s="209" t="s">
        <v>465</v>
      </c>
      <c r="I370" s="189"/>
      <c r="J370" s="189"/>
      <c r="K370" s="189"/>
      <c r="L370" s="200"/>
    </row>
    <row r="371" spans="2:12" ht="27.95" customHeight="1">
      <c r="B371" s="139">
        <v>74</v>
      </c>
      <c r="C371" s="61" t="s">
        <v>6</v>
      </c>
      <c r="D371" s="160" t="s">
        <v>317</v>
      </c>
      <c r="E371" s="74">
        <v>14.12</v>
      </c>
      <c r="F371" s="72">
        <v>3</v>
      </c>
      <c r="G371" s="73" t="s">
        <v>1</v>
      </c>
      <c r="H371" s="209" t="s">
        <v>465</v>
      </c>
      <c r="I371" s="189"/>
      <c r="J371" s="189"/>
      <c r="K371" s="189"/>
      <c r="L371" s="200"/>
    </row>
    <row r="372" spans="2:12" ht="27.95" customHeight="1">
      <c r="B372" s="139">
        <v>75</v>
      </c>
      <c r="C372" s="61" t="s">
        <v>6</v>
      </c>
      <c r="D372" s="160" t="s">
        <v>318</v>
      </c>
      <c r="E372" s="74">
        <v>12.452999999999999</v>
      </c>
      <c r="F372" s="72">
        <v>3</v>
      </c>
      <c r="G372" s="73" t="s">
        <v>1</v>
      </c>
      <c r="H372" s="209" t="s">
        <v>465</v>
      </c>
      <c r="I372" s="189"/>
      <c r="J372" s="189"/>
      <c r="K372" s="189"/>
      <c r="L372" s="200"/>
    </row>
    <row r="373" spans="2:12" ht="27.95" customHeight="1">
      <c r="B373" s="139">
        <v>76</v>
      </c>
      <c r="C373" s="61" t="s">
        <v>6</v>
      </c>
      <c r="D373" s="160" t="s">
        <v>319</v>
      </c>
      <c r="E373" s="74">
        <v>12.452999999999999</v>
      </c>
      <c r="F373" s="72">
        <v>3</v>
      </c>
      <c r="G373" s="73" t="s">
        <v>1</v>
      </c>
      <c r="H373" s="209" t="s">
        <v>465</v>
      </c>
      <c r="I373" s="189"/>
      <c r="J373" s="189"/>
      <c r="K373" s="189"/>
      <c r="L373" s="200"/>
    </row>
    <row r="374" spans="2:12" ht="27.95" customHeight="1">
      <c r="B374" s="139">
        <v>77</v>
      </c>
      <c r="C374" s="61" t="s">
        <v>6</v>
      </c>
      <c r="D374" s="160" t="s">
        <v>320</v>
      </c>
      <c r="E374" s="74">
        <v>25.006</v>
      </c>
      <c r="F374" s="72">
        <v>4</v>
      </c>
      <c r="G374" s="73" t="s">
        <v>1</v>
      </c>
      <c r="H374" s="209" t="s">
        <v>465</v>
      </c>
      <c r="I374" s="189"/>
      <c r="J374" s="189"/>
      <c r="K374" s="189"/>
      <c r="L374" s="200"/>
    </row>
    <row r="375" spans="2:12" ht="27.95" customHeight="1">
      <c r="B375" s="139">
        <v>78</v>
      </c>
      <c r="C375" s="61" t="s">
        <v>6</v>
      </c>
      <c r="D375" s="160" t="s">
        <v>321</v>
      </c>
      <c r="E375" s="74">
        <v>29.707000000000001</v>
      </c>
      <c r="F375" s="72">
        <v>4</v>
      </c>
      <c r="G375" s="73" t="s">
        <v>1</v>
      </c>
      <c r="H375" s="209" t="s">
        <v>465</v>
      </c>
      <c r="I375" s="209" t="s">
        <v>464</v>
      </c>
      <c r="J375" s="189"/>
      <c r="K375" s="189"/>
      <c r="L375" s="200"/>
    </row>
    <row r="376" spans="2:12" ht="27.95" customHeight="1">
      <c r="B376" s="139">
        <v>79</v>
      </c>
      <c r="C376" s="61" t="s">
        <v>6</v>
      </c>
      <c r="D376" s="160" t="s">
        <v>322</v>
      </c>
      <c r="E376" s="74">
        <v>38.006999999999998</v>
      </c>
      <c r="F376" s="72">
        <v>4</v>
      </c>
      <c r="G376" s="73" t="s">
        <v>1</v>
      </c>
      <c r="H376" s="209" t="s">
        <v>465</v>
      </c>
      <c r="I376" s="189"/>
      <c r="J376" s="189"/>
      <c r="K376" s="189"/>
      <c r="L376" s="200"/>
    </row>
    <row r="377" spans="2:12" ht="27.95" customHeight="1">
      <c r="B377" s="139">
        <v>80</v>
      </c>
      <c r="C377" s="61" t="s">
        <v>6</v>
      </c>
      <c r="D377" s="160" t="s">
        <v>323</v>
      </c>
      <c r="E377" s="74">
        <v>18.152999999999999</v>
      </c>
      <c r="F377" s="72">
        <v>4</v>
      </c>
      <c r="G377" s="73" t="s">
        <v>1</v>
      </c>
      <c r="H377" s="209" t="s">
        <v>465</v>
      </c>
      <c r="I377" s="209" t="s">
        <v>464</v>
      </c>
      <c r="J377" s="189"/>
      <c r="K377" s="189"/>
      <c r="L377" s="200"/>
    </row>
    <row r="378" spans="2:12" ht="27.95" customHeight="1">
      <c r="B378" s="139">
        <v>81</v>
      </c>
      <c r="C378" s="61" t="s">
        <v>6</v>
      </c>
      <c r="D378" s="160" t="s">
        <v>324</v>
      </c>
      <c r="E378" s="74">
        <v>10.004</v>
      </c>
      <c r="F378" s="72">
        <v>4</v>
      </c>
      <c r="G378" s="73" t="s">
        <v>1</v>
      </c>
      <c r="H378" s="209" t="s">
        <v>465</v>
      </c>
      <c r="I378" s="209" t="s">
        <v>464</v>
      </c>
      <c r="J378" s="189"/>
      <c r="K378" s="189"/>
      <c r="L378" s="200"/>
    </row>
    <row r="379" spans="2:12" ht="27.95" customHeight="1">
      <c r="B379" s="139">
        <v>82</v>
      </c>
      <c r="C379" s="61" t="s">
        <v>6</v>
      </c>
      <c r="D379" s="160" t="s">
        <v>325</v>
      </c>
      <c r="E379" s="74">
        <v>11.254</v>
      </c>
      <c r="F379" s="72">
        <v>4</v>
      </c>
      <c r="G379" s="73" t="s">
        <v>1</v>
      </c>
      <c r="H379" s="209" t="s">
        <v>465</v>
      </c>
      <c r="I379" s="209" t="s">
        <v>464</v>
      </c>
      <c r="J379" s="189"/>
      <c r="K379" s="189"/>
      <c r="L379" s="200"/>
    </row>
    <row r="380" spans="2:12" ht="27.95" customHeight="1">
      <c r="B380" s="139">
        <v>83</v>
      </c>
      <c r="C380" s="61" t="s">
        <v>6</v>
      </c>
      <c r="D380" s="160" t="s">
        <v>326</v>
      </c>
      <c r="E380" s="74">
        <v>11.254</v>
      </c>
      <c r="F380" s="72">
        <v>4</v>
      </c>
      <c r="G380" s="73" t="s">
        <v>1</v>
      </c>
      <c r="H380" s="209" t="s">
        <v>465</v>
      </c>
      <c r="I380" s="209" t="s">
        <v>464</v>
      </c>
      <c r="J380" s="189"/>
      <c r="K380" s="189"/>
      <c r="L380" s="200"/>
    </row>
    <row r="381" spans="2:12" ht="27.95" customHeight="1">
      <c r="B381" s="139">
        <v>84</v>
      </c>
      <c r="C381" s="61" t="s">
        <v>6</v>
      </c>
      <c r="D381" s="160" t="s">
        <v>327</v>
      </c>
      <c r="E381" s="74">
        <v>27.907</v>
      </c>
      <c r="F381" s="72">
        <v>4</v>
      </c>
      <c r="G381" s="73" t="s">
        <v>1</v>
      </c>
      <c r="H381" s="209" t="s">
        <v>465</v>
      </c>
      <c r="I381" s="209" t="s">
        <v>464</v>
      </c>
      <c r="J381" s="189"/>
      <c r="K381" s="189"/>
      <c r="L381" s="200"/>
    </row>
    <row r="382" spans="2:12" ht="27.95" customHeight="1">
      <c r="B382" s="139">
        <v>85</v>
      </c>
      <c r="C382" s="61" t="s">
        <v>6</v>
      </c>
      <c r="D382" s="160" t="s">
        <v>328</v>
      </c>
      <c r="E382" s="74">
        <v>14.253</v>
      </c>
      <c r="F382" s="72">
        <v>4</v>
      </c>
      <c r="G382" s="73" t="s">
        <v>1</v>
      </c>
      <c r="H382" s="209" t="s">
        <v>465</v>
      </c>
      <c r="I382" s="209" t="s">
        <v>464</v>
      </c>
      <c r="J382" s="189"/>
      <c r="K382" s="189"/>
      <c r="L382" s="200"/>
    </row>
    <row r="383" spans="2:12" ht="27.95" customHeight="1">
      <c r="B383" s="139">
        <v>86</v>
      </c>
      <c r="C383" s="61" t="s">
        <v>6</v>
      </c>
      <c r="D383" s="160" t="s">
        <v>329</v>
      </c>
      <c r="E383" s="74">
        <v>14.253</v>
      </c>
      <c r="F383" s="72">
        <v>4</v>
      </c>
      <c r="G383" s="73" t="s">
        <v>1</v>
      </c>
      <c r="H383" s="209" t="s">
        <v>465</v>
      </c>
      <c r="I383" s="189"/>
      <c r="J383" s="189"/>
      <c r="K383" s="189"/>
      <c r="L383" s="200"/>
    </row>
    <row r="384" spans="2:12" ht="27.95" customHeight="1">
      <c r="B384" s="139">
        <v>87</v>
      </c>
      <c r="C384" s="61" t="s">
        <v>6</v>
      </c>
      <c r="D384" s="160" t="s">
        <v>330</v>
      </c>
      <c r="E384" s="74">
        <v>11.253</v>
      </c>
      <c r="F384" s="72">
        <v>4</v>
      </c>
      <c r="G384" s="73" t="s">
        <v>1</v>
      </c>
      <c r="H384" s="209" t="s">
        <v>465</v>
      </c>
      <c r="I384" s="189"/>
      <c r="J384" s="189"/>
      <c r="K384" s="189"/>
      <c r="L384" s="200"/>
    </row>
    <row r="385" spans="2:12" ht="27.95" customHeight="1">
      <c r="B385" s="139">
        <v>88</v>
      </c>
      <c r="C385" s="61" t="s">
        <v>6</v>
      </c>
      <c r="D385" s="160" t="s">
        <v>331</v>
      </c>
      <c r="E385" s="62">
        <v>3.0009999999999999</v>
      </c>
      <c r="F385" s="72">
        <v>3</v>
      </c>
      <c r="G385" s="73" t="s">
        <v>1</v>
      </c>
      <c r="H385" s="209" t="s">
        <v>465</v>
      </c>
      <c r="I385" s="189"/>
      <c r="J385" s="189"/>
      <c r="K385" s="189"/>
      <c r="L385" s="200"/>
    </row>
    <row r="386" spans="2:12" ht="27.95" customHeight="1">
      <c r="B386" s="139">
        <v>89</v>
      </c>
      <c r="C386" s="61" t="s">
        <v>6</v>
      </c>
      <c r="D386" s="160" t="s">
        <v>332</v>
      </c>
      <c r="E386" s="62">
        <v>15.004</v>
      </c>
      <c r="F386" s="72">
        <v>4</v>
      </c>
      <c r="G386" s="73" t="s">
        <v>1</v>
      </c>
      <c r="H386" s="209" t="s">
        <v>465</v>
      </c>
      <c r="I386" s="209" t="s">
        <v>464</v>
      </c>
      <c r="J386" s="189"/>
      <c r="K386" s="189"/>
      <c r="L386" s="200"/>
    </row>
    <row r="387" spans="2:12" ht="27.95" customHeight="1">
      <c r="B387" s="139">
        <v>90</v>
      </c>
      <c r="C387" s="61" t="s">
        <v>6</v>
      </c>
      <c r="D387" s="160" t="s">
        <v>333</v>
      </c>
      <c r="E387" s="62">
        <v>14.003</v>
      </c>
      <c r="F387" s="72">
        <v>4</v>
      </c>
      <c r="G387" s="73" t="s">
        <v>1</v>
      </c>
      <c r="H387" s="209" t="s">
        <v>465</v>
      </c>
      <c r="I387" s="209" t="s">
        <v>464</v>
      </c>
      <c r="J387" s="189"/>
      <c r="K387" s="189"/>
      <c r="L387" s="200"/>
    </row>
    <row r="388" spans="2:12" ht="27.95" customHeight="1">
      <c r="B388" s="139">
        <v>91</v>
      </c>
      <c r="C388" s="61" t="s">
        <v>6</v>
      </c>
      <c r="D388" s="160" t="s">
        <v>334</v>
      </c>
      <c r="E388" s="62">
        <v>14.004</v>
      </c>
      <c r="F388" s="72">
        <v>4</v>
      </c>
      <c r="G388" s="73" t="s">
        <v>1</v>
      </c>
      <c r="H388" s="209" t="s">
        <v>465</v>
      </c>
      <c r="I388" s="209" t="s">
        <v>464</v>
      </c>
      <c r="J388" s="189"/>
      <c r="K388" s="189"/>
      <c r="L388" s="200"/>
    </row>
    <row r="389" spans="2:12" ht="27.95" customHeight="1">
      <c r="B389" s="139">
        <v>92</v>
      </c>
      <c r="C389" s="108" t="s">
        <v>6</v>
      </c>
      <c r="D389" s="140" t="s">
        <v>10</v>
      </c>
      <c r="E389" s="112">
        <v>3.5009999999999999</v>
      </c>
      <c r="F389" s="17">
        <v>3</v>
      </c>
      <c r="G389" s="18" t="s">
        <v>1</v>
      </c>
      <c r="H389" s="209" t="s">
        <v>465</v>
      </c>
      <c r="I389" s="189"/>
      <c r="J389" s="189"/>
      <c r="K389" s="189"/>
      <c r="L389" s="200"/>
    </row>
    <row r="390" spans="2:12" ht="27.95" customHeight="1">
      <c r="B390" s="139">
        <v>93</v>
      </c>
      <c r="C390" s="61" t="s">
        <v>6</v>
      </c>
      <c r="D390" s="146" t="s">
        <v>11</v>
      </c>
      <c r="E390" s="103">
        <v>10.003</v>
      </c>
      <c r="F390" s="63">
        <v>4</v>
      </c>
      <c r="G390" s="89" t="s">
        <v>1</v>
      </c>
      <c r="H390" s="209" t="s">
        <v>465</v>
      </c>
      <c r="I390" s="189"/>
      <c r="J390" s="189"/>
      <c r="K390" s="189"/>
      <c r="L390" s="200"/>
    </row>
    <row r="391" spans="2:12" ht="27.95" customHeight="1">
      <c r="B391" s="139">
        <v>94</v>
      </c>
      <c r="C391" s="61" t="s">
        <v>6</v>
      </c>
      <c r="D391" s="160" t="s">
        <v>335</v>
      </c>
      <c r="E391" s="74">
        <v>5.0010000000000003</v>
      </c>
      <c r="F391" s="72">
        <v>3</v>
      </c>
      <c r="G391" s="73" t="s">
        <v>1</v>
      </c>
      <c r="H391" s="209" t="s">
        <v>465</v>
      </c>
      <c r="I391" s="189"/>
      <c r="J391" s="189"/>
      <c r="K391" s="189"/>
      <c r="L391" s="200"/>
    </row>
    <row r="392" spans="2:12" ht="27.95" customHeight="1">
      <c r="B392" s="139">
        <v>95</v>
      </c>
      <c r="C392" s="61" t="s">
        <v>6</v>
      </c>
      <c r="D392" s="160" t="s">
        <v>336</v>
      </c>
      <c r="E392" s="74">
        <v>13.561</v>
      </c>
      <c r="F392" s="72">
        <v>3</v>
      </c>
      <c r="G392" s="73" t="s">
        <v>1</v>
      </c>
      <c r="H392" s="209" t="s">
        <v>465</v>
      </c>
      <c r="I392" s="189"/>
      <c r="J392" s="189"/>
      <c r="K392" s="189"/>
      <c r="L392" s="200"/>
    </row>
    <row r="393" spans="2:12" ht="27.95" customHeight="1" thickBot="1">
      <c r="B393" s="155">
        <v>96</v>
      </c>
      <c r="C393" s="51" t="s">
        <v>6</v>
      </c>
      <c r="D393" s="161" t="s">
        <v>337</v>
      </c>
      <c r="E393" s="75">
        <v>6.6859999999999999</v>
      </c>
      <c r="F393" s="76">
        <v>3</v>
      </c>
      <c r="G393" s="77" t="s">
        <v>1</v>
      </c>
      <c r="H393" s="209" t="s">
        <v>465</v>
      </c>
      <c r="I393" s="190"/>
      <c r="J393" s="190"/>
      <c r="K393" s="190"/>
      <c r="L393" s="198"/>
    </row>
    <row r="394" spans="2:12" ht="27.95" customHeight="1" thickBot="1">
      <c r="B394" s="172"/>
      <c r="C394" s="55" t="s">
        <v>28</v>
      </c>
      <c r="D394" s="55"/>
      <c r="E394" s="56">
        <f>SUM(E298:E393)</f>
        <v>1452.6859999999988</v>
      </c>
      <c r="F394" s="24"/>
      <c r="G394" s="25"/>
      <c r="H394" s="218"/>
      <c r="I394" s="196"/>
      <c r="J394" s="196"/>
      <c r="K394" s="196"/>
      <c r="L394" s="197"/>
    </row>
    <row r="395" spans="2:12" ht="17.100000000000001" customHeight="1">
      <c r="B395" s="173"/>
      <c r="C395" s="5"/>
      <c r="D395" s="174"/>
      <c r="E395" s="37"/>
      <c r="F395" s="6"/>
      <c r="G395" s="7"/>
      <c r="H395" s="217"/>
      <c r="I395" s="194"/>
      <c r="J395" s="194"/>
      <c r="K395" s="194"/>
      <c r="L395" s="199"/>
    </row>
    <row r="396" spans="2:12" ht="27.95" customHeight="1">
      <c r="B396" s="173">
        <v>1</v>
      </c>
      <c r="C396" s="113" t="s">
        <v>7</v>
      </c>
      <c r="D396" s="175" t="s">
        <v>19</v>
      </c>
      <c r="E396" s="114">
        <v>6.7</v>
      </c>
      <c r="F396" s="115">
        <v>7</v>
      </c>
      <c r="G396" s="116" t="s">
        <v>1</v>
      </c>
      <c r="H396" s="209"/>
      <c r="I396" s="189"/>
      <c r="J396" s="189"/>
      <c r="K396" s="189"/>
      <c r="L396" s="200"/>
    </row>
    <row r="397" spans="2:12" ht="27.95" customHeight="1">
      <c r="B397" s="168">
        <v>2</v>
      </c>
      <c r="C397" s="117" t="s">
        <v>7</v>
      </c>
      <c r="D397" s="146" t="s">
        <v>20</v>
      </c>
      <c r="E397" s="118">
        <v>6.7</v>
      </c>
      <c r="F397" s="119">
        <v>7</v>
      </c>
      <c r="G397" s="120" t="s">
        <v>1</v>
      </c>
      <c r="H397" s="209"/>
      <c r="I397" s="189"/>
      <c r="J397" s="189"/>
      <c r="K397" s="189"/>
      <c r="L397" s="200"/>
    </row>
    <row r="398" spans="2:12" ht="27.95" customHeight="1">
      <c r="B398" s="143">
        <v>3</v>
      </c>
      <c r="C398" s="61" t="s">
        <v>7</v>
      </c>
      <c r="D398" s="146" t="s">
        <v>338</v>
      </c>
      <c r="E398" s="65">
        <v>24.004000000000001</v>
      </c>
      <c r="F398" s="63">
        <v>3</v>
      </c>
      <c r="G398" s="64" t="s">
        <v>1</v>
      </c>
      <c r="H398" s="209" t="s">
        <v>466</v>
      </c>
      <c r="I398" s="209" t="s">
        <v>467</v>
      </c>
      <c r="J398" s="119" t="s">
        <v>468</v>
      </c>
      <c r="K398" s="119" t="s">
        <v>469</v>
      </c>
      <c r="L398" s="211" t="s">
        <v>470</v>
      </c>
    </row>
    <row r="399" spans="2:12" ht="27.95" customHeight="1">
      <c r="B399" s="173">
        <v>4</v>
      </c>
      <c r="C399" s="61" t="s">
        <v>7</v>
      </c>
      <c r="D399" s="146" t="s">
        <v>21</v>
      </c>
      <c r="E399" s="65">
        <v>3.0009999999999999</v>
      </c>
      <c r="F399" s="63">
        <v>3</v>
      </c>
      <c r="G399" s="64" t="s">
        <v>1</v>
      </c>
      <c r="H399" s="209"/>
      <c r="I399" s="189"/>
      <c r="J399" s="189"/>
      <c r="K399" s="189"/>
      <c r="L399" s="200"/>
    </row>
    <row r="400" spans="2:12" ht="27.95" customHeight="1">
      <c r="B400" s="168">
        <v>5</v>
      </c>
      <c r="C400" s="141" t="s">
        <v>7</v>
      </c>
      <c r="D400" s="142" t="s">
        <v>358</v>
      </c>
      <c r="E400" s="203">
        <v>30.01</v>
      </c>
      <c r="F400" s="180">
        <v>4</v>
      </c>
      <c r="G400" s="185" t="s">
        <v>1</v>
      </c>
      <c r="H400" s="209"/>
      <c r="I400" s="189"/>
      <c r="J400" s="189"/>
      <c r="K400" s="189"/>
      <c r="L400" s="200"/>
    </row>
    <row r="401" spans="2:12" ht="27.95" customHeight="1" thickBot="1">
      <c r="B401" s="145">
        <v>6</v>
      </c>
      <c r="C401" s="104" t="s">
        <v>7</v>
      </c>
      <c r="D401" s="166" t="s">
        <v>339</v>
      </c>
      <c r="E401" s="121">
        <v>8.0030000000000001</v>
      </c>
      <c r="F401" s="105">
        <v>7</v>
      </c>
      <c r="G401" s="122" t="s">
        <v>1</v>
      </c>
      <c r="H401" s="216"/>
      <c r="I401" s="190"/>
      <c r="J401" s="190"/>
      <c r="K401" s="190"/>
      <c r="L401" s="198"/>
    </row>
    <row r="402" spans="2:12" ht="27.95" customHeight="1" thickBot="1">
      <c r="B402" s="138"/>
      <c r="C402" s="55" t="s">
        <v>28</v>
      </c>
      <c r="D402" s="55"/>
      <c r="E402" s="70">
        <f>SUM(E396:E401)</f>
        <v>78.418000000000006</v>
      </c>
      <c r="F402" s="13"/>
      <c r="G402" s="14"/>
      <c r="H402" s="218"/>
      <c r="I402" s="196"/>
      <c r="J402" s="196"/>
      <c r="K402" s="196"/>
      <c r="L402" s="197"/>
    </row>
    <row r="403" spans="2:12" ht="17.100000000000001" customHeight="1">
      <c r="B403" s="152"/>
      <c r="C403" s="5"/>
      <c r="D403" s="165"/>
      <c r="E403" s="36"/>
      <c r="F403" s="10"/>
      <c r="G403" s="11"/>
      <c r="H403" s="217"/>
      <c r="I403" s="194"/>
      <c r="J403" s="194"/>
      <c r="K403" s="194"/>
      <c r="L403" s="199"/>
    </row>
    <row r="404" spans="2:12" ht="30" customHeight="1">
      <c r="B404" s="139">
        <v>1</v>
      </c>
      <c r="C404" s="16" t="s">
        <v>8</v>
      </c>
      <c r="D404" s="148" t="s">
        <v>340</v>
      </c>
      <c r="E404" s="71">
        <v>40.009</v>
      </c>
      <c r="F404" s="59">
        <v>3</v>
      </c>
      <c r="G404" s="60" t="s">
        <v>1</v>
      </c>
      <c r="H404" s="246" t="s">
        <v>379</v>
      </c>
      <c r="I404" s="247"/>
      <c r="J404" s="219" t="s">
        <v>493</v>
      </c>
      <c r="K404" s="189"/>
      <c r="L404" s="200"/>
    </row>
    <row r="405" spans="2:12" ht="27.95" customHeight="1">
      <c r="B405" s="139">
        <v>2</v>
      </c>
      <c r="C405" s="141" t="s">
        <v>8</v>
      </c>
      <c r="D405" s="176" t="s">
        <v>359</v>
      </c>
      <c r="E405" s="207">
        <v>5.202</v>
      </c>
      <c r="F405" s="181">
        <v>3</v>
      </c>
      <c r="G405" s="186" t="s">
        <v>1</v>
      </c>
      <c r="H405" s="209" t="s">
        <v>471</v>
      </c>
      <c r="I405" s="189"/>
      <c r="J405" s="189"/>
      <c r="K405" s="189"/>
      <c r="L405" s="200"/>
    </row>
    <row r="406" spans="2:12" ht="27.95" customHeight="1">
      <c r="B406" s="139">
        <v>3</v>
      </c>
      <c r="C406" s="141" t="s">
        <v>8</v>
      </c>
      <c r="D406" s="176" t="s">
        <v>360</v>
      </c>
      <c r="E406" s="207">
        <v>5.202</v>
      </c>
      <c r="F406" s="181">
        <v>3</v>
      </c>
      <c r="G406" s="186" t="s">
        <v>1</v>
      </c>
      <c r="H406" s="209" t="s">
        <v>471</v>
      </c>
      <c r="I406" s="189"/>
      <c r="J406" s="189"/>
      <c r="K406" s="189"/>
      <c r="L406" s="200"/>
    </row>
    <row r="407" spans="2:12" ht="27.95" customHeight="1">
      <c r="B407" s="139">
        <v>4</v>
      </c>
      <c r="C407" s="123" t="s">
        <v>8</v>
      </c>
      <c r="D407" s="177" t="s">
        <v>27</v>
      </c>
      <c r="E407" s="124">
        <v>6.6950000000000003</v>
      </c>
      <c r="F407" s="125">
        <v>3</v>
      </c>
      <c r="G407" s="126" t="s">
        <v>1</v>
      </c>
      <c r="H407" s="209"/>
      <c r="I407" s="189"/>
      <c r="J407" s="189"/>
      <c r="K407" s="189"/>
      <c r="L407" s="200"/>
    </row>
    <row r="408" spans="2:12" ht="27.95" customHeight="1">
      <c r="B408" s="139">
        <v>5</v>
      </c>
      <c r="C408" s="66" t="s">
        <v>8</v>
      </c>
      <c r="D408" s="29" t="s">
        <v>341</v>
      </c>
      <c r="E408" s="38">
        <v>89.741</v>
      </c>
      <c r="F408" s="68">
        <v>3</v>
      </c>
      <c r="G408" s="69" t="s">
        <v>1</v>
      </c>
      <c r="H408" s="209"/>
      <c r="I408" s="189"/>
      <c r="J408" s="189"/>
      <c r="K408" s="189"/>
      <c r="L408" s="200"/>
    </row>
    <row r="409" spans="2:12" ht="27.95" customHeight="1">
      <c r="B409" s="139">
        <v>6</v>
      </c>
      <c r="C409" s="141" t="s">
        <v>8</v>
      </c>
      <c r="D409" s="176" t="s">
        <v>361</v>
      </c>
      <c r="E409" s="207">
        <v>8.3350000000000009</v>
      </c>
      <c r="F409" s="181">
        <v>3</v>
      </c>
      <c r="G409" s="186" t="s">
        <v>1</v>
      </c>
      <c r="H409" s="209" t="s">
        <v>472</v>
      </c>
      <c r="I409" s="209" t="s">
        <v>473</v>
      </c>
      <c r="J409" s="119" t="s">
        <v>475</v>
      </c>
      <c r="K409" s="119" t="s">
        <v>476</v>
      </c>
      <c r="L409" s="200"/>
    </row>
    <row r="410" spans="2:12" ht="27.95" customHeight="1">
      <c r="B410" s="139">
        <v>7</v>
      </c>
      <c r="C410" s="178" t="s">
        <v>8</v>
      </c>
      <c r="D410" s="179" t="s">
        <v>362</v>
      </c>
      <c r="E410" s="208">
        <v>8.3350000000000009</v>
      </c>
      <c r="F410" s="184">
        <v>3</v>
      </c>
      <c r="G410" s="188" t="s">
        <v>1</v>
      </c>
      <c r="H410" s="209" t="s">
        <v>472</v>
      </c>
      <c r="I410" s="209" t="s">
        <v>473</v>
      </c>
      <c r="J410" s="119" t="s">
        <v>475</v>
      </c>
      <c r="K410" s="119" t="s">
        <v>476</v>
      </c>
      <c r="L410" s="200"/>
    </row>
    <row r="411" spans="2:12" ht="27.95" customHeight="1">
      <c r="B411" s="139">
        <v>8</v>
      </c>
      <c r="C411" s="141" t="s">
        <v>8</v>
      </c>
      <c r="D411" s="176" t="s">
        <v>363</v>
      </c>
      <c r="E411" s="207">
        <v>8.3350000000000009</v>
      </c>
      <c r="F411" s="181">
        <v>3</v>
      </c>
      <c r="G411" s="186" t="s">
        <v>1</v>
      </c>
      <c r="H411" s="209" t="s">
        <v>472</v>
      </c>
      <c r="I411" s="209" t="s">
        <v>473</v>
      </c>
      <c r="J411" s="119" t="s">
        <v>475</v>
      </c>
      <c r="K411" s="119" t="s">
        <v>476</v>
      </c>
      <c r="L411" s="200"/>
    </row>
    <row r="412" spans="2:12" ht="27.95" customHeight="1">
      <c r="B412" s="139">
        <v>9</v>
      </c>
      <c r="C412" s="141" t="s">
        <v>8</v>
      </c>
      <c r="D412" s="176" t="s">
        <v>364</v>
      </c>
      <c r="E412" s="207">
        <v>7.327</v>
      </c>
      <c r="F412" s="181">
        <v>3</v>
      </c>
      <c r="G412" s="186" t="s">
        <v>1</v>
      </c>
      <c r="H412" s="209" t="s">
        <v>501</v>
      </c>
      <c r="I412" s="214" t="s">
        <v>474</v>
      </c>
      <c r="J412" s="119" t="s">
        <v>476</v>
      </c>
      <c r="K412" s="189"/>
      <c r="L412" s="200"/>
    </row>
    <row r="413" spans="2:12" ht="27.95" customHeight="1" thickBot="1">
      <c r="B413" s="155">
        <v>10</v>
      </c>
      <c r="C413" s="178" t="s">
        <v>8</v>
      </c>
      <c r="D413" s="179" t="s">
        <v>365</v>
      </c>
      <c r="E413" s="208">
        <v>7.327</v>
      </c>
      <c r="F413" s="184">
        <v>3</v>
      </c>
      <c r="G413" s="188" t="s">
        <v>1</v>
      </c>
      <c r="H413" s="209" t="s">
        <v>472</v>
      </c>
      <c r="I413" s="214" t="s">
        <v>474</v>
      </c>
      <c r="J413" s="119" t="s">
        <v>476</v>
      </c>
      <c r="K413" s="190"/>
      <c r="L413" s="198"/>
    </row>
    <row r="414" spans="2:12" ht="27.95" customHeight="1" thickBot="1">
      <c r="B414" s="26"/>
      <c r="C414" s="55" t="s">
        <v>28</v>
      </c>
      <c r="D414" s="55"/>
      <c r="E414" s="78">
        <f>SUM(E404:E413)</f>
        <v>186.50800000000001</v>
      </c>
      <c r="F414" s="27"/>
      <c r="G414" s="28"/>
      <c r="H414" s="218"/>
      <c r="I414" s="196"/>
      <c r="J414" s="196"/>
      <c r="K414" s="196"/>
      <c r="L414" s="197"/>
    </row>
    <row r="415" spans="2:12" ht="17.100000000000001" customHeight="1">
      <c r="B415" s="234"/>
      <c r="C415" s="235"/>
      <c r="D415" s="235"/>
      <c r="E415" s="236"/>
      <c r="F415" s="237"/>
      <c r="G415" s="237"/>
      <c r="H415" s="230"/>
      <c r="I415" s="195"/>
      <c r="J415" s="195"/>
      <c r="K415" s="195"/>
      <c r="L415" s="201"/>
    </row>
    <row r="416" spans="2:12" ht="30" customHeight="1">
      <c r="B416" s="139"/>
      <c r="C416" s="239" t="s">
        <v>8</v>
      </c>
      <c r="D416" s="148" t="s">
        <v>340</v>
      </c>
      <c r="E416" s="71">
        <v>40.009</v>
      </c>
      <c r="F416" s="59">
        <v>3</v>
      </c>
      <c r="G416" s="60" t="s">
        <v>1</v>
      </c>
      <c r="H416" s="209" t="s">
        <v>477</v>
      </c>
      <c r="I416" s="209" t="s">
        <v>478</v>
      </c>
      <c r="J416" s="219"/>
      <c r="K416" s="189"/>
      <c r="L416" s="200"/>
    </row>
    <row r="417" spans="2:12" ht="17.25" customHeight="1" thickBot="1">
      <c r="B417" s="155"/>
      <c r="C417" s="104"/>
      <c r="D417" s="166"/>
      <c r="E417" s="231"/>
      <c r="F417" s="105"/>
      <c r="G417" s="122"/>
      <c r="H417" s="232"/>
      <c r="I417" s="238"/>
      <c r="J417" s="233"/>
      <c r="K417" s="195"/>
      <c r="L417" s="201"/>
    </row>
    <row r="418" spans="2:12" ht="27.95" customHeight="1" thickBot="1">
      <c r="B418" s="26"/>
      <c r="C418" s="127" t="s">
        <v>366</v>
      </c>
      <c r="D418" s="127" t="s">
        <v>367</v>
      </c>
      <c r="E418" s="70">
        <f>SUM(E10:E414)*0.5</f>
        <v>5450.5635000000048</v>
      </c>
      <c r="F418" s="27"/>
      <c r="G418" s="28"/>
      <c r="H418" s="196"/>
      <c r="I418" s="196"/>
      <c r="J418" s="196"/>
      <c r="K418" s="196"/>
      <c r="L418" s="197"/>
    </row>
    <row r="420" spans="2:12" ht="18" customHeight="1">
      <c r="C420" s="245"/>
      <c r="D420" s="245"/>
      <c r="E420" s="245"/>
      <c r="F420" s="245"/>
      <c r="G420" s="245"/>
      <c r="H420" s="245"/>
    </row>
    <row r="422" spans="2:12">
      <c r="J422" t="s">
        <v>494</v>
      </c>
    </row>
  </sheetData>
  <autoFilter ref="C1:C418"/>
  <mergeCells count="30">
    <mergeCell ref="H39:I39"/>
    <mergeCell ref="H40:I40"/>
    <mergeCell ref="H41:I41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218:I218"/>
    <mergeCell ref="H237:I237"/>
    <mergeCell ref="H238:I238"/>
    <mergeCell ref="H277:I277"/>
    <mergeCell ref="H278:I278"/>
    <mergeCell ref="H279:I279"/>
    <mergeCell ref="H404:I404"/>
    <mergeCell ref="H280:I280"/>
    <mergeCell ref="H281:I281"/>
    <mergeCell ref="H282:I282"/>
    <mergeCell ref="H253:I253"/>
    <mergeCell ref="H254:I254"/>
    <mergeCell ref="H255:I255"/>
    <mergeCell ref="H256:I256"/>
    <mergeCell ref="H257:I257"/>
    <mergeCell ref="H258:I258"/>
    <mergeCell ref="H259:I259"/>
  </mergeCells>
  <pageMargins left="0.70866141732283472" right="0.70866141732283472" top="0.74803149606299213" bottom="0.74803149606299213" header="0.31496062992125984" footer="0.31496062992125984"/>
  <pageSetup paperSize="8" scale="84" fitToHeight="0" orientation="landscape" r:id="rId1"/>
  <headerFooter>
    <oddHeader>&amp;R&amp;P</oddHeader>
    <oddFooter>&amp;LПредседател: 
Сл. Бобева-Кирова&amp;CКомисия: 1.   
Г. Иванова&amp;R2.        
Р. Денева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Тервел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</dc:creator>
  <cp:lastModifiedBy>agrostat-08</cp:lastModifiedBy>
  <cp:lastPrinted>2026-08-13T13:02:13Z</cp:lastPrinted>
  <dcterms:created xsi:type="dcterms:W3CDTF">2012-12-17T11:14:42Z</dcterms:created>
  <dcterms:modified xsi:type="dcterms:W3CDTF">2026-08-13T13:08:29Z</dcterms:modified>
</cp:coreProperties>
</file>