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75" windowWidth="17400" windowHeight="8880" tabRatio="599" activeTab="0"/>
  </bookViews>
  <sheets>
    <sheet name="Крушари" sheetId="1" r:id="rId1"/>
  </sheets>
  <definedNames>
    <definedName name="_xlfn.AGGREGATE" hidden="1">#NAME?</definedName>
    <definedName name="_xlnm.Print_Titles" localSheetId="0">'Крушари'!$6:$7</definedName>
  </definedNames>
  <calcPr fullCalcOnLoad="1"/>
</workbook>
</file>

<file path=xl/sharedStrings.xml><?xml version="1.0" encoding="utf-8"?>
<sst xmlns="http://schemas.openxmlformats.org/spreadsheetml/2006/main" count="471" uniqueCount="110">
  <si>
    <t>кат.</t>
  </si>
  <si>
    <t>НТП</t>
  </si>
  <si>
    <t>нива</t>
  </si>
  <si>
    <t>Александрия</t>
  </si>
  <si>
    <t>Абрит</t>
  </si>
  <si>
    <t>Габер</t>
  </si>
  <si>
    <t>Добрин</t>
  </si>
  <si>
    <t>Ефр. Бакалово</t>
  </si>
  <si>
    <t>Загорци</t>
  </si>
  <si>
    <t>Земенци</t>
  </si>
  <si>
    <t>Зимница</t>
  </si>
  <si>
    <t>Кап.Димитрово</t>
  </si>
  <si>
    <t>Коритен</t>
  </si>
  <si>
    <t>Крушари</t>
  </si>
  <si>
    <t>40097.509.10</t>
  </si>
  <si>
    <t>Лозенец</t>
  </si>
  <si>
    <t>Огняново</t>
  </si>
  <si>
    <t>Полк.Дяково</t>
  </si>
  <si>
    <t>зел.култ.</t>
  </si>
  <si>
    <t>Пор.Кърджиево</t>
  </si>
  <si>
    <t>Северняк</t>
  </si>
  <si>
    <t>Телериг</t>
  </si>
  <si>
    <t>землище</t>
  </si>
  <si>
    <t>№ 
по ред</t>
  </si>
  <si>
    <t>номер имот</t>
  </si>
  <si>
    <t>площ дка</t>
  </si>
  <si>
    <t>001002</t>
  </si>
  <si>
    <t>002021</t>
  </si>
  <si>
    <t>014014</t>
  </si>
  <si>
    <t>022121</t>
  </si>
  <si>
    <t>017023</t>
  </si>
  <si>
    <t>009014</t>
  </si>
  <si>
    <t>011045</t>
  </si>
  <si>
    <t>018037</t>
  </si>
  <si>
    <t>020001</t>
  </si>
  <si>
    <t>053001</t>
  </si>
  <si>
    <t>всичко</t>
  </si>
  <si>
    <t>Всичко за
 общината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</si>
  <si>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</si>
  <si>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 год.</t>
  </si>
  <si>
    <t>ПРИЛОЖЕНИЕ №1 ЗА ОБЩИНА КРУШАРИ</t>
  </si>
  <si>
    <t>№  оферта предложена цена</t>
  </si>
  <si>
    <t xml:space="preserve"> Председател:…………</t>
  </si>
  <si>
    <t>Зам. председател:……………………………</t>
  </si>
  <si>
    <t xml:space="preserve">Членове: </t>
  </si>
  <si>
    <t>1………………….</t>
  </si>
  <si>
    <t>2………………</t>
  </si>
  <si>
    <t>/К. Нинчев/</t>
  </si>
  <si>
    <t xml:space="preserve"> /К. Димитров/</t>
  </si>
  <si>
    <t>002112</t>
  </si>
  <si>
    <t>005012</t>
  </si>
  <si>
    <t>005013</t>
  </si>
  <si>
    <t>005017</t>
  </si>
  <si>
    <t>005018</t>
  </si>
  <si>
    <t>011007</t>
  </si>
  <si>
    <t>011047</t>
  </si>
  <si>
    <t>011050</t>
  </si>
  <si>
    <t>011052</t>
  </si>
  <si>
    <t>001001</t>
  </si>
  <si>
    <t>010035</t>
  </si>
  <si>
    <t>022034</t>
  </si>
  <si>
    <t>023013</t>
  </si>
  <si>
    <t>019046</t>
  </si>
  <si>
    <t>019047</t>
  </si>
  <si>
    <t>034022</t>
  </si>
  <si>
    <t>034059</t>
  </si>
  <si>
    <t>034060</t>
  </si>
  <si>
    <t>034064</t>
  </si>
  <si>
    <t>40097.19.14</t>
  </si>
  <si>
    <t>бр. имоти-118</t>
  </si>
  <si>
    <t>/В. Овчаров/</t>
  </si>
  <si>
    <t>3………………</t>
  </si>
  <si>
    <t>Класиран на първо място</t>
  </si>
  <si>
    <t>Класиран на второ място</t>
  </si>
  <si>
    <t>Боян Иванов Балчев ТН-9/66.00</t>
  </si>
  <si>
    <t>"Станко 2013" ЕООД ТН-5/67.00</t>
  </si>
  <si>
    <t>ЕТ "Герчо-Ивайло Петров" ТН-20/62.00</t>
  </si>
  <si>
    <t>ЕТ "Герчо-Ивайло Петров" ТН-20/67.00</t>
  </si>
  <si>
    <t>ЕТ "Герчо-Ивайло Петров" ТН-19/67.00</t>
  </si>
  <si>
    <t>ЕТ "Герчо-Ивайло Петров" ТН-19/76.00</t>
  </si>
  <si>
    <t>"Станко 2013" ЕООД ТН-3/70.00</t>
  </si>
  <si>
    <t>ТН-10/66.00</t>
  </si>
  <si>
    <t>Боян Иванов Балчев ТН-10/66.00</t>
  </si>
  <si>
    <t>"Станко 2013" ЕООД ТН-5/65.00</t>
  </si>
  <si>
    <t>"Станко 2013" ЕООД ТН-2/70.00</t>
  </si>
  <si>
    <t>"Станко 2013" ЕООД ТН-4/70.00</t>
  </si>
  <si>
    <t>ЕТ "Герчо-Ивайло Петров" ТН-17/62.00</t>
  </si>
  <si>
    <t>ЕТ "Герчо-Ивайло Петров" ТН-18/78.00</t>
  </si>
  <si>
    <t>ЕТ "Герчо-Ивайло Петров" ТН-18/64.00</t>
  </si>
  <si>
    <t>ЕТ "Герчо-Ивайло Петров" ТН-18/73.00</t>
  </si>
  <si>
    <t>ЕТ "Герчо-Ивайло Петров" ТН-18/88.00</t>
  </si>
  <si>
    <t>ЯВНО НАДДАВАНЕ</t>
  </si>
  <si>
    <t>ЕТ "Герчо-Ивайло Петров" ТН-18/62.00</t>
  </si>
  <si>
    <t>"Агро Мат 2014" ЕООД ТН-21/85.00</t>
  </si>
  <si>
    <t>"Агро Мат 2014" ЕООД ТН-21/86.00</t>
  </si>
  <si>
    <t>"Агро Мат 2014" ЕООД ТН-21/89.00</t>
  </si>
  <si>
    <t>"Агро Мат 2014" ЕООД ТН-21/90.00</t>
  </si>
  <si>
    <t>"Агро Мат 2014" ЕООД ТН-21/91.00</t>
  </si>
  <si>
    <t>"Агро Мат 2014" ЕООД ТН-21/95.00</t>
  </si>
  <si>
    <t>"Агро Мат 2014" ЕООД ТН-21/92.00</t>
  </si>
  <si>
    <t>"Агро Мат 2014" ЕООД ТН-21/84.00</t>
  </si>
  <si>
    <t>"Агро Мат 2014" ЕООД ТН-21/87.00</t>
  </si>
  <si>
    <t>"Агро Мат 2014" ЕООД ТН-21/94.00</t>
  </si>
  <si>
    <t>"Агро Мат 2014" ЕООД ТН-21/79.00</t>
  </si>
  <si>
    <t>ЕТ "Герчо-Ивайло Петров" ТН-16/62.00</t>
  </si>
  <si>
    <t>Боян Иванов Балчев ТН-8/66.00</t>
  </si>
  <si>
    <t>ЕТ "Герчо-Ивайло Петров" ТН-15/67.00</t>
  </si>
  <si>
    <t>/Сл. Бобева -  Кирова/</t>
  </si>
  <si>
    <t xml:space="preserve"> /А. Петрова/</t>
  </si>
  <si>
    <t>II Тръжна сесия за стопанската 2017/2018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</si>
</sst>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0"/>
    <numFmt numFmtId="182" formatCode="0.0"/>
    <numFmt numFmtId="183" formatCode="0.0000"/>
    <numFmt numFmtId="184" formatCode="#,##0.000;[Red]#,##0.000"/>
    <numFmt numFmtId="185" formatCode="00000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0"/>
    <numFmt numFmtId="195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wrapText="1"/>
    </xf>
    <xf numFmtId="180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80" fontId="0" fillId="33" borderId="11" xfId="0" applyNumberFormat="1" applyFont="1" applyFill="1" applyBorder="1" applyAlignment="1">
      <alignment horizontal="right" wrapText="1"/>
    </xf>
    <xf numFmtId="181" fontId="0" fillId="33" borderId="10" xfId="0" applyNumberFormat="1" applyFont="1" applyFill="1" applyBorder="1" applyAlignment="1">
      <alignment horizontal="right" wrapText="1"/>
    </xf>
    <xf numFmtId="181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18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180" fontId="3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right" wrapText="1"/>
    </xf>
    <xf numFmtId="181" fontId="0" fillId="0" borderId="11" xfId="0" applyNumberFormat="1" applyFont="1" applyFill="1" applyBorder="1" applyAlignment="1">
      <alignment horizontal="right" wrapText="1"/>
    </xf>
    <xf numFmtId="181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2" xfId="0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/>
    </xf>
    <xf numFmtId="180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0" fillId="0" borderId="10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right" wrapText="1"/>
      <protection/>
    </xf>
    <xf numFmtId="0" fontId="0" fillId="0" borderId="10" xfId="57" applyFont="1" applyFill="1" applyBorder="1" applyAlignment="1">
      <alignment horizontal="right"/>
      <protection/>
    </xf>
    <xf numFmtId="180" fontId="0" fillId="0" borderId="10" xfId="57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49" fontId="0" fillId="0" borderId="10" xfId="57" applyNumberFormat="1" applyFont="1" applyFill="1" applyBorder="1" applyAlignment="1">
      <alignment horizontal="right" wrapText="1"/>
      <protection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180" fontId="3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wrapText="1"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90" fontId="3" fillId="0" borderId="12" xfId="58" applyNumberFormat="1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 quotePrefix="1">
      <alignment horizontal="left"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Fill="1" applyBorder="1" applyAlignment="1">
      <alignment horizontal="left"/>
      <protection/>
    </xf>
    <xf numFmtId="0" fontId="5" fillId="0" borderId="0" xfId="33" applyFont="1" applyFill="1" applyBorder="1">
      <alignment/>
      <protection/>
    </xf>
    <xf numFmtId="0" fontId="5" fillId="0" borderId="0" xfId="33" applyFont="1" applyFill="1" applyBorder="1" applyAlignment="1">
      <alignment horizontal="right"/>
      <protection/>
    </xf>
    <xf numFmtId="0" fontId="0" fillId="0" borderId="15" xfId="57" applyFont="1" applyFill="1" applyBorder="1" applyAlignment="1">
      <alignment horizontal="left"/>
      <protection/>
    </xf>
    <xf numFmtId="49" fontId="0" fillId="0" borderId="15" xfId="57" applyNumberFormat="1" applyFont="1" applyFill="1" applyBorder="1" applyAlignment="1">
      <alignment horizontal="right" wrapText="1"/>
      <protection/>
    </xf>
    <xf numFmtId="0" fontId="0" fillId="0" borderId="15" xfId="57" applyFont="1" applyFill="1" applyBorder="1" applyAlignment="1">
      <alignment horizontal="right" wrapText="1"/>
      <protection/>
    </xf>
    <xf numFmtId="0" fontId="0" fillId="0" borderId="15" xfId="57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181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6" xfId="57" applyFont="1" applyFill="1" applyBorder="1" applyAlignment="1">
      <alignment horizontal="right" wrapText="1"/>
      <protection/>
    </xf>
    <xf numFmtId="0" fontId="0" fillId="0" borderId="25" xfId="57" applyFont="1" applyFill="1" applyBorder="1" applyAlignment="1">
      <alignment horizontal="right" wrapText="1"/>
      <protection/>
    </xf>
    <xf numFmtId="0" fontId="0" fillId="0" borderId="25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right" wrapText="1"/>
    </xf>
    <xf numFmtId="0" fontId="0" fillId="0" borderId="23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left"/>
    </xf>
    <xf numFmtId="181" fontId="0" fillId="0" borderId="28" xfId="0" applyNumberFormat="1" applyFont="1" applyFill="1" applyBorder="1" applyAlignment="1">
      <alignment horizontal="right" wrapText="1"/>
    </xf>
    <xf numFmtId="180" fontId="0" fillId="0" borderId="28" xfId="0" applyNumberFormat="1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 wrapText="1"/>
    </xf>
    <xf numFmtId="0" fontId="0" fillId="0" borderId="30" xfId="0" applyBorder="1" applyAlignment="1">
      <alignment/>
    </xf>
    <xf numFmtId="2" fontId="44" fillId="0" borderId="10" xfId="0" applyNumberFormat="1" applyFont="1" applyBorder="1" applyAlignment="1">
      <alignment wrapText="1"/>
    </xf>
    <xf numFmtId="0" fontId="0" fillId="0" borderId="19" xfId="0" applyBorder="1" applyAlignment="1">
      <alignment/>
    </xf>
    <xf numFmtId="2" fontId="44" fillId="0" borderId="11" xfId="0" applyNumberFormat="1" applyFont="1" applyBorder="1" applyAlignment="1">
      <alignment wrapText="1"/>
    </xf>
    <xf numFmtId="2" fontId="44" fillId="0" borderId="16" xfId="0" applyNumberFormat="1" applyFont="1" applyBorder="1" applyAlignment="1">
      <alignment wrapText="1"/>
    </xf>
    <xf numFmtId="2" fontId="44" fillId="0" borderId="12" xfId="0" applyNumberFormat="1" applyFont="1" applyBorder="1" applyAlignment="1">
      <alignment wrapText="1"/>
    </xf>
    <xf numFmtId="2" fontId="44" fillId="0" borderId="17" xfId="0" applyNumberFormat="1" applyFont="1" applyBorder="1" applyAlignment="1">
      <alignment wrapText="1"/>
    </xf>
    <xf numFmtId="2" fontId="44" fillId="0" borderId="31" xfId="0" applyNumberFormat="1" applyFont="1" applyBorder="1" applyAlignment="1">
      <alignment wrapText="1"/>
    </xf>
    <xf numFmtId="2" fontId="44" fillId="0" borderId="15" xfId="0" applyNumberFormat="1" applyFont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2" fontId="44" fillId="0" borderId="0" xfId="0" applyNumberFormat="1" applyFont="1" applyBorder="1" applyAlignment="1">
      <alignment wrapText="1"/>
    </xf>
    <xf numFmtId="2" fontId="44" fillId="0" borderId="14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6" fillId="0" borderId="24" xfId="0" applyFont="1" applyBorder="1" applyAlignment="1">
      <alignment horizontal="center" wrapText="1"/>
    </xf>
    <xf numFmtId="0" fontId="3" fillId="0" borderId="24" xfId="33" applyFont="1" applyFill="1" applyBorder="1" applyAlignment="1">
      <alignment horizontal="center" vertical="center" wrapText="1"/>
      <protection/>
    </xf>
    <xf numFmtId="0" fontId="3" fillId="0" borderId="32" xfId="33" applyFont="1" applyFill="1" applyBorder="1" applyAlignment="1">
      <alignment horizontal="center" vertical="center" wrapText="1"/>
      <protection/>
    </xf>
    <xf numFmtId="2" fontId="45" fillId="0" borderId="10" xfId="0" applyNumberFormat="1" applyFont="1" applyBorder="1" applyAlignment="1">
      <alignment wrapText="1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44" fillId="0" borderId="35" xfId="0" applyNumberFormat="1" applyFont="1" applyBorder="1" applyAlignment="1">
      <alignment wrapText="1"/>
    </xf>
    <xf numFmtId="0" fontId="0" fillId="0" borderId="38" xfId="0" applyBorder="1" applyAlignment="1">
      <alignment/>
    </xf>
    <xf numFmtId="2" fontId="44" fillId="0" borderId="39" xfId="0" applyNumberFormat="1" applyFont="1" applyBorder="1" applyAlignment="1">
      <alignment wrapText="1"/>
    </xf>
    <xf numFmtId="0" fontId="0" fillId="0" borderId="35" xfId="0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2" fontId="44" fillId="0" borderId="34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180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81" fontId="0" fillId="0" borderId="39" xfId="0" applyNumberFormat="1" applyFont="1" applyFill="1" applyBorder="1" applyAlignment="1">
      <alignment horizontal="right"/>
    </xf>
    <xf numFmtId="180" fontId="0" fillId="0" borderId="39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 wrapText="1"/>
    </xf>
    <xf numFmtId="2" fontId="45" fillId="0" borderId="39" xfId="0" applyNumberFormat="1" applyFont="1" applyBorder="1" applyAlignment="1">
      <alignment wrapText="1"/>
    </xf>
    <xf numFmtId="0" fontId="0" fillId="0" borderId="21" xfId="0" applyFont="1" applyFill="1" applyBorder="1" applyAlignment="1">
      <alignment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left" vertical="top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right" wrapText="1"/>
    </xf>
    <xf numFmtId="180" fontId="0" fillId="0" borderId="14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2" fontId="44" fillId="0" borderId="44" xfId="0" applyNumberFormat="1" applyFont="1" applyBorder="1" applyAlignment="1">
      <alignment wrapText="1"/>
    </xf>
    <xf numFmtId="2" fontId="44" fillId="0" borderId="45" xfId="0" applyNumberFormat="1" applyFont="1" applyBorder="1" applyAlignment="1">
      <alignment wrapText="1"/>
    </xf>
    <xf numFmtId="2" fontId="44" fillId="0" borderId="46" xfId="0" applyNumberFormat="1" applyFont="1" applyBorder="1" applyAlignment="1">
      <alignment wrapText="1"/>
    </xf>
    <xf numFmtId="181" fontId="0" fillId="0" borderId="14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/>
    </xf>
    <xf numFmtId="0" fontId="0" fillId="0" borderId="47" xfId="0" applyFont="1" applyFill="1" applyBorder="1" applyAlignment="1">
      <alignment horizontal="right" wrapText="1"/>
    </xf>
    <xf numFmtId="2" fontId="44" fillId="0" borderId="48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2" fontId="45" fillId="0" borderId="0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1" xfId="57"/>
    <cellStyle name="Нормален_Лист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2"/>
  <sheetViews>
    <sheetView tabSelected="1" zoomScalePageLayoutView="0" workbookViewId="0" topLeftCell="A166">
      <selection activeCell="B163" sqref="B16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4.7109375" style="0" bestFit="1" customWidth="1"/>
    <col min="4" max="4" width="14.8515625" style="0" customWidth="1"/>
    <col min="5" max="5" width="9.7109375" style="0" customWidth="1"/>
    <col min="6" max="6" width="4.57421875" style="0" bestFit="1" customWidth="1"/>
    <col min="7" max="7" width="8.57421875" style="0" bestFit="1" customWidth="1"/>
    <col min="8" max="8" width="34.57421875" style="0" customWidth="1"/>
    <col min="9" max="9" width="35.00390625" style="0" customWidth="1"/>
    <col min="10" max="15" width="14.57421875" style="0" customWidth="1"/>
    <col min="16" max="16" width="14.8515625" style="0" customWidth="1"/>
    <col min="17" max="17" width="14.28125" style="0" customWidth="1"/>
  </cols>
  <sheetData>
    <row r="1" spans="2:7" ht="12.75">
      <c r="B1" s="82" t="s">
        <v>40</v>
      </c>
      <c r="C1" s="83"/>
      <c r="D1" s="83"/>
      <c r="E1" s="83"/>
      <c r="F1" s="83"/>
      <c r="G1" s="83"/>
    </row>
    <row r="2" spans="2:7" ht="12.75">
      <c r="B2" s="84" t="s">
        <v>38</v>
      </c>
      <c r="C2" s="85"/>
      <c r="D2" s="86"/>
      <c r="E2" s="86"/>
      <c r="F2" s="86"/>
      <c r="G2" s="86"/>
    </row>
    <row r="3" spans="2:7" ht="12.75">
      <c r="B3" s="84" t="s">
        <v>39</v>
      </c>
      <c r="C3" s="85"/>
      <c r="D3" s="86"/>
      <c r="E3" s="86"/>
      <c r="F3" s="86"/>
      <c r="G3" s="86"/>
    </row>
    <row r="4" spans="2:8" ht="12.75">
      <c r="B4" s="41" t="s">
        <v>109</v>
      </c>
      <c r="C4" s="40"/>
      <c r="D4" s="40"/>
      <c r="E4" s="40"/>
      <c r="F4" s="40"/>
      <c r="G4" s="40"/>
      <c r="H4" s="40"/>
    </row>
    <row r="5" ht="13.5" thickBot="1"/>
    <row r="6" spans="2:11" ht="39" thickBot="1">
      <c r="B6" s="78" t="s">
        <v>23</v>
      </c>
      <c r="C6" s="79" t="s">
        <v>22</v>
      </c>
      <c r="D6" s="80" t="s">
        <v>24</v>
      </c>
      <c r="E6" s="81" t="s">
        <v>25</v>
      </c>
      <c r="F6" s="80" t="s">
        <v>0</v>
      </c>
      <c r="G6" s="80" t="s">
        <v>1</v>
      </c>
      <c r="H6" s="144" t="s">
        <v>72</v>
      </c>
      <c r="I6" s="144" t="s">
        <v>73</v>
      </c>
      <c r="J6" s="145" t="s">
        <v>41</v>
      </c>
      <c r="K6" s="146" t="s">
        <v>41</v>
      </c>
    </row>
    <row r="7" spans="2:11" ht="13.5" thickBot="1">
      <c r="B7" s="44">
        <v>1</v>
      </c>
      <c r="C7" s="45">
        <v>2</v>
      </c>
      <c r="D7" s="46">
        <v>3</v>
      </c>
      <c r="E7" s="47">
        <v>4</v>
      </c>
      <c r="F7" s="46">
        <v>5</v>
      </c>
      <c r="G7" s="48">
        <v>6</v>
      </c>
      <c r="H7" s="46">
        <v>7</v>
      </c>
      <c r="I7" s="47">
        <v>8</v>
      </c>
      <c r="J7" s="46">
        <v>9</v>
      </c>
      <c r="K7" s="182">
        <v>10</v>
      </c>
    </row>
    <row r="8" spans="2:11" ht="15" customHeight="1">
      <c r="B8" s="23"/>
      <c r="C8" s="24"/>
      <c r="D8" s="24"/>
      <c r="E8" s="24"/>
      <c r="F8" s="24"/>
      <c r="G8" s="126"/>
      <c r="H8" s="127"/>
      <c r="I8" s="127"/>
      <c r="J8" s="127"/>
      <c r="K8" s="127"/>
    </row>
    <row r="9" spans="2:11" s="54" customFormat="1" ht="15" customHeight="1">
      <c r="B9" s="108">
        <v>1</v>
      </c>
      <c r="C9" s="11" t="s">
        <v>4</v>
      </c>
      <c r="D9" s="36" t="s">
        <v>49</v>
      </c>
      <c r="E9" s="13">
        <v>5.003</v>
      </c>
      <c r="F9" s="14">
        <v>3</v>
      </c>
      <c r="G9" s="109" t="s">
        <v>2</v>
      </c>
      <c r="H9" s="127"/>
      <c r="I9" s="127"/>
      <c r="J9" s="127"/>
      <c r="K9" s="127"/>
    </row>
    <row r="10" spans="2:11" s="54" customFormat="1" ht="15" customHeight="1">
      <c r="B10" s="108">
        <v>2</v>
      </c>
      <c r="C10" s="11" t="s">
        <v>4</v>
      </c>
      <c r="D10" s="36" t="s">
        <v>50</v>
      </c>
      <c r="E10" s="13">
        <v>7.011</v>
      </c>
      <c r="F10" s="14">
        <v>3</v>
      </c>
      <c r="G10" s="109" t="s">
        <v>2</v>
      </c>
      <c r="H10" s="147" t="s">
        <v>74</v>
      </c>
      <c r="I10" s="127"/>
      <c r="J10" s="127"/>
      <c r="K10" s="127"/>
    </row>
    <row r="11" spans="2:11" s="54" customFormat="1" ht="15" customHeight="1">
      <c r="B11" s="108">
        <v>3</v>
      </c>
      <c r="C11" s="11" t="s">
        <v>4</v>
      </c>
      <c r="D11" s="36" t="s">
        <v>51</v>
      </c>
      <c r="E11" s="13">
        <v>7</v>
      </c>
      <c r="F11" s="14">
        <v>3</v>
      </c>
      <c r="G11" s="109" t="s">
        <v>2</v>
      </c>
      <c r="H11" s="147" t="s">
        <v>74</v>
      </c>
      <c r="I11" s="127"/>
      <c r="J11" s="127"/>
      <c r="K11" s="127"/>
    </row>
    <row r="12" spans="2:11" s="54" customFormat="1" ht="15" customHeight="1">
      <c r="B12" s="108">
        <v>4</v>
      </c>
      <c r="C12" s="11" t="s">
        <v>4</v>
      </c>
      <c r="D12" s="36" t="s">
        <v>52</v>
      </c>
      <c r="E12" s="13">
        <v>6</v>
      </c>
      <c r="F12" s="14">
        <v>3</v>
      </c>
      <c r="G12" s="109" t="s">
        <v>2</v>
      </c>
      <c r="H12" s="147" t="s">
        <v>74</v>
      </c>
      <c r="I12" s="127"/>
      <c r="J12" s="127"/>
      <c r="K12" s="127"/>
    </row>
    <row r="13" spans="2:11" s="20" customFormat="1" ht="15" customHeight="1">
      <c r="B13" s="108">
        <v>5</v>
      </c>
      <c r="C13" s="11" t="s">
        <v>4</v>
      </c>
      <c r="D13" s="36" t="s">
        <v>53</v>
      </c>
      <c r="E13" s="13">
        <v>6.999</v>
      </c>
      <c r="F13" s="14">
        <v>3</v>
      </c>
      <c r="G13" s="109" t="s">
        <v>2</v>
      </c>
      <c r="H13" s="147" t="s">
        <v>74</v>
      </c>
      <c r="I13" s="127"/>
      <c r="J13" s="127"/>
      <c r="K13" s="127"/>
    </row>
    <row r="14" spans="2:11" s="20" customFormat="1" ht="15" customHeight="1">
      <c r="B14" s="108">
        <v>6</v>
      </c>
      <c r="C14" s="11" t="s">
        <v>4</v>
      </c>
      <c r="D14" s="49" t="s">
        <v>54</v>
      </c>
      <c r="E14" s="13">
        <v>42.003</v>
      </c>
      <c r="F14" s="14">
        <v>4</v>
      </c>
      <c r="G14" s="109" t="s">
        <v>2</v>
      </c>
      <c r="H14" s="147" t="s">
        <v>75</v>
      </c>
      <c r="I14" s="147" t="s">
        <v>74</v>
      </c>
      <c r="J14" s="127"/>
      <c r="K14" s="127"/>
    </row>
    <row r="15" spans="2:11" s="20" customFormat="1" ht="15" customHeight="1">
      <c r="B15" s="108">
        <v>7</v>
      </c>
      <c r="C15" s="11" t="s">
        <v>4</v>
      </c>
      <c r="D15" s="36" t="s">
        <v>55</v>
      </c>
      <c r="E15" s="13">
        <v>6.503</v>
      </c>
      <c r="F15" s="14">
        <v>4</v>
      </c>
      <c r="G15" s="109" t="s">
        <v>2</v>
      </c>
      <c r="H15" s="147" t="s">
        <v>74</v>
      </c>
      <c r="I15" s="147" t="s">
        <v>83</v>
      </c>
      <c r="J15" s="127"/>
      <c r="K15" s="127"/>
    </row>
    <row r="16" spans="2:11" s="20" customFormat="1" ht="15" customHeight="1">
      <c r="B16" s="108">
        <v>8</v>
      </c>
      <c r="C16" s="11" t="s">
        <v>4</v>
      </c>
      <c r="D16" s="36" t="s">
        <v>56</v>
      </c>
      <c r="E16" s="13">
        <v>9.004</v>
      </c>
      <c r="F16" s="14">
        <v>4</v>
      </c>
      <c r="G16" s="109" t="s">
        <v>2</v>
      </c>
      <c r="H16" s="147" t="s">
        <v>74</v>
      </c>
      <c r="I16" s="147" t="s">
        <v>83</v>
      </c>
      <c r="J16" s="127"/>
      <c r="K16" s="127"/>
    </row>
    <row r="17" spans="2:11" s="20" customFormat="1" ht="15" customHeight="1" thickBot="1">
      <c r="B17" s="108">
        <v>9</v>
      </c>
      <c r="C17" s="11" t="s">
        <v>4</v>
      </c>
      <c r="D17" s="36" t="s">
        <v>57</v>
      </c>
      <c r="E17" s="13">
        <v>9.004</v>
      </c>
      <c r="F17" s="14">
        <v>4</v>
      </c>
      <c r="G17" s="109" t="s">
        <v>2</v>
      </c>
      <c r="H17" s="147" t="s">
        <v>74</v>
      </c>
      <c r="I17" s="147" t="s">
        <v>83</v>
      </c>
      <c r="J17" s="129"/>
      <c r="K17" s="129"/>
    </row>
    <row r="18" spans="2:11" ht="15" customHeight="1" thickBot="1">
      <c r="B18" s="28"/>
      <c r="C18" s="34" t="s">
        <v>36</v>
      </c>
      <c r="D18" s="29"/>
      <c r="E18" s="19">
        <f>SUM(E9:E17)</f>
        <v>98.527</v>
      </c>
      <c r="F18" s="29"/>
      <c r="G18" s="128"/>
      <c r="H18" s="130"/>
      <c r="I18" s="131"/>
      <c r="J18" s="131"/>
      <c r="K18" s="131"/>
    </row>
    <row r="19" spans="2:11" ht="15" customHeight="1">
      <c r="B19" s="23"/>
      <c r="C19" s="24"/>
      <c r="D19" s="24"/>
      <c r="E19" s="24"/>
      <c r="F19" s="24"/>
      <c r="G19" s="24"/>
      <c r="H19" s="134"/>
      <c r="I19" s="134"/>
      <c r="J19" s="134"/>
      <c r="K19" s="134"/>
    </row>
    <row r="20" spans="2:11" ht="15" customHeight="1">
      <c r="B20" s="73">
        <v>1</v>
      </c>
      <c r="C20" s="87" t="s">
        <v>3</v>
      </c>
      <c r="D20" s="88" t="s">
        <v>58</v>
      </c>
      <c r="E20" s="89">
        <v>52.001</v>
      </c>
      <c r="F20" s="90">
        <v>4</v>
      </c>
      <c r="G20" s="110" t="s">
        <v>2</v>
      </c>
      <c r="H20" s="147" t="s">
        <v>76</v>
      </c>
      <c r="I20" s="127"/>
      <c r="J20" s="127"/>
      <c r="K20" s="127"/>
    </row>
    <row r="21" spans="2:11" ht="15" customHeight="1">
      <c r="B21" s="73">
        <v>2</v>
      </c>
      <c r="C21" s="50" t="s">
        <v>3</v>
      </c>
      <c r="D21" s="55" t="s">
        <v>26</v>
      </c>
      <c r="E21" s="53">
        <v>45.01</v>
      </c>
      <c r="F21" s="52">
        <v>5</v>
      </c>
      <c r="G21" s="51" t="s">
        <v>2</v>
      </c>
      <c r="H21" s="127"/>
      <c r="I21" s="127"/>
      <c r="J21" s="127"/>
      <c r="K21" s="127"/>
    </row>
    <row r="22" spans="2:11" ht="15" customHeight="1">
      <c r="B22" s="73">
        <v>3</v>
      </c>
      <c r="C22" s="50" t="s">
        <v>3</v>
      </c>
      <c r="D22" s="55" t="s">
        <v>27</v>
      </c>
      <c r="E22" s="53">
        <v>33.001</v>
      </c>
      <c r="F22" s="52">
        <v>4</v>
      </c>
      <c r="G22" s="51" t="s">
        <v>2</v>
      </c>
      <c r="H22" s="127"/>
      <c r="I22" s="127"/>
      <c r="J22" s="127"/>
      <c r="K22" s="127"/>
    </row>
    <row r="23" spans="2:11" ht="15" customHeight="1">
      <c r="B23" s="73">
        <v>4</v>
      </c>
      <c r="C23" s="50" t="s">
        <v>3</v>
      </c>
      <c r="D23" s="55" t="s">
        <v>59</v>
      </c>
      <c r="E23" s="51">
        <v>22.932</v>
      </c>
      <c r="F23" s="52">
        <v>3</v>
      </c>
      <c r="G23" s="111" t="s">
        <v>2</v>
      </c>
      <c r="H23" s="147" t="s">
        <v>77</v>
      </c>
      <c r="I23" s="127"/>
      <c r="J23" s="127"/>
      <c r="K23" s="127"/>
    </row>
    <row r="24" spans="2:11" ht="15" customHeight="1">
      <c r="B24" s="73">
        <v>5</v>
      </c>
      <c r="C24" s="50" t="s">
        <v>3</v>
      </c>
      <c r="D24" s="55" t="s">
        <v>28</v>
      </c>
      <c r="E24" s="53">
        <v>10.001</v>
      </c>
      <c r="F24" s="52">
        <v>6</v>
      </c>
      <c r="G24" s="51" t="s">
        <v>2</v>
      </c>
      <c r="H24" s="127"/>
      <c r="I24" s="127"/>
      <c r="J24" s="127"/>
      <c r="K24" s="127"/>
    </row>
    <row r="25" spans="2:11" ht="15" customHeight="1">
      <c r="B25" s="73">
        <v>6</v>
      </c>
      <c r="C25" s="50" t="s">
        <v>3</v>
      </c>
      <c r="D25" s="55" t="s">
        <v>60</v>
      </c>
      <c r="E25" s="53">
        <v>19.245</v>
      </c>
      <c r="F25" s="52">
        <v>3</v>
      </c>
      <c r="G25" s="111" t="s">
        <v>2</v>
      </c>
      <c r="H25" s="127"/>
      <c r="I25" s="127"/>
      <c r="J25" s="127"/>
      <c r="K25" s="127"/>
    </row>
    <row r="26" spans="2:11" ht="15" customHeight="1">
      <c r="B26" s="73">
        <v>7</v>
      </c>
      <c r="C26" s="50" t="s">
        <v>3</v>
      </c>
      <c r="D26" s="55" t="s">
        <v>29</v>
      </c>
      <c r="E26" s="53">
        <v>15</v>
      </c>
      <c r="F26" s="52">
        <v>3</v>
      </c>
      <c r="G26" s="51" t="s">
        <v>2</v>
      </c>
      <c r="H26" s="127"/>
      <c r="I26" s="127"/>
      <c r="J26" s="127"/>
      <c r="K26" s="127"/>
    </row>
    <row r="27" spans="2:11" ht="15" customHeight="1" thickBot="1">
      <c r="B27" s="73">
        <v>8</v>
      </c>
      <c r="C27" s="50" t="s">
        <v>3</v>
      </c>
      <c r="D27" s="55" t="s">
        <v>61</v>
      </c>
      <c r="E27" s="53">
        <v>36.011</v>
      </c>
      <c r="F27" s="52">
        <v>4</v>
      </c>
      <c r="G27" s="111" t="s">
        <v>2</v>
      </c>
      <c r="H27" s="127"/>
      <c r="I27" s="127"/>
      <c r="J27" s="127"/>
      <c r="K27" s="127"/>
    </row>
    <row r="28" spans="2:11" ht="15" customHeight="1" thickBot="1">
      <c r="B28" s="28"/>
      <c r="C28" s="34" t="s">
        <v>36</v>
      </c>
      <c r="D28" s="42"/>
      <c r="E28" s="19">
        <f>SUM(E20:E27)</f>
        <v>233.201</v>
      </c>
      <c r="F28" s="29"/>
      <c r="G28" s="29"/>
      <c r="H28" s="68"/>
      <c r="I28" s="68"/>
      <c r="J28" s="29"/>
      <c r="K28" s="29"/>
    </row>
    <row r="29" spans="2:11" ht="15" customHeight="1">
      <c r="B29" s="23"/>
      <c r="C29" s="24"/>
      <c r="D29" s="103"/>
      <c r="E29" s="24"/>
      <c r="F29" s="24"/>
      <c r="G29" s="24"/>
      <c r="H29" s="102"/>
      <c r="I29" s="102"/>
      <c r="J29" s="24"/>
      <c r="K29" s="24"/>
    </row>
    <row r="30" spans="2:11" ht="15" customHeight="1">
      <c r="B30" s="71">
        <v>1</v>
      </c>
      <c r="C30" s="11" t="s">
        <v>5</v>
      </c>
      <c r="D30" s="36" t="s">
        <v>31</v>
      </c>
      <c r="E30" s="13">
        <v>29.974</v>
      </c>
      <c r="F30" s="14">
        <v>4</v>
      </c>
      <c r="G30" s="12" t="s">
        <v>2</v>
      </c>
      <c r="H30" s="127"/>
      <c r="I30" s="127"/>
      <c r="J30" s="127"/>
      <c r="K30" s="127"/>
    </row>
    <row r="31" spans="2:11" ht="15" customHeight="1">
      <c r="B31" s="71">
        <v>2</v>
      </c>
      <c r="C31" s="11" t="s">
        <v>5</v>
      </c>
      <c r="D31" s="36" t="s">
        <v>32</v>
      </c>
      <c r="E31" s="13">
        <v>30.407</v>
      </c>
      <c r="F31" s="14">
        <v>5</v>
      </c>
      <c r="G31" s="12" t="s">
        <v>2</v>
      </c>
      <c r="H31" s="127"/>
      <c r="I31" s="127"/>
      <c r="J31" s="127"/>
      <c r="K31" s="127"/>
    </row>
    <row r="32" spans="2:11" ht="15" customHeight="1">
      <c r="B32" s="71">
        <v>3</v>
      </c>
      <c r="C32" s="11" t="s">
        <v>5</v>
      </c>
      <c r="D32" s="36" t="s">
        <v>33</v>
      </c>
      <c r="E32" s="13">
        <v>15.99</v>
      </c>
      <c r="F32" s="14">
        <v>5</v>
      </c>
      <c r="G32" s="12" t="s">
        <v>2</v>
      </c>
      <c r="H32" s="127"/>
      <c r="I32" s="127"/>
      <c r="J32" s="127"/>
      <c r="K32" s="127"/>
    </row>
    <row r="33" spans="2:11" ht="15" customHeight="1">
      <c r="B33" s="71">
        <v>4</v>
      </c>
      <c r="C33" s="11" t="s">
        <v>5</v>
      </c>
      <c r="D33" s="36" t="s">
        <v>34</v>
      </c>
      <c r="E33" s="13">
        <v>2.484</v>
      </c>
      <c r="F33" s="14">
        <v>5</v>
      </c>
      <c r="G33" s="12" t="s">
        <v>2</v>
      </c>
      <c r="H33" s="127"/>
      <c r="I33" s="127"/>
      <c r="J33" s="127"/>
      <c r="K33" s="127"/>
    </row>
    <row r="34" spans="2:11" ht="15" customHeight="1" thickBot="1">
      <c r="B34" s="75">
        <v>5</v>
      </c>
      <c r="C34" s="37" t="s">
        <v>5</v>
      </c>
      <c r="D34" s="56" t="s">
        <v>35</v>
      </c>
      <c r="E34" s="26">
        <v>255.041</v>
      </c>
      <c r="F34" s="25">
        <v>4</v>
      </c>
      <c r="G34" s="30" t="s">
        <v>2</v>
      </c>
      <c r="H34" s="129"/>
      <c r="I34" s="129"/>
      <c r="J34" s="129"/>
      <c r="K34" s="129"/>
    </row>
    <row r="35" spans="2:11" ht="15" customHeight="1" thickBot="1">
      <c r="B35" s="58"/>
      <c r="C35" s="34" t="s">
        <v>36</v>
      </c>
      <c r="D35" s="60"/>
      <c r="E35" s="61">
        <f>SUM(E30:E34)</f>
        <v>333.89599999999996</v>
      </c>
      <c r="F35" s="135"/>
      <c r="G35" s="58"/>
      <c r="H35" s="131"/>
      <c r="I35" s="131"/>
      <c r="J35" s="131"/>
      <c r="K35" s="133"/>
    </row>
    <row r="36" spans="2:11" ht="15" customHeight="1">
      <c r="B36" s="54"/>
      <c r="C36" s="184"/>
      <c r="D36" s="185"/>
      <c r="E36" s="186"/>
      <c r="F36" s="54"/>
      <c r="G36" s="54"/>
      <c r="H36" s="139"/>
      <c r="I36" s="139"/>
      <c r="J36" s="139"/>
      <c r="K36" s="139"/>
    </row>
    <row r="37" spans="2:11" ht="15" customHeight="1">
      <c r="B37" s="143" t="s">
        <v>42</v>
      </c>
      <c r="C37" s="143"/>
      <c r="D37" s="143"/>
      <c r="E37" s="40" t="s">
        <v>43</v>
      </c>
      <c r="F37" s="40"/>
      <c r="H37" s="106" t="s">
        <v>44</v>
      </c>
      <c r="I37" s="40" t="s">
        <v>45</v>
      </c>
      <c r="J37" s="40" t="s">
        <v>46</v>
      </c>
      <c r="K37" s="40" t="s">
        <v>71</v>
      </c>
    </row>
    <row r="38" spans="2:11" ht="15" customHeight="1">
      <c r="B38" s="101"/>
      <c r="C38" s="40" t="s">
        <v>47</v>
      </c>
      <c r="E38" s="107" t="s">
        <v>107</v>
      </c>
      <c r="I38" t="s">
        <v>70</v>
      </c>
      <c r="J38" s="107" t="s">
        <v>48</v>
      </c>
      <c r="K38" s="183" t="s">
        <v>108</v>
      </c>
    </row>
    <row r="39" spans="2:11" ht="15" customHeight="1" thickBot="1">
      <c r="B39" s="101"/>
      <c r="C39" s="40"/>
      <c r="E39" s="107"/>
      <c r="J39" s="107"/>
      <c r="K39" s="183"/>
    </row>
    <row r="40" spans="2:11" s="40" customFormat="1" ht="15" customHeight="1">
      <c r="B40" s="104">
        <v>1</v>
      </c>
      <c r="C40" s="187" t="s">
        <v>6</v>
      </c>
      <c r="D40" s="188" t="s">
        <v>30</v>
      </c>
      <c r="E40" s="189">
        <v>19</v>
      </c>
      <c r="F40" s="190">
        <v>4</v>
      </c>
      <c r="G40" s="191" t="s">
        <v>2</v>
      </c>
      <c r="H40" s="140"/>
      <c r="I40" s="140"/>
      <c r="J40" s="140"/>
      <c r="K40" s="192"/>
    </row>
    <row r="41" spans="2:11" ht="15" customHeight="1">
      <c r="B41" s="71">
        <v>2</v>
      </c>
      <c r="C41" s="11" t="s">
        <v>6</v>
      </c>
      <c r="D41" s="49" t="s">
        <v>62</v>
      </c>
      <c r="E41" s="17">
        <v>14.999</v>
      </c>
      <c r="F41" s="14">
        <v>4</v>
      </c>
      <c r="G41" s="12" t="s">
        <v>2</v>
      </c>
      <c r="H41" s="147" t="s">
        <v>78</v>
      </c>
      <c r="I41" s="147" t="s">
        <v>82</v>
      </c>
      <c r="J41" s="127"/>
      <c r="K41" s="193"/>
    </row>
    <row r="42" spans="2:11" ht="15" customHeight="1">
      <c r="B42" s="71">
        <v>3</v>
      </c>
      <c r="C42" s="11" t="s">
        <v>6</v>
      </c>
      <c r="D42" s="49" t="s">
        <v>63</v>
      </c>
      <c r="E42" s="17">
        <v>30.998</v>
      </c>
      <c r="F42" s="14">
        <v>4</v>
      </c>
      <c r="G42" s="113" t="s">
        <v>2</v>
      </c>
      <c r="H42" s="147" t="s">
        <v>78</v>
      </c>
      <c r="I42" s="147" t="s">
        <v>82</v>
      </c>
      <c r="J42" s="127"/>
      <c r="K42" s="193"/>
    </row>
    <row r="43" spans="2:11" ht="15" customHeight="1">
      <c r="B43" s="71">
        <v>4</v>
      </c>
      <c r="C43" s="11" t="s">
        <v>6</v>
      </c>
      <c r="D43" s="36" t="s">
        <v>64</v>
      </c>
      <c r="E43" s="13">
        <v>30.005</v>
      </c>
      <c r="F43" s="14">
        <v>4</v>
      </c>
      <c r="G43" s="112" t="s">
        <v>2</v>
      </c>
      <c r="H43" s="147" t="s">
        <v>79</v>
      </c>
      <c r="I43" s="147" t="s">
        <v>80</v>
      </c>
      <c r="J43" s="142" t="s">
        <v>81</v>
      </c>
      <c r="K43" s="193"/>
    </row>
    <row r="44" spans="2:11" ht="15" customHeight="1">
      <c r="B44" s="71">
        <v>5</v>
      </c>
      <c r="C44" s="11" t="s">
        <v>6</v>
      </c>
      <c r="D44" s="36" t="s">
        <v>65</v>
      </c>
      <c r="E44" s="13">
        <v>20</v>
      </c>
      <c r="F44" s="14">
        <v>4</v>
      </c>
      <c r="G44" s="112" t="s">
        <v>2</v>
      </c>
      <c r="H44" s="147" t="s">
        <v>79</v>
      </c>
      <c r="I44" s="147" t="s">
        <v>80</v>
      </c>
      <c r="J44" s="142" t="s">
        <v>81</v>
      </c>
      <c r="K44" s="193"/>
    </row>
    <row r="45" spans="2:11" ht="15" customHeight="1">
      <c r="B45" s="71">
        <v>6</v>
      </c>
      <c r="C45" s="11" t="s">
        <v>6</v>
      </c>
      <c r="D45" s="36" t="s">
        <v>66</v>
      </c>
      <c r="E45" s="13">
        <v>10</v>
      </c>
      <c r="F45" s="14">
        <v>4</v>
      </c>
      <c r="G45" s="112" t="s">
        <v>2</v>
      </c>
      <c r="H45" s="147" t="s">
        <v>79</v>
      </c>
      <c r="I45" s="147" t="s">
        <v>80</v>
      </c>
      <c r="J45" s="142" t="s">
        <v>81</v>
      </c>
      <c r="K45" s="193"/>
    </row>
    <row r="46" spans="2:11" ht="15" customHeight="1" thickBot="1">
      <c r="B46" s="71">
        <v>7</v>
      </c>
      <c r="C46" s="37" t="s">
        <v>6</v>
      </c>
      <c r="D46" s="56" t="s">
        <v>67</v>
      </c>
      <c r="E46" s="26">
        <v>49</v>
      </c>
      <c r="F46" s="25">
        <v>4</v>
      </c>
      <c r="G46" s="114" t="s">
        <v>2</v>
      </c>
      <c r="H46" s="147" t="s">
        <v>79</v>
      </c>
      <c r="I46" s="147" t="s">
        <v>80</v>
      </c>
      <c r="J46" s="142" t="s">
        <v>81</v>
      </c>
      <c r="K46" s="194"/>
    </row>
    <row r="47" spans="2:11" ht="15" customHeight="1" thickBot="1">
      <c r="B47" s="58"/>
      <c r="C47" s="34" t="s">
        <v>36</v>
      </c>
      <c r="D47" s="63"/>
      <c r="E47" s="64">
        <f>SUM(E40:E46)</f>
        <v>174.002</v>
      </c>
      <c r="F47" s="63"/>
      <c r="G47" s="137"/>
      <c r="H47" s="130"/>
      <c r="I47" s="131"/>
      <c r="J47" s="131"/>
      <c r="K47" s="133"/>
    </row>
    <row r="48" spans="2:11" ht="15" customHeight="1">
      <c r="B48" s="74"/>
      <c r="C48" s="57"/>
      <c r="D48" s="57"/>
      <c r="E48" s="57"/>
      <c r="F48" s="57"/>
      <c r="G48" s="57"/>
      <c r="H48" s="134"/>
      <c r="I48" s="134"/>
      <c r="J48" s="134"/>
      <c r="K48" s="134"/>
    </row>
    <row r="49" spans="2:11" ht="15" customHeight="1" thickBot="1">
      <c r="B49" s="75">
        <v>1</v>
      </c>
      <c r="C49" s="37" t="s">
        <v>7</v>
      </c>
      <c r="D49" s="31">
        <v>17051</v>
      </c>
      <c r="E49" s="26">
        <v>3</v>
      </c>
      <c r="F49" s="25">
        <v>4</v>
      </c>
      <c r="G49" s="30" t="s">
        <v>2</v>
      </c>
      <c r="H49" s="97"/>
      <c r="I49" s="97"/>
      <c r="J49" s="98"/>
      <c r="K49" s="98"/>
    </row>
    <row r="50" spans="2:11" ht="15" customHeight="1" thickBot="1">
      <c r="B50" s="58"/>
      <c r="C50" s="34" t="s">
        <v>36</v>
      </c>
      <c r="D50" s="59"/>
      <c r="E50" s="61">
        <f>SUM(E49)</f>
        <v>3</v>
      </c>
      <c r="F50" s="59"/>
      <c r="G50" s="59"/>
      <c r="H50" s="69"/>
      <c r="I50" s="69"/>
      <c r="J50" s="29"/>
      <c r="K50" s="29"/>
    </row>
    <row r="51" spans="2:11" ht="15" customHeight="1">
      <c r="B51" s="71">
        <v>1</v>
      </c>
      <c r="C51" s="11" t="s">
        <v>8</v>
      </c>
      <c r="D51" s="22">
        <v>16079</v>
      </c>
      <c r="E51" s="13">
        <v>17.679</v>
      </c>
      <c r="F51" s="14">
        <v>3</v>
      </c>
      <c r="G51" s="112" t="s">
        <v>2</v>
      </c>
      <c r="H51" s="67"/>
      <c r="I51" s="138"/>
      <c r="J51" s="21"/>
      <c r="K51" s="21"/>
    </row>
    <row r="52" spans="1:11" ht="15" customHeight="1">
      <c r="A52" s="40"/>
      <c r="B52" s="71">
        <v>2</v>
      </c>
      <c r="C52" s="11" t="s">
        <v>8</v>
      </c>
      <c r="D52" s="22">
        <v>20031</v>
      </c>
      <c r="E52" s="13">
        <v>15</v>
      </c>
      <c r="F52" s="14">
        <v>3</v>
      </c>
      <c r="G52" s="112" t="s">
        <v>2</v>
      </c>
      <c r="H52" s="147" t="s">
        <v>84</v>
      </c>
      <c r="I52" s="127"/>
      <c r="J52" s="127"/>
      <c r="K52" s="127"/>
    </row>
    <row r="53" spans="1:11" ht="15" customHeight="1">
      <c r="A53" s="40"/>
      <c r="B53" s="71">
        <v>3</v>
      </c>
      <c r="C53" s="11" t="s">
        <v>8</v>
      </c>
      <c r="D53" s="22">
        <v>22126</v>
      </c>
      <c r="E53" s="13">
        <v>3.04</v>
      </c>
      <c r="F53" s="14">
        <v>3</v>
      </c>
      <c r="G53" s="12" t="s">
        <v>2</v>
      </c>
      <c r="H53" s="127"/>
      <c r="I53" s="127"/>
      <c r="J53" s="127"/>
      <c r="K53" s="127"/>
    </row>
    <row r="54" spans="1:11" ht="15" customHeight="1" thickBot="1">
      <c r="A54" s="40"/>
      <c r="B54" s="71">
        <v>4</v>
      </c>
      <c r="C54" s="11" t="s">
        <v>8</v>
      </c>
      <c r="D54" s="22">
        <v>30008</v>
      </c>
      <c r="E54" s="13">
        <v>11.917</v>
      </c>
      <c r="F54" s="14">
        <v>4</v>
      </c>
      <c r="G54" s="12" t="s">
        <v>2</v>
      </c>
      <c r="H54" s="129"/>
      <c r="I54" s="129"/>
      <c r="J54" s="129"/>
      <c r="K54" s="129"/>
    </row>
    <row r="55" spans="2:11" ht="15" customHeight="1" thickBot="1">
      <c r="B55" s="58"/>
      <c r="C55" s="34" t="s">
        <v>36</v>
      </c>
      <c r="D55" s="59"/>
      <c r="E55" s="61">
        <f>SUM(E37:E54)</f>
        <v>401.64</v>
      </c>
      <c r="F55" s="59"/>
      <c r="G55" s="135"/>
      <c r="H55" s="130"/>
      <c r="I55" s="131"/>
      <c r="J55" s="131"/>
      <c r="K55" s="131"/>
    </row>
    <row r="56" spans="2:11" ht="15" customHeight="1">
      <c r="B56" s="115"/>
      <c r="C56" s="116"/>
      <c r="D56" s="117"/>
      <c r="E56" s="118"/>
      <c r="F56" s="117"/>
      <c r="G56" s="117"/>
      <c r="H56" s="134"/>
      <c r="I56" s="134"/>
      <c r="J56" s="134"/>
      <c r="K56" s="134"/>
    </row>
    <row r="57" spans="2:11" ht="15" customHeight="1">
      <c r="B57" s="71">
        <v>1</v>
      </c>
      <c r="C57" s="11" t="s">
        <v>9</v>
      </c>
      <c r="D57" s="22">
        <v>14108</v>
      </c>
      <c r="E57" s="13">
        <v>12</v>
      </c>
      <c r="F57" s="14">
        <v>3</v>
      </c>
      <c r="G57" s="112" t="s">
        <v>2</v>
      </c>
      <c r="H57" s="147" t="s">
        <v>85</v>
      </c>
      <c r="I57" s="147" t="s">
        <v>86</v>
      </c>
      <c r="J57" s="127"/>
      <c r="K57" s="127"/>
    </row>
    <row r="58" spans="2:11" ht="15" customHeight="1">
      <c r="B58" s="71">
        <v>2</v>
      </c>
      <c r="C58" s="11" t="s">
        <v>9</v>
      </c>
      <c r="D58" s="22">
        <v>14110</v>
      </c>
      <c r="E58" s="13">
        <v>12</v>
      </c>
      <c r="F58" s="14">
        <v>3</v>
      </c>
      <c r="G58" s="112" t="s">
        <v>2</v>
      </c>
      <c r="H58" s="147" t="s">
        <v>85</v>
      </c>
      <c r="I58" s="147" t="s">
        <v>86</v>
      </c>
      <c r="J58" s="127"/>
      <c r="K58" s="127"/>
    </row>
    <row r="59" spans="2:11" ht="15" customHeight="1">
      <c r="B59" s="71">
        <v>3</v>
      </c>
      <c r="C59" s="11" t="s">
        <v>9</v>
      </c>
      <c r="D59" s="16">
        <v>14127</v>
      </c>
      <c r="E59" s="12">
        <v>36.756</v>
      </c>
      <c r="F59" s="14">
        <v>3</v>
      </c>
      <c r="G59" s="112" t="s">
        <v>2</v>
      </c>
      <c r="H59" s="147" t="s">
        <v>85</v>
      </c>
      <c r="I59" s="147" t="s">
        <v>86</v>
      </c>
      <c r="J59" s="127"/>
      <c r="K59" s="127"/>
    </row>
    <row r="60" spans="2:11" ht="15" customHeight="1">
      <c r="B60" s="115">
        <v>4</v>
      </c>
      <c r="C60" s="91" t="s">
        <v>9</v>
      </c>
      <c r="D60" s="94">
        <v>16026</v>
      </c>
      <c r="E60" s="93">
        <v>10.547</v>
      </c>
      <c r="F60" s="92">
        <v>3</v>
      </c>
      <c r="G60" s="93" t="s">
        <v>2</v>
      </c>
      <c r="H60" s="127"/>
      <c r="I60" s="127"/>
      <c r="J60" s="127"/>
      <c r="K60" s="127"/>
    </row>
    <row r="61" spans="2:11" ht="15" customHeight="1" thickBot="1">
      <c r="B61" s="75">
        <v>5</v>
      </c>
      <c r="C61" s="37" t="s">
        <v>9</v>
      </c>
      <c r="D61" s="31">
        <v>74007</v>
      </c>
      <c r="E61" s="26">
        <v>12.979</v>
      </c>
      <c r="F61" s="25">
        <v>4</v>
      </c>
      <c r="G61" s="30" t="s">
        <v>2</v>
      </c>
      <c r="H61" s="129"/>
      <c r="I61" s="129"/>
      <c r="J61" s="129"/>
      <c r="K61" s="129"/>
    </row>
    <row r="62" spans="2:11" ht="15" customHeight="1" thickBot="1">
      <c r="B62" s="58"/>
      <c r="C62" s="34" t="s">
        <v>36</v>
      </c>
      <c r="D62" s="59"/>
      <c r="E62" s="65">
        <f>SUM(E57:E61)</f>
        <v>84.282</v>
      </c>
      <c r="F62" s="135"/>
      <c r="G62" s="58"/>
      <c r="H62" s="131"/>
      <c r="I62" s="131"/>
      <c r="J62" s="131"/>
      <c r="K62" s="131"/>
    </row>
    <row r="63" spans="2:11" ht="15" customHeight="1">
      <c r="B63" s="104"/>
      <c r="C63" s="105"/>
      <c r="D63" s="105"/>
      <c r="E63" s="105"/>
      <c r="F63" s="105"/>
      <c r="G63" s="57"/>
      <c r="H63" s="134"/>
      <c r="I63" s="134"/>
      <c r="J63" s="134"/>
      <c r="K63" s="134"/>
    </row>
    <row r="64" spans="2:11" ht="15" customHeight="1">
      <c r="B64" s="71">
        <v>1</v>
      </c>
      <c r="C64" s="15" t="s">
        <v>10</v>
      </c>
      <c r="D64" s="22">
        <v>13056</v>
      </c>
      <c r="E64" s="12">
        <v>17.992</v>
      </c>
      <c r="F64" s="14">
        <v>4</v>
      </c>
      <c r="G64" s="12" t="s">
        <v>2</v>
      </c>
      <c r="H64" s="127"/>
      <c r="I64" s="127"/>
      <c r="J64" s="127"/>
      <c r="K64" s="127"/>
    </row>
    <row r="65" spans="2:11" ht="15" customHeight="1" thickBot="1">
      <c r="B65" s="75">
        <v>2</v>
      </c>
      <c r="C65" s="136" t="s">
        <v>10</v>
      </c>
      <c r="D65" s="31">
        <v>13027</v>
      </c>
      <c r="E65" s="30">
        <v>25.848</v>
      </c>
      <c r="F65" s="25">
        <v>4</v>
      </c>
      <c r="G65" s="30" t="s">
        <v>2</v>
      </c>
      <c r="H65" s="129"/>
      <c r="I65" s="129"/>
      <c r="J65" s="129"/>
      <c r="K65" s="129"/>
    </row>
    <row r="66" spans="2:11" ht="15" customHeight="1" thickBot="1">
      <c r="B66" s="28"/>
      <c r="C66" s="34" t="s">
        <v>36</v>
      </c>
      <c r="D66" s="29"/>
      <c r="E66" s="34">
        <f>SUM(E64:E65)</f>
        <v>43.84</v>
      </c>
      <c r="F66" s="29"/>
      <c r="G66" s="29"/>
      <c r="H66" s="131"/>
      <c r="I66" s="131"/>
      <c r="J66" s="131"/>
      <c r="K66" s="133"/>
    </row>
    <row r="67" spans="2:11" ht="15" customHeight="1" thickBot="1">
      <c r="B67" s="28"/>
      <c r="C67" s="29"/>
      <c r="D67" s="29"/>
      <c r="E67" s="29"/>
      <c r="F67" s="29"/>
      <c r="G67" s="29"/>
      <c r="H67" s="131"/>
      <c r="I67" s="131"/>
      <c r="J67" s="131"/>
      <c r="K67" s="133"/>
    </row>
    <row r="68" spans="2:11" ht="15" customHeight="1">
      <c r="B68" s="104">
        <v>1</v>
      </c>
      <c r="C68" s="187" t="s">
        <v>11</v>
      </c>
      <c r="D68" s="195">
        <v>1006</v>
      </c>
      <c r="E68" s="189">
        <v>8.505</v>
      </c>
      <c r="F68" s="190">
        <v>4</v>
      </c>
      <c r="G68" s="196" t="s">
        <v>2</v>
      </c>
      <c r="H68" s="140"/>
      <c r="I68" s="140"/>
      <c r="J68" s="140"/>
      <c r="K68" s="192"/>
    </row>
    <row r="69" spans="2:11" ht="15" customHeight="1">
      <c r="B69" s="108">
        <v>2</v>
      </c>
      <c r="C69" s="11" t="s">
        <v>11</v>
      </c>
      <c r="D69" s="16">
        <v>1007</v>
      </c>
      <c r="E69" s="13">
        <v>8.506</v>
      </c>
      <c r="F69" s="14">
        <v>4</v>
      </c>
      <c r="G69" s="112" t="s">
        <v>2</v>
      </c>
      <c r="H69" s="127"/>
      <c r="I69" s="127"/>
      <c r="J69" s="127"/>
      <c r="K69" s="193"/>
    </row>
    <row r="70" spans="2:11" ht="15" customHeight="1">
      <c r="B70" s="71">
        <v>3</v>
      </c>
      <c r="C70" s="11" t="s">
        <v>11</v>
      </c>
      <c r="D70" s="16">
        <v>1008</v>
      </c>
      <c r="E70" s="13">
        <v>8.506</v>
      </c>
      <c r="F70" s="14">
        <v>4</v>
      </c>
      <c r="G70" s="112" t="s">
        <v>2</v>
      </c>
      <c r="H70" s="127"/>
      <c r="I70" s="127"/>
      <c r="J70" s="127"/>
      <c r="K70" s="193"/>
    </row>
    <row r="71" spans="2:11" ht="15" customHeight="1" thickBot="1">
      <c r="B71" s="197">
        <v>4</v>
      </c>
      <c r="C71" s="167" t="s">
        <v>11</v>
      </c>
      <c r="D71" s="168">
        <v>2002</v>
      </c>
      <c r="E71" s="169">
        <v>24.012</v>
      </c>
      <c r="F71" s="170">
        <v>4</v>
      </c>
      <c r="G71" s="198" t="s">
        <v>2</v>
      </c>
      <c r="H71" s="172" t="s">
        <v>87</v>
      </c>
      <c r="I71" s="159"/>
      <c r="J71" s="159"/>
      <c r="K71" s="199"/>
    </row>
    <row r="72" spans="2:11" ht="15" customHeight="1">
      <c r="B72" s="200"/>
      <c r="C72" s="201"/>
      <c r="D72" s="202"/>
      <c r="E72" s="203"/>
      <c r="F72" s="204"/>
      <c r="G72" s="205"/>
      <c r="H72" s="206"/>
      <c r="I72" s="139"/>
      <c r="J72" s="139"/>
      <c r="K72" s="139"/>
    </row>
    <row r="73" spans="2:11" ht="15" customHeight="1">
      <c r="B73" s="143" t="s">
        <v>42</v>
      </c>
      <c r="C73" s="143"/>
      <c r="D73" s="143"/>
      <c r="E73" s="40" t="s">
        <v>43</v>
      </c>
      <c r="F73" s="40"/>
      <c r="H73" s="106" t="s">
        <v>44</v>
      </c>
      <c r="I73" s="40" t="s">
        <v>45</v>
      </c>
      <c r="J73" s="40" t="s">
        <v>46</v>
      </c>
      <c r="K73" s="40" t="s">
        <v>71</v>
      </c>
    </row>
    <row r="74" spans="2:11" ht="15" customHeight="1">
      <c r="B74" s="101"/>
      <c r="C74" s="40" t="s">
        <v>47</v>
      </c>
      <c r="E74" s="107" t="s">
        <v>107</v>
      </c>
      <c r="I74" t="s">
        <v>70</v>
      </c>
      <c r="J74" s="107" t="s">
        <v>48</v>
      </c>
      <c r="K74" s="183" t="s">
        <v>108</v>
      </c>
    </row>
    <row r="75" spans="2:11" ht="15" customHeight="1">
      <c r="B75" s="200"/>
      <c r="C75" s="201"/>
      <c r="D75" s="202"/>
      <c r="E75" s="203"/>
      <c r="F75" s="204"/>
      <c r="G75" s="205"/>
      <c r="H75" s="206"/>
      <c r="I75" s="139"/>
      <c r="J75" s="139"/>
      <c r="K75" s="139"/>
    </row>
    <row r="76" spans="2:11" ht="15" customHeight="1">
      <c r="B76" s="141">
        <v>5</v>
      </c>
      <c r="C76" s="11" t="s">
        <v>11</v>
      </c>
      <c r="D76" s="16">
        <v>2003</v>
      </c>
      <c r="E76" s="13">
        <v>15.002</v>
      </c>
      <c r="F76" s="14">
        <v>4</v>
      </c>
      <c r="G76" s="12" t="s">
        <v>2</v>
      </c>
      <c r="H76" s="147" t="s">
        <v>87</v>
      </c>
      <c r="I76" s="127"/>
      <c r="J76" s="127"/>
      <c r="K76" s="127"/>
    </row>
    <row r="77" spans="2:11" ht="15" customHeight="1">
      <c r="B77" s="142">
        <v>6</v>
      </c>
      <c r="C77" s="11" t="s">
        <v>11</v>
      </c>
      <c r="D77" s="16">
        <v>2058</v>
      </c>
      <c r="E77" s="13">
        <v>11.874</v>
      </c>
      <c r="F77" s="14">
        <v>4</v>
      </c>
      <c r="G77" s="12" t="s">
        <v>2</v>
      </c>
      <c r="H77" s="147" t="s">
        <v>87</v>
      </c>
      <c r="I77" s="127"/>
      <c r="J77" s="127"/>
      <c r="K77" s="127"/>
    </row>
    <row r="78" spans="2:11" ht="15" customHeight="1">
      <c r="B78" s="141">
        <v>7</v>
      </c>
      <c r="C78" s="11" t="s">
        <v>11</v>
      </c>
      <c r="D78" s="16">
        <v>4010</v>
      </c>
      <c r="E78" s="13">
        <v>30.01</v>
      </c>
      <c r="F78" s="14">
        <v>4</v>
      </c>
      <c r="G78" s="12" t="s">
        <v>2</v>
      </c>
      <c r="H78" s="147" t="s">
        <v>88</v>
      </c>
      <c r="I78" s="127"/>
      <c r="J78" s="127"/>
      <c r="K78" s="127"/>
    </row>
    <row r="79" spans="2:11" ht="15" customHeight="1">
      <c r="B79" s="21">
        <v>8</v>
      </c>
      <c r="C79" s="11" t="s">
        <v>11</v>
      </c>
      <c r="D79" s="16">
        <v>5006</v>
      </c>
      <c r="E79" s="17">
        <v>25.012</v>
      </c>
      <c r="F79" s="14">
        <v>4</v>
      </c>
      <c r="G79" s="12" t="s">
        <v>2</v>
      </c>
      <c r="H79" s="127"/>
      <c r="I79" s="127"/>
      <c r="J79" s="127"/>
      <c r="K79" s="127"/>
    </row>
    <row r="80" spans="2:11" ht="15" customHeight="1">
      <c r="B80" s="141">
        <v>9</v>
      </c>
      <c r="C80" s="11" t="s">
        <v>11</v>
      </c>
      <c r="D80" s="16">
        <v>5010</v>
      </c>
      <c r="E80" s="13">
        <v>19.65</v>
      </c>
      <c r="F80" s="14">
        <v>4</v>
      </c>
      <c r="G80" s="12" t="s">
        <v>2</v>
      </c>
      <c r="H80" s="147" t="s">
        <v>88</v>
      </c>
      <c r="I80" s="127"/>
      <c r="J80" s="127"/>
      <c r="K80" s="127"/>
    </row>
    <row r="81" spans="2:11" ht="15" customHeight="1">
      <c r="B81" s="142">
        <v>10</v>
      </c>
      <c r="C81" s="11" t="s">
        <v>11</v>
      </c>
      <c r="D81" s="16">
        <v>5011</v>
      </c>
      <c r="E81" s="13">
        <v>18.65</v>
      </c>
      <c r="F81" s="14">
        <v>4</v>
      </c>
      <c r="G81" s="12" t="s">
        <v>2</v>
      </c>
      <c r="H81" s="147" t="s">
        <v>88</v>
      </c>
      <c r="I81" s="127"/>
      <c r="J81" s="127"/>
      <c r="K81" s="127"/>
    </row>
    <row r="82" spans="2:11" ht="15" customHeight="1">
      <c r="B82" s="141">
        <v>11</v>
      </c>
      <c r="C82" s="11" t="s">
        <v>11</v>
      </c>
      <c r="D82" s="16">
        <v>5012</v>
      </c>
      <c r="E82" s="13">
        <v>24.007</v>
      </c>
      <c r="F82" s="14">
        <v>4</v>
      </c>
      <c r="G82" s="12" t="s">
        <v>2</v>
      </c>
      <c r="H82" s="127"/>
      <c r="I82" s="127"/>
      <c r="J82" s="127"/>
      <c r="K82" s="127"/>
    </row>
    <row r="83" spans="2:11" ht="15" customHeight="1">
      <c r="B83" s="142">
        <v>12</v>
      </c>
      <c r="C83" s="11" t="s">
        <v>11</v>
      </c>
      <c r="D83" s="16">
        <v>5014</v>
      </c>
      <c r="E83" s="17">
        <v>14.002</v>
      </c>
      <c r="F83" s="14">
        <v>4</v>
      </c>
      <c r="G83" s="12" t="s">
        <v>2</v>
      </c>
      <c r="H83" s="127"/>
      <c r="I83" s="127"/>
      <c r="J83" s="127"/>
      <c r="K83" s="127"/>
    </row>
    <row r="84" spans="2:11" ht="15" customHeight="1">
      <c r="B84" s="141">
        <v>13</v>
      </c>
      <c r="C84" s="11" t="s">
        <v>11</v>
      </c>
      <c r="D84" s="16">
        <v>5015</v>
      </c>
      <c r="E84" s="17">
        <v>14</v>
      </c>
      <c r="F84" s="14">
        <v>4</v>
      </c>
      <c r="G84" s="12" t="s">
        <v>2</v>
      </c>
      <c r="H84" s="127"/>
      <c r="I84" s="127"/>
      <c r="J84" s="127"/>
      <c r="K84" s="127"/>
    </row>
    <row r="85" spans="2:11" ht="15" customHeight="1">
      <c r="B85" s="142">
        <v>14</v>
      </c>
      <c r="C85" s="11" t="s">
        <v>11</v>
      </c>
      <c r="D85" s="16">
        <v>5017</v>
      </c>
      <c r="E85" s="17">
        <v>16.669</v>
      </c>
      <c r="F85" s="14">
        <v>4</v>
      </c>
      <c r="G85" s="12" t="s">
        <v>2</v>
      </c>
      <c r="H85" s="147" t="s">
        <v>88</v>
      </c>
      <c r="I85" s="127"/>
      <c r="J85" s="127"/>
      <c r="K85" s="127"/>
    </row>
    <row r="86" spans="2:11" ht="15" customHeight="1">
      <c r="B86" s="141">
        <v>15</v>
      </c>
      <c r="C86" s="11" t="s">
        <v>11</v>
      </c>
      <c r="D86" s="16">
        <v>5018</v>
      </c>
      <c r="E86" s="17">
        <v>16.667</v>
      </c>
      <c r="F86" s="14">
        <v>4</v>
      </c>
      <c r="G86" s="12" t="s">
        <v>2</v>
      </c>
      <c r="H86" s="147" t="s">
        <v>88</v>
      </c>
      <c r="I86" s="127"/>
      <c r="J86" s="127"/>
      <c r="K86" s="127"/>
    </row>
    <row r="87" spans="2:11" ht="15" customHeight="1">
      <c r="B87" s="142">
        <v>16</v>
      </c>
      <c r="C87" s="11" t="s">
        <v>11</v>
      </c>
      <c r="D87" s="16">
        <v>5019</v>
      </c>
      <c r="E87" s="17">
        <v>16.67</v>
      </c>
      <c r="F87" s="14">
        <v>4</v>
      </c>
      <c r="G87" s="12" t="s">
        <v>2</v>
      </c>
      <c r="H87" s="147" t="s">
        <v>88</v>
      </c>
      <c r="I87" s="127"/>
      <c r="J87" s="127"/>
      <c r="K87" s="127"/>
    </row>
    <row r="88" spans="2:11" ht="15" customHeight="1">
      <c r="B88" s="141">
        <v>17</v>
      </c>
      <c r="C88" s="11" t="s">
        <v>11</v>
      </c>
      <c r="D88" s="16">
        <v>5028</v>
      </c>
      <c r="E88" s="17">
        <v>23.752</v>
      </c>
      <c r="F88" s="14">
        <v>4</v>
      </c>
      <c r="G88" s="12" t="s">
        <v>2</v>
      </c>
      <c r="H88" s="147" t="s">
        <v>88</v>
      </c>
      <c r="I88" s="127"/>
      <c r="J88" s="127"/>
      <c r="K88" s="127"/>
    </row>
    <row r="89" spans="2:11" ht="15" customHeight="1">
      <c r="B89" s="142">
        <v>18</v>
      </c>
      <c r="C89" s="11" t="s">
        <v>11</v>
      </c>
      <c r="D89" s="16">
        <v>5032</v>
      </c>
      <c r="E89" s="17">
        <v>16.666</v>
      </c>
      <c r="F89" s="14">
        <v>4</v>
      </c>
      <c r="G89" s="12" t="s">
        <v>2</v>
      </c>
      <c r="H89" s="147" t="s">
        <v>88</v>
      </c>
      <c r="I89" s="127"/>
      <c r="J89" s="127"/>
      <c r="K89" s="127"/>
    </row>
    <row r="90" spans="2:11" ht="15" customHeight="1">
      <c r="B90" s="141">
        <v>19</v>
      </c>
      <c r="C90" s="11" t="s">
        <v>11</v>
      </c>
      <c r="D90" s="16">
        <v>5033</v>
      </c>
      <c r="E90" s="17">
        <v>11.113</v>
      </c>
      <c r="F90" s="14">
        <v>4</v>
      </c>
      <c r="G90" s="12" t="s">
        <v>2</v>
      </c>
      <c r="H90" s="147" t="s">
        <v>88</v>
      </c>
      <c r="I90" s="127"/>
      <c r="J90" s="127"/>
      <c r="K90" s="127"/>
    </row>
    <row r="91" spans="2:11" ht="15" customHeight="1">
      <c r="B91" s="142">
        <v>20</v>
      </c>
      <c r="C91" s="11" t="s">
        <v>11</v>
      </c>
      <c r="D91" s="16">
        <v>7011</v>
      </c>
      <c r="E91" s="17">
        <v>29.992</v>
      </c>
      <c r="F91" s="14">
        <v>4</v>
      </c>
      <c r="G91" s="12" t="s">
        <v>2</v>
      </c>
      <c r="H91" s="127"/>
      <c r="I91" s="127"/>
      <c r="J91" s="127"/>
      <c r="K91" s="127"/>
    </row>
    <row r="92" spans="2:11" ht="15" customHeight="1">
      <c r="B92" s="141">
        <v>21</v>
      </c>
      <c r="C92" s="11" t="s">
        <v>11</v>
      </c>
      <c r="D92" s="16">
        <v>7026</v>
      </c>
      <c r="E92" s="13">
        <v>11.126</v>
      </c>
      <c r="F92" s="14">
        <v>4</v>
      </c>
      <c r="G92" s="12" t="s">
        <v>2</v>
      </c>
      <c r="H92" s="127"/>
      <c r="I92" s="127"/>
      <c r="J92" s="127"/>
      <c r="K92" s="127"/>
    </row>
    <row r="93" spans="2:11" ht="15" customHeight="1">
      <c r="B93" s="142">
        <v>22</v>
      </c>
      <c r="C93" s="11" t="s">
        <v>11</v>
      </c>
      <c r="D93" s="16">
        <v>7027</v>
      </c>
      <c r="E93" s="13">
        <v>11.126</v>
      </c>
      <c r="F93" s="14">
        <v>4</v>
      </c>
      <c r="G93" s="12" t="s">
        <v>2</v>
      </c>
      <c r="H93" s="127"/>
      <c r="I93" s="127"/>
      <c r="J93" s="127"/>
      <c r="K93" s="127"/>
    </row>
    <row r="94" spans="2:11" ht="15" customHeight="1">
      <c r="B94" s="141">
        <v>23</v>
      </c>
      <c r="C94" s="11" t="s">
        <v>11</v>
      </c>
      <c r="D94" s="16">
        <v>7035</v>
      </c>
      <c r="E94" s="13">
        <v>21.127</v>
      </c>
      <c r="F94" s="14">
        <v>4</v>
      </c>
      <c r="G94" s="12" t="s">
        <v>2</v>
      </c>
      <c r="H94" s="127"/>
      <c r="I94" s="127"/>
      <c r="J94" s="127"/>
      <c r="K94" s="127"/>
    </row>
    <row r="95" spans="2:11" ht="15" customHeight="1">
      <c r="B95" s="142">
        <v>24</v>
      </c>
      <c r="C95" s="11" t="s">
        <v>11</v>
      </c>
      <c r="D95" s="16">
        <v>7038</v>
      </c>
      <c r="E95" s="17">
        <v>17.337</v>
      </c>
      <c r="F95" s="14">
        <v>4</v>
      </c>
      <c r="G95" s="12" t="s">
        <v>2</v>
      </c>
      <c r="H95" s="147" t="s">
        <v>88</v>
      </c>
      <c r="I95" s="127"/>
      <c r="J95" s="127"/>
      <c r="K95" s="127"/>
    </row>
    <row r="96" spans="2:11" ht="15" customHeight="1">
      <c r="B96" s="141">
        <v>25</v>
      </c>
      <c r="C96" s="11" t="s">
        <v>11</v>
      </c>
      <c r="D96" s="16">
        <v>7039</v>
      </c>
      <c r="E96" s="17">
        <v>17.338</v>
      </c>
      <c r="F96" s="14">
        <v>4</v>
      </c>
      <c r="G96" s="12" t="s">
        <v>2</v>
      </c>
      <c r="H96" s="147" t="s">
        <v>88</v>
      </c>
      <c r="I96" s="127"/>
      <c r="J96" s="127"/>
      <c r="K96" s="127"/>
    </row>
    <row r="97" spans="2:11" ht="15" customHeight="1">
      <c r="B97" s="142">
        <v>26</v>
      </c>
      <c r="C97" s="11" t="s">
        <v>11</v>
      </c>
      <c r="D97" s="16">
        <v>7040</v>
      </c>
      <c r="E97" s="17">
        <v>17.337</v>
      </c>
      <c r="F97" s="14">
        <v>4</v>
      </c>
      <c r="G97" s="12" t="s">
        <v>2</v>
      </c>
      <c r="H97" s="147" t="s">
        <v>88</v>
      </c>
      <c r="I97" s="127"/>
      <c r="J97" s="127"/>
      <c r="K97" s="127"/>
    </row>
    <row r="98" spans="2:11" ht="15" customHeight="1">
      <c r="B98" s="141">
        <v>27</v>
      </c>
      <c r="C98" s="11" t="s">
        <v>11</v>
      </c>
      <c r="D98" s="16">
        <v>7044</v>
      </c>
      <c r="E98" s="13">
        <v>11.125</v>
      </c>
      <c r="F98" s="14">
        <v>4</v>
      </c>
      <c r="G98" s="12" t="s">
        <v>2</v>
      </c>
      <c r="H98" s="127"/>
      <c r="I98" s="127"/>
      <c r="J98" s="127"/>
      <c r="K98" s="127"/>
    </row>
    <row r="99" spans="2:11" ht="15" customHeight="1">
      <c r="B99" s="142">
        <v>28</v>
      </c>
      <c r="C99" s="11" t="s">
        <v>11</v>
      </c>
      <c r="D99" s="16">
        <v>7050</v>
      </c>
      <c r="E99" s="13">
        <v>6.023</v>
      </c>
      <c r="F99" s="14">
        <v>4</v>
      </c>
      <c r="G99" s="12" t="s">
        <v>2</v>
      </c>
      <c r="H99" s="127"/>
      <c r="I99" s="127"/>
      <c r="J99" s="127"/>
      <c r="K99" s="127"/>
    </row>
    <row r="100" spans="2:11" ht="15" customHeight="1">
      <c r="B100" s="141">
        <v>29</v>
      </c>
      <c r="C100" s="11" t="s">
        <v>11</v>
      </c>
      <c r="D100" s="16">
        <v>7051</v>
      </c>
      <c r="E100" s="13">
        <v>6.129</v>
      </c>
      <c r="F100" s="14">
        <v>4</v>
      </c>
      <c r="G100" s="12" t="s">
        <v>2</v>
      </c>
      <c r="H100" s="127"/>
      <c r="I100" s="127"/>
      <c r="J100" s="127"/>
      <c r="K100" s="127"/>
    </row>
    <row r="101" spans="2:11" ht="15" customHeight="1">
      <c r="B101" s="142">
        <v>30</v>
      </c>
      <c r="C101" s="11" t="s">
        <v>11</v>
      </c>
      <c r="D101" s="16">
        <v>9010</v>
      </c>
      <c r="E101" s="13">
        <v>47.505</v>
      </c>
      <c r="F101" s="14">
        <v>4</v>
      </c>
      <c r="G101" s="12" t="s">
        <v>2</v>
      </c>
      <c r="H101" s="127"/>
      <c r="I101" s="127"/>
      <c r="J101" s="127"/>
      <c r="K101" s="127"/>
    </row>
    <row r="102" spans="2:11" ht="15" customHeight="1">
      <c r="B102" s="141">
        <v>31</v>
      </c>
      <c r="C102" s="11" t="s">
        <v>11</v>
      </c>
      <c r="D102" s="16">
        <v>11036</v>
      </c>
      <c r="E102" s="13">
        <v>12.748</v>
      </c>
      <c r="F102" s="14">
        <v>4</v>
      </c>
      <c r="G102" s="12" t="s">
        <v>2</v>
      </c>
      <c r="H102" s="127"/>
      <c r="I102" s="127"/>
      <c r="J102" s="127"/>
      <c r="K102" s="127"/>
    </row>
    <row r="103" spans="2:11" ht="15" customHeight="1">
      <c r="B103" s="142">
        <v>32</v>
      </c>
      <c r="C103" s="11" t="s">
        <v>11</v>
      </c>
      <c r="D103" s="16">
        <v>17001</v>
      </c>
      <c r="E103" s="17">
        <v>339.124</v>
      </c>
      <c r="F103" s="14">
        <v>5</v>
      </c>
      <c r="G103" s="12" t="s">
        <v>2</v>
      </c>
      <c r="H103" s="147" t="s">
        <v>93</v>
      </c>
      <c r="I103" s="147" t="s">
        <v>89</v>
      </c>
      <c r="J103" s="127"/>
      <c r="K103" s="127"/>
    </row>
    <row r="104" spans="2:11" ht="15" customHeight="1">
      <c r="B104" s="141">
        <v>33</v>
      </c>
      <c r="C104" s="11" t="s">
        <v>11</v>
      </c>
      <c r="D104" s="16">
        <v>21006</v>
      </c>
      <c r="E104" s="13">
        <v>18.498</v>
      </c>
      <c r="F104" s="14">
        <v>6</v>
      </c>
      <c r="G104" s="12" t="s">
        <v>2</v>
      </c>
      <c r="H104" s="147" t="s">
        <v>94</v>
      </c>
      <c r="I104" s="147" t="s">
        <v>87</v>
      </c>
      <c r="J104" s="127"/>
      <c r="K104" s="127"/>
    </row>
    <row r="105" spans="2:11" ht="15" customHeight="1">
      <c r="B105" s="142">
        <v>34</v>
      </c>
      <c r="C105" s="11" t="s">
        <v>11</v>
      </c>
      <c r="D105" s="16">
        <v>21007</v>
      </c>
      <c r="E105" s="13">
        <v>30.022</v>
      </c>
      <c r="F105" s="14">
        <v>4</v>
      </c>
      <c r="G105" s="12" t="s">
        <v>2</v>
      </c>
      <c r="H105" s="147" t="s">
        <v>95</v>
      </c>
      <c r="I105" s="147" t="s">
        <v>87</v>
      </c>
      <c r="J105" s="127"/>
      <c r="K105" s="127"/>
    </row>
    <row r="106" spans="2:11" ht="15" customHeight="1">
      <c r="B106" s="207">
        <v>35</v>
      </c>
      <c r="C106" s="62" t="s">
        <v>11</v>
      </c>
      <c r="D106" s="16">
        <v>21008</v>
      </c>
      <c r="E106" s="13">
        <v>47.006</v>
      </c>
      <c r="F106" s="14">
        <v>4</v>
      </c>
      <c r="G106" s="208" t="s">
        <v>2</v>
      </c>
      <c r="H106" s="147" t="s">
        <v>96</v>
      </c>
      <c r="I106" s="147" t="s">
        <v>87</v>
      </c>
      <c r="J106" s="127"/>
      <c r="K106" s="127"/>
    </row>
    <row r="107" spans="2:11" ht="15" customHeight="1">
      <c r="B107" s="142">
        <v>36</v>
      </c>
      <c r="C107" s="11" t="s">
        <v>11</v>
      </c>
      <c r="D107" s="16">
        <v>21010</v>
      </c>
      <c r="E107" s="13">
        <v>48.014</v>
      </c>
      <c r="F107" s="14">
        <v>4</v>
      </c>
      <c r="G107" s="12" t="s">
        <v>2</v>
      </c>
      <c r="H107" s="147" t="s">
        <v>97</v>
      </c>
      <c r="I107" s="147" t="s">
        <v>90</v>
      </c>
      <c r="J107" s="127"/>
      <c r="K107" s="127"/>
    </row>
    <row r="108" spans="2:11" ht="15" customHeight="1">
      <c r="B108" s="200"/>
      <c r="C108" s="201"/>
      <c r="D108" s="202"/>
      <c r="E108" s="203"/>
      <c r="F108" s="204"/>
      <c r="G108" s="205"/>
      <c r="H108" s="206"/>
      <c r="I108" s="206"/>
      <c r="J108" s="139"/>
      <c r="K108" s="139"/>
    </row>
    <row r="109" spans="2:11" ht="15" customHeight="1">
      <c r="B109" s="143" t="s">
        <v>42</v>
      </c>
      <c r="C109" s="143"/>
      <c r="D109" s="143"/>
      <c r="E109" s="40" t="s">
        <v>43</v>
      </c>
      <c r="F109" s="40"/>
      <c r="H109" s="106" t="s">
        <v>44</v>
      </c>
      <c r="I109" s="40" t="s">
        <v>45</v>
      </c>
      <c r="J109" s="40" t="s">
        <v>46</v>
      </c>
      <c r="K109" s="40" t="s">
        <v>71</v>
      </c>
    </row>
    <row r="110" spans="2:11" ht="15" customHeight="1">
      <c r="B110" s="101"/>
      <c r="C110" s="40" t="s">
        <v>47</v>
      </c>
      <c r="E110" s="107" t="s">
        <v>107</v>
      </c>
      <c r="I110" t="s">
        <v>70</v>
      </c>
      <c r="J110" s="107" t="s">
        <v>48</v>
      </c>
      <c r="K110" s="183" t="s">
        <v>108</v>
      </c>
    </row>
    <row r="111" spans="2:11" ht="15" customHeight="1">
      <c r="B111" s="101"/>
      <c r="C111" s="40"/>
      <c r="E111" s="107"/>
      <c r="J111" s="107"/>
      <c r="K111" s="183"/>
    </row>
    <row r="112" spans="2:11" ht="15" customHeight="1">
      <c r="B112" s="71">
        <v>37</v>
      </c>
      <c r="C112" s="11" t="s">
        <v>11</v>
      </c>
      <c r="D112" s="16">
        <v>21014</v>
      </c>
      <c r="E112" s="17">
        <v>20.01</v>
      </c>
      <c r="F112" s="14">
        <v>4</v>
      </c>
      <c r="G112" s="112" t="s">
        <v>2</v>
      </c>
      <c r="H112" s="147" t="s">
        <v>90</v>
      </c>
      <c r="I112" s="147" t="s">
        <v>93</v>
      </c>
      <c r="J112" s="127"/>
      <c r="K112" s="127"/>
    </row>
    <row r="113" spans="2:11" ht="15" customHeight="1">
      <c r="B113" s="108">
        <v>38</v>
      </c>
      <c r="C113" s="11" t="s">
        <v>11</v>
      </c>
      <c r="D113" s="16">
        <v>21015</v>
      </c>
      <c r="E113" s="17">
        <v>100.024</v>
      </c>
      <c r="F113" s="14">
        <v>4</v>
      </c>
      <c r="G113" s="112" t="s">
        <v>2</v>
      </c>
      <c r="H113" s="147" t="s">
        <v>98</v>
      </c>
      <c r="I113" s="147" t="s">
        <v>90</v>
      </c>
      <c r="J113" s="127"/>
      <c r="K113" s="127"/>
    </row>
    <row r="114" spans="2:11" ht="15" customHeight="1">
      <c r="B114" s="71">
        <v>39</v>
      </c>
      <c r="C114" s="11" t="s">
        <v>11</v>
      </c>
      <c r="D114" s="16">
        <v>21018</v>
      </c>
      <c r="E114" s="17">
        <v>35.021</v>
      </c>
      <c r="F114" s="14">
        <v>4</v>
      </c>
      <c r="G114" s="112" t="s">
        <v>2</v>
      </c>
      <c r="H114" s="147" t="s">
        <v>97</v>
      </c>
      <c r="I114" s="147" t="s">
        <v>90</v>
      </c>
      <c r="J114" s="21"/>
      <c r="K114" s="21"/>
    </row>
    <row r="115" spans="2:11" ht="15" customHeight="1">
      <c r="B115" s="108">
        <v>40</v>
      </c>
      <c r="C115" s="11" t="s">
        <v>11</v>
      </c>
      <c r="D115" s="16">
        <v>21019</v>
      </c>
      <c r="E115" s="17">
        <v>20.745</v>
      </c>
      <c r="F115" s="14">
        <v>4</v>
      </c>
      <c r="G115" s="112" t="s">
        <v>2</v>
      </c>
      <c r="H115" s="148" t="s">
        <v>91</v>
      </c>
      <c r="I115" s="149"/>
      <c r="J115" s="127"/>
      <c r="K115" s="127"/>
    </row>
    <row r="116" spans="2:11" ht="15" customHeight="1">
      <c r="B116" s="71">
        <v>41</v>
      </c>
      <c r="C116" s="11" t="s">
        <v>11</v>
      </c>
      <c r="D116" s="16">
        <v>21020</v>
      </c>
      <c r="E116" s="17">
        <v>20.746</v>
      </c>
      <c r="F116" s="14">
        <v>4</v>
      </c>
      <c r="G116" s="112" t="s">
        <v>2</v>
      </c>
      <c r="H116" s="147" t="s">
        <v>90</v>
      </c>
      <c r="I116" s="147" t="s">
        <v>94</v>
      </c>
      <c r="J116" s="127"/>
      <c r="K116" s="127"/>
    </row>
    <row r="117" spans="2:11" ht="15" customHeight="1">
      <c r="B117" s="108">
        <v>42</v>
      </c>
      <c r="C117" s="11" t="s">
        <v>11</v>
      </c>
      <c r="D117" s="16">
        <v>21025</v>
      </c>
      <c r="E117" s="13">
        <v>39.262</v>
      </c>
      <c r="F117" s="14">
        <v>4</v>
      </c>
      <c r="G117" s="112" t="s">
        <v>2</v>
      </c>
      <c r="H117" s="147" t="s">
        <v>99</v>
      </c>
      <c r="I117" s="147" t="s">
        <v>92</v>
      </c>
      <c r="J117" s="127"/>
      <c r="K117" s="127"/>
    </row>
    <row r="118" spans="2:11" ht="15" customHeight="1">
      <c r="B118" s="71">
        <v>43</v>
      </c>
      <c r="C118" s="11" t="s">
        <v>11</v>
      </c>
      <c r="D118" s="16">
        <v>21026</v>
      </c>
      <c r="E118" s="13">
        <v>10</v>
      </c>
      <c r="F118" s="14">
        <v>4</v>
      </c>
      <c r="G118" s="112" t="s">
        <v>2</v>
      </c>
      <c r="H118" s="147" t="s">
        <v>90</v>
      </c>
      <c r="I118" s="147" t="s">
        <v>100</v>
      </c>
      <c r="J118" s="127"/>
      <c r="K118" s="127"/>
    </row>
    <row r="119" spans="2:11" ht="15" customHeight="1">
      <c r="B119" s="108">
        <v>44</v>
      </c>
      <c r="C119" s="11" t="s">
        <v>11</v>
      </c>
      <c r="D119" s="16">
        <v>21027</v>
      </c>
      <c r="E119" s="17">
        <v>10.002</v>
      </c>
      <c r="F119" s="14">
        <v>4</v>
      </c>
      <c r="G119" s="112" t="s">
        <v>2</v>
      </c>
      <c r="H119" s="147" t="s">
        <v>90</v>
      </c>
      <c r="I119" s="147" t="s">
        <v>101</v>
      </c>
      <c r="J119" s="127"/>
      <c r="K119" s="127"/>
    </row>
    <row r="120" spans="2:11" ht="15" customHeight="1">
      <c r="B120" s="71">
        <v>45</v>
      </c>
      <c r="C120" s="11" t="s">
        <v>11</v>
      </c>
      <c r="D120" s="16">
        <v>21036</v>
      </c>
      <c r="E120" s="13">
        <v>17.805</v>
      </c>
      <c r="F120" s="14">
        <v>4</v>
      </c>
      <c r="G120" s="112" t="s">
        <v>2</v>
      </c>
      <c r="H120" s="147" t="s">
        <v>95</v>
      </c>
      <c r="I120" s="147" t="s">
        <v>90</v>
      </c>
      <c r="J120" s="127"/>
      <c r="K120" s="127"/>
    </row>
    <row r="121" spans="2:11" ht="15" customHeight="1">
      <c r="B121" s="108">
        <v>46</v>
      </c>
      <c r="C121" s="11" t="s">
        <v>11</v>
      </c>
      <c r="D121" s="16">
        <v>21037</v>
      </c>
      <c r="E121" s="13">
        <v>17.805</v>
      </c>
      <c r="F121" s="14">
        <v>4</v>
      </c>
      <c r="G121" s="112" t="s">
        <v>2</v>
      </c>
      <c r="H121" s="147" t="s">
        <v>96</v>
      </c>
      <c r="I121" s="147" t="s">
        <v>90</v>
      </c>
      <c r="J121" s="127"/>
      <c r="K121" s="127"/>
    </row>
    <row r="122" spans="2:11" ht="15" customHeight="1">
      <c r="B122" s="71">
        <v>47</v>
      </c>
      <c r="C122" s="11" t="s">
        <v>11</v>
      </c>
      <c r="D122" s="16">
        <v>21038</v>
      </c>
      <c r="E122" s="13">
        <v>17.806</v>
      </c>
      <c r="F122" s="14">
        <v>4</v>
      </c>
      <c r="G122" s="112" t="s">
        <v>2</v>
      </c>
      <c r="H122" s="147" t="s">
        <v>97</v>
      </c>
      <c r="I122" s="147" t="s">
        <v>90</v>
      </c>
      <c r="J122" s="127"/>
      <c r="K122" s="127"/>
    </row>
    <row r="123" spans="2:11" ht="15" customHeight="1">
      <c r="B123" s="108">
        <v>48</v>
      </c>
      <c r="C123" s="11" t="s">
        <v>11</v>
      </c>
      <c r="D123" s="16">
        <v>21039</v>
      </c>
      <c r="E123" s="13">
        <v>18</v>
      </c>
      <c r="F123" s="14">
        <v>5</v>
      </c>
      <c r="G123" s="112" t="s">
        <v>2</v>
      </c>
      <c r="H123" s="147" t="s">
        <v>99</v>
      </c>
      <c r="I123" s="147" t="s">
        <v>90</v>
      </c>
      <c r="J123" s="127"/>
      <c r="K123" s="127"/>
    </row>
    <row r="124" spans="2:11" ht="15" customHeight="1">
      <c r="B124" s="71">
        <v>49</v>
      </c>
      <c r="C124" s="11" t="s">
        <v>11</v>
      </c>
      <c r="D124" s="16">
        <v>21040</v>
      </c>
      <c r="E124" s="13">
        <v>18</v>
      </c>
      <c r="F124" s="14">
        <v>5</v>
      </c>
      <c r="G124" s="112" t="s">
        <v>2</v>
      </c>
      <c r="H124" s="147" t="s">
        <v>102</v>
      </c>
      <c r="I124" s="147" t="s">
        <v>90</v>
      </c>
      <c r="J124" s="127"/>
      <c r="K124" s="127"/>
    </row>
    <row r="125" spans="2:11" ht="15" customHeight="1">
      <c r="B125" s="108">
        <v>50</v>
      </c>
      <c r="C125" s="11" t="s">
        <v>11</v>
      </c>
      <c r="D125" s="16">
        <v>21041</v>
      </c>
      <c r="E125" s="13">
        <v>18.998</v>
      </c>
      <c r="F125" s="14">
        <v>5</v>
      </c>
      <c r="G125" s="112" t="s">
        <v>2</v>
      </c>
      <c r="H125" s="147" t="s">
        <v>98</v>
      </c>
      <c r="I125" s="147" t="s">
        <v>90</v>
      </c>
      <c r="J125" s="127"/>
      <c r="K125" s="127"/>
    </row>
    <row r="126" spans="2:11" ht="15" customHeight="1">
      <c r="B126" s="71">
        <v>51</v>
      </c>
      <c r="C126" s="11" t="s">
        <v>11</v>
      </c>
      <c r="D126" s="16">
        <v>21042</v>
      </c>
      <c r="E126" s="13">
        <v>5</v>
      </c>
      <c r="F126" s="14">
        <v>4</v>
      </c>
      <c r="G126" s="112" t="s">
        <v>2</v>
      </c>
      <c r="H126" s="147" t="s">
        <v>90</v>
      </c>
      <c r="I126" s="147" t="s">
        <v>103</v>
      </c>
      <c r="J126" s="127"/>
      <c r="K126" s="127"/>
    </row>
    <row r="127" spans="2:11" ht="15" customHeight="1">
      <c r="B127" s="108">
        <v>52</v>
      </c>
      <c r="C127" s="11" t="s">
        <v>11</v>
      </c>
      <c r="D127" s="16">
        <v>21043</v>
      </c>
      <c r="E127" s="13">
        <v>16.015</v>
      </c>
      <c r="F127" s="14">
        <v>4</v>
      </c>
      <c r="G127" s="112" t="s">
        <v>2</v>
      </c>
      <c r="H127" s="147" t="s">
        <v>90</v>
      </c>
      <c r="I127" s="147" t="s">
        <v>100</v>
      </c>
      <c r="J127" s="127"/>
      <c r="K127" s="127"/>
    </row>
    <row r="128" spans="2:11" ht="15" customHeight="1">
      <c r="B128" s="71">
        <v>53</v>
      </c>
      <c r="C128" s="11" t="s">
        <v>11</v>
      </c>
      <c r="D128" s="16">
        <v>21044</v>
      </c>
      <c r="E128" s="13">
        <v>10.306</v>
      </c>
      <c r="F128" s="14">
        <v>4</v>
      </c>
      <c r="G128" s="112" t="s">
        <v>2</v>
      </c>
      <c r="H128" s="147" t="s">
        <v>90</v>
      </c>
      <c r="I128" s="147" t="s">
        <v>93</v>
      </c>
      <c r="J128" s="127"/>
      <c r="K128" s="127"/>
    </row>
    <row r="129" spans="2:11" ht="15" customHeight="1">
      <c r="B129" s="108">
        <v>54</v>
      </c>
      <c r="C129" s="11" t="s">
        <v>11</v>
      </c>
      <c r="D129" s="16">
        <v>21046</v>
      </c>
      <c r="E129" s="13">
        <v>10.306</v>
      </c>
      <c r="F129" s="14">
        <v>4</v>
      </c>
      <c r="G129" s="112" t="s">
        <v>2</v>
      </c>
      <c r="H129" s="147" t="s">
        <v>90</v>
      </c>
      <c r="I129" s="147" t="s">
        <v>94</v>
      </c>
      <c r="J129" s="127"/>
      <c r="K129" s="127"/>
    </row>
    <row r="130" spans="2:11" ht="15" customHeight="1">
      <c r="B130" s="71">
        <v>55</v>
      </c>
      <c r="C130" s="11" t="s">
        <v>11</v>
      </c>
      <c r="D130" s="16">
        <v>21047</v>
      </c>
      <c r="E130" s="13">
        <v>10.306</v>
      </c>
      <c r="F130" s="14">
        <v>4</v>
      </c>
      <c r="G130" s="112" t="s">
        <v>2</v>
      </c>
      <c r="H130" s="147" t="s">
        <v>95</v>
      </c>
      <c r="I130" s="147" t="s">
        <v>90</v>
      </c>
      <c r="J130" s="127"/>
      <c r="K130" s="127"/>
    </row>
    <row r="131" spans="2:11" ht="15" customHeight="1" thickBot="1">
      <c r="B131" s="76">
        <v>56</v>
      </c>
      <c r="C131" s="37" t="s">
        <v>11</v>
      </c>
      <c r="D131" s="32">
        <v>140163</v>
      </c>
      <c r="E131" s="38">
        <v>6.092</v>
      </c>
      <c r="F131" s="25">
        <v>4</v>
      </c>
      <c r="G131" s="30" t="s">
        <v>2</v>
      </c>
      <c r="H131" s="129"/>
      <c r="I131" s="129"/>
      <c r="J131" s="129"/>
      <c r="K131" s="129"/>
    </row>
    <row r="132" spans="2:11" ht="15" customHeight="1" thickBot="1">
      <c r="B132" s="28"/>
      <c r="C132" s="34" t="s">
        <v>36</v>
      </c>
      <c r="D132" s="59"/>
      <c r="E132" s="61">
        <f>SUM(E68:E131)</f>
        <v>1437.0990000000008</v>
      </c>
      <c r="F132" s="59"/>
      <c r="G132" s="135"/>
      <c r="H132" s="130"/>
      <c r="I132" s="131"/>
      <c r="J132" s="131"/>
      <c r="K132" s="131"/>
    </row>
    <row r="133" spans="2:11" ht="15" customHeight="1">
      <c r="B133" s="150"/>
      <c r="C133" s="151"/>
      <c r="D133" s="152"/>
      <c r="E133" s="153"/>
      <c r="F133" s="152"/>
      <c r="G133" s="154"/>
      <c r="H133" s="155" t="s">
        <v>91</v>
      </c>
      <c r="I133" s="156"/>
      <c r="J133" s="157"/>
      <c r="K133" s="157"/>
    </row>
    <row r="134" spans="2:11" ht="15" customHeight="1">
      <c r="B134" s="73"/>
      <c r="C134" s="11" t="s">
        <v>11</v>
      </c>
      <c r="D134" s="16">
        <v>21019</v>
      </c>
      <c r="E134" s="17">
        <v>20.745</v>
      </c>
      <c r="F134" s="14">
        <v>4</v>
      </c>
      <c r="G134" s="12" t="s">
        <v>2</v>
      </c>
      <c r="H134" s="147" t="s">
        <v>95</v>
      </c>
      <c r="I134" s="147" t="s">
        <v>90</v>
      </c>
      <c r="J134" s="127"/>
      <c r="K134" s="127"/>
    </row>
    <row r="135" spans="2:11" ht="15" customHeight="1">
      <c r="B135" s="73"/>
      <c r="C135" s="21"/>
      <c r="D135" s="21"/>
      <c r="E135" s="21"/>
      <c r="F135" s="21"/>
      <c r="G135" s="21"/>
      <c r="H135" s="127"/>
      <c r="I135" s="127"/>
      <c r="J135" s="127"/>
      <c r="K135" s="127"/>
    </row>
    <row r="136" spans="2:11" ht="15" customHeight="1" thickBot="1">
      <c r="B136" s="158">
        <v>1</v>
      </c>
      <c r="C136" s="121" t="s">
        <v>12</v>
      </c>
      <c r="D136" s="122">
        <v>12013</v>
      </c>
      <c r="E136" s="123">
        <v>50.999</v>
      </c>
      <c r="F136" s="124">
        <v>4</v>
      </c>
      <c r="G136" s="125" t="s">
        <v>2</v>
      </c>
      <c r="H136" s="159"/>
      <c r="I136" s="159"/>
      <c r="J136" s="159"/>
      <c r="K136" s="159"/>
    </row>
    <row r="137" spans="2:11" ht="15" customHeight="1" thickBot="1">
      <c r="B137" s="28"/>
      <c r="C137" s="34" t="s">
        <v>36</v>
      </c>
      <c r="D137" s="29"/>
      <c r="E137" s="19">
        <f>SUM(E136:E136)</f>
        <v>50.999</v>
      </c>
      <c r="F137" s="29"/>
      <c r="G137" s="128"/>
      <c r="H137" s="130"/>
      <c r="I137" s="131"/>
      <c r="J137" s="131"/>
      <c r="K137" s="131"/>
    </row>
    <row r="138" spans="2:11" ht="15" customHeight="1">
      <c r="B138" s="72"/>
      <c r="C138" s="27"/>
      <c r="D138" s="27"/>
      <c r="E138" s="27"/>
      <c r="F138" s="27"/>
      <c r="G138" s="27"/>
      <c r="H138" s="134"/>
      <c r="I138" s="134"/>
      <c r="J138" s="134"/>
      <c r="K138" s="134"/>
    </row>
    <row r="139" spans="2:11" ht="15" customHeight="1">
      <c r="B139" s="73">
        <v>1</v>
      </c>
      <c r="C139" s="11" t="s">
        <v>13</v>
      </c>
      <c r="D139" s="12" t="s">
        <v>68</v>
      </c>
      <c r="E139" s="13">
        <v>30.676</v>
      </c>
      <c r="F139" s="14">
        <v>3</v>
      </c>
      <c r="G139" s="112" t="s">
        <v>2</v>
      </c>
      <c r="H139" s="147" t="s">
        <v>104</v>
      </c>
      <c r="I139" s="127"/>
      <c r="J139" s="127"/>
      <c r="K139" s="127"/>
    </row>
    <row r="140" spans="2:11" ht="15" customHeight="1" thickBot="1">
      <c r="B140" s="76">
        <v>2</v>
      </c>
      <c r="C140" s="37" t="s">
        <v>13</v>
      </c>
      <c r="D140" s="30" t="s">
        <v>14</v>
      </c>
      <c r="E140" s="26">
        <v>11.002</v>
      </c>
      <c r="F140" s="25">
        <v>3</v>
      </c>
      <c r="G140" s="30" t="s">
        <v>2</v>
      </c>
      <c r="H140" s="129"/>
      <c r="I140" s="129"/>
      <c r="J140" s="129"/>
      <c r="K140" s="129"/>
    </row>
    <row r="141" spans="2:11" ht="15" customHeight="1" thickBot="1">
      <c r="B141" s="28"/>
      <c r="C141" s="34" t="s">
        <v>36</v>
      </c>
      <c r="D141" s="29"/>
      <c r="E141" s="19">
        <f>SUM(E139:E140)</f>
        <v>41.678</v>
      </c>
      <c r="F141" s="29"/>
      <c r="G141" s="128"/>
      <c r="H141" s="130"/>
      <c r="I141" s="131"/>
      <c r="J141" s="131"/>
      <c r="K141" s="133"/>
    </row>
    <row r="142" spans="2:11" ht="15" customHeight="1">
      <c r="B142" s="101"/>
      <c r="C142" s="184"/>
      <c r="D142" s="101"/>
      <c r="E142" s="209"/>
      <c r="F142" s="101"/>
      <c r="G142" s="101"/>
      <c r="H142" s="139"/>
      <c r="I142" s="139"/>
      <c r="J142" s="139"/>
      <c r="K142" s="139"/>
    </row>
    <row r="143" spans="2:11" ht="15" customHeight="1">
      <c r="B143" s="143" t="s">
        <v>42</v>
      </c>
      <c r="C143" s="143"/>
      <c r="D143" s="143"/>
      <c r="E143" s="40" t="s">
        <v>43</v>
      </c>
      <c r="F143" s="40"/>
      <c r="H143" s="106" t="s">
        <v>44</v>
      </c>
      <c r="I143" s="40" t="s">
        <v>45</v>
      </c>
      <c r="J143" s="40" t="s">
        <v>46</v>
      </c>
      <c r="K143" s="40" t="s">
        <v>71</v>
      </c>
    </row>
    <row r="144" spans="2:11" ht="15" customHeight="1">
      <c r="B144" s="101"/>
      <c r="C144" s="40" t="s">
        <v>47</v>
      </c>
      <c r="E144" s="107" t="s">
        <v>107</v>
      </c>
      <c r="I144" t="s">
        <v>70</v>
      </c>
      <c r="J144" s="107" t="s">
        <v>48</v>
      </c>
      <c r="K144" s="183" t="s">
        <v>108</v>
      </c>
    </row>
    <row r="145" spans="2:11" ht="15" customHeight="1">
      <c r="B145" s="101"/>
      <c r="C145" s="184"/>
      <c r="D145" s="101"/>
      <c r="E145" s="209"/>
      <c r="F145" s="101"/>
      <c r="G145" s="101"/>
      <c r="H145" s="139"/>
      <c r="I145" s="139"/>
      <c r="J145" s="139"/>
      <c r="K145" s="139"/>
    </row>
    <row r="146" spans="2:11" ht="15" customHeight="1">
      <c r="B146" s="101"/>
      <c r="C146" s="184"/>
      <c r="D146" s="101"/>
      <c r="E146" s="209"/>
      <c r="F146" s="101"/>
      <c r="G146" s="101"/>
      <c r="H146" s="139"/>
      <c r="I146" s="139"/>
      <c r="J146" s="139"/>
      <c r="K146" s="139"/>
    </row>
    <row r="147" spans="2:11" ht="15" customHeight="1">
      <c r="B147" s="101"/>
      <c r="C147" s="101"/>
      <c r="D147" s="101"/>
      <c r="E147" s="101"/>
      <c r="F147" s="101"/>
      <c r="G147" s="101"/>
      <c r="H147" s="139"/>
      <c r="I147" s="139"/>
      <c r="J147" s="139"/>
      <c r="K147" s="139"/>
    </row>
    <row r="148" spans="2:11" ht="15" customHeight="1">
      <c r="B148" s="21">
        <v>1</v>
      </c>
      <c r="C148" s="11" t="s">
        <v>15</v>
      </c>
      <c r="D148" s="22">
        <v>10006</v>
      </c>
      <c r="E148" s="13">
        <v>15</v>
      </c>
      <c r="F148" s="14">
        <v>3</v>
      </c>
      <c r="G148" s="12" t="s">
        <v>2</v>
      </c>
      <c r="H148" s="127"/>
      <c r="I148" s="127"/>
      <c r="J148" s="127"/>
      <c r="K148" s="127"/>
    </row>
    <row r="149" spans="2:11" ht="15" customHeight="1" thickBot="1">
      <c r="B149" s="76">
        <v>2</v>
      </c>
      <c r="C149" s="37" t="s">
        <v>15</v>
      </c>
      <c r="D149" s="31">
        <v>10007</v>
      </c>
      <c r="E149" s="26">
        <v>15</v>
      </c>
      <c r="F149" s="25">
        <v>3</v>
      </c>
      <c r="G149" s="30" t="s">
        <v>2</v>
      </c>
      <c r="H149" s="129"/>
      <c r="I149" s="129"/>
      <c r="J149" s="129"/>
      <c r="K149" s="129"/>
    </row>
    <row r="150" spans="2:11" ht="15" customHeight="1" thickBot="1">
      <c r="B150" s="28"/>
      <c r="C150" s="34" t="s">
        <v>36</v>
      </c>
      <c r="D150" s="29"/>
      <c r="E150" s="19">
        <f>SUM(E148:E149)</f>
        <v>30</v>
      </c>
      <c r="F150" s="29"/>
      <c r="G150" s="128"/>
      <c r="H150" s="130"/>
      <c r="I150" s="131"/>
      <c r="J150" s="131"/>
      <c r="K150" s="131"/>
    </row>
    <row r="151" spans="2:11" ht="15" customHeight="1">
      <c r="B151" s="23"/>
      <c r="C151" s="24"/>
      <c r="D151" s="24"/>
      <c r="E151" s="24"/>
      <c r="F151" s="24"/>
      <c r="G151" s="24"/>
      <c r="H151" s="140"/>
      <c r="I151" s="140"/>
      <c r="J151" s="140"/>
      <c r="K151" s="140"/>
    </row>
    <row r="152" spans="2:11" ht="15" customHeight="1">
      <c r="B152" s="73">
        <v>1</v>
      </c>
      <c r="C152" s="43" t="s">
        <v>16</v>
      </c>
      <c r="D152" s="22">
        <v>67001</v>
      </c>
      <c r="E152" s="13">
        <v>19.637</v>
      </c>
      <c r="F152" s="14">
        <v>5</v>
      </c>
      <c r="G152" s="12" t="s">
        <v>2</v>
      </c>
      <c r="H152" s="127"/>
      <c r="I152" s="127"/>
      <c r="J152" s="127"/>
      <c r="K152" s="127"/>
    </row>
    <row r="153" spans="2:11" ht="15" customHeight="1">
      <c r="B153" s="73">
        <v>2</v>
      </c>
      <c r="C153" s="43" t="s">
        <v>16</v>
      </c>
      <c r="D153" s="22">
        <v>71002</v>
      </c>
      <c r="E153" s="13">
        <v>48.502</v>
      </c>
      <c r="F153" s="14">
        <v>4</v>
      </c>
      <c r="G153" s="12" t="s">
        <v>2</v>
      </c>
      <c r="H153" s="127"/>
      <c r="I153" s="127"/>
      <c r="J153" s="127"/>
      <c r="K153" s="127"/>
    </row>
    <row r="154" spans="2:11" ht="15" customHeight="1" thickBot="1">
      <c r="B154" s="73">
        <v>3</v>
      </c>
      <c r="C154" s="43" t="s">
        <v>16</v>
      </c>
      <c r="D154" s="22">
        <v>72002</v>
      </c>
      <c r="E154" s="13">
        <v>12.498</v>
      </c>
      <c r="F154" s="14">
        <v>5</v>
      </c>
      <c r="G154" s="12" t="s">
        <v>2</v>
      </c>
      <c r="H154" s="129"/>
      <c r="I154" s="129"/>
      <c r="J154" s="129"/>
      <c r="K154" s="129"/>
    </row>
    <row r="155" spans="2:11" ht="15" customHeight="1" thickBot="1">
      <c r="B155" s="28"/>
      <c r="C155" s="34" t="s">
        <v>36</v>
      </c>
      <c r="D155" s="29"/>
      <c r="E155" s="19">
        <f>SUM(E152:E154)</f>
        <v>80.63700000000001</v>
      </c>
      <c r="F155" s="29"/>
      <c r="G155" s="128"/>
      <c r="H155" s="130"/>
      <c r="I155" s="131"/>
      <c r="J155" s="131"/>
      <c r="K155" s="131"/>
    </row>
    <row r="156" spans="2:11" ht="15" customHeight="1" thickBot="1">
      <c r="B156" s="176"/>
      <c r="C156" s="177"/>
      <c r="D156" s="178"/>
      <c r="E156" s="178"/>
      <c r="F156" s="179"/>
      <c r="G156" s="180"/>
      <c r="H156" s="181"/>
      <c r="I156" s="180"/>
      <c r="J156" s="177"/>
      <c r="K156" s="177"/>
    </row>
    <row r="157" spans="2:11" ht="15" customHeight="1">
      <c r="B157" s="173">
        <v>1</v>
      </c>
      <c r="C157" s="91" t="s">
        <v>17</v>
      </c>
      <c r="D157" s="94">
        <v>8001</v>
      </c>
      <c r="E157" s="119">
        <v>40.005</v>
      </c>
      <c r="F157" s="92">
        <v>3</v>
      </c>
      <c r="G157" s="120" t="s">
        <v>2</v>
      </c>
      <c r="H157" s="174" t="s">
        <v>91</v>
      </c>
      <c r="I157" s="175"/>
      <c r="J157" s="27"/>
      <c r="K157" s="27"/>
    </row>
    <row r="158" spans="2:11" ht="15" customHeight="1">
      <c r="B158" s="108">
        <v>2</v>
      </c>
      <c r="C158" s="11" t="s">
        <v>17</v>
      </c>
      <c r="D158" s="16">
        <v>8024</v>
      </c>
      <c r="E158" s="13">
        <v>20</v>
      </c>
      <c r="F158" s="14">
        <v>3</v>
      </c>
      <c r="G158" s="112" t="s">
        <v>2</v>
      </c>
      <c r="H158" s="147" t="s">
        <v>105</v>
      </c>
      <c r="I158" s="127"/>
      <c r="J158" s="127"/>
      <c r="K158" s="127"/>
    </row>
    <row r="159" spans="2:11" ht="15" customHeight="1">
      <c r="B159" s="108">
        <v>3</v>
      </c>
      <c r="C159" s="11" t="s">
        <v>17</v>
      </c>
      <c r="D159" s="22">
        <v>16007</v>
      </c>
      <c r="E159" s="13">
        <v>20.95</v>
      </c>
      <c r="F159" s="14">
        <v>4</v>
      </c>
      <c r="G159" s="112" t="s">
        <v>2</v>
      </c>
      <c r="H159" s="147" t="s">
        <v>105</v>
      </c>
      <c r="I159" s="127"/>
      <c r="J159" s="127"/>
      <c r="K159" s="127"/>
    </row>
    <row r="160" spans="2:11" ht="15" customHeight="1">
      <c r="B160" s="108">
        <v>4</v>
      </c>
      <c r="C160" s="11" t="s">
        <v>17</v>
      </c>
      <c r="D160" s="16">
        <v>17022</v>
      </c>
      <c r="E160" s="13">
        <v>32</v>
      </c>
      <c r="F160" s="14">
        <v>4</v>
      </c>
      <c r="G160" s="112" t="s">
        <v>2</v>
      </c>
      <c r="H160" s="147" t="s">
        <v>105</v>
      </c>
      <c r="I160" s="127"/>
      <c r="J160" s="127"/>
      <c r="K160" s="127"/>
    </row>
    <row r="161" spans="2:11" ht="15" customHeight="1">
      <c r="B161" s="108">
        <v>5</v>
      </c>
      <c r="C161" s="11" t="s">
        <v>17</v>
      </c>
      <c r="D161" s="22">
        <v>34054</v>
      </c>
      <c r="E161" s="13">
        <v>50.002</v>
      </c>
      <c r="F161" s="14">
        <v>4</v>
      </c>
      <c r="G161" s="112" t="s">
        <v>2</v>
      </c>
      <c r="H161" s="147" t="s">
        <v>105</v>
      </c>
      <c r="I161" s="127"/>
      <c r="J161" s="127"/>
      <c r="K161" s="127"/>
    </row>
    <row r="162" spans="2:11" ht="15" customHeight="1" thickBot="1">
      <c r="B162" s="108">
        <v>6</v>
      </c>
      <c r="C162" s="11" t="s">
        <v>17</v>
      </c>
      <c r="D162" s="22">
        <v>34139</v>
      </c>
      <c r="E162" s="13">
        <v>20</v>
      </c>
      <c r="F162" s="14">
        <v>4</v>
      </c>
      <c r="G162" s="112" t="s">
        <v>2</v>
      </c>
      <c r="H162" s="147" t="s">
        <v>105</v>
      </c>
      <c r="I162" s="129"/>
      <c r="J162" s="129"/>
      <c r="K162" s="129"/>
    </row>
    <row r="163" spans="2:11" ht="15" customHeight="1" thickBot="1">
      <c r="B163" s="150"/>
      <c r="C163" s="151" t="s">
        <v>36</v>
      </c>
      <c r="D163" s="160"/>
      <c r="E163" s="161">
        <f>SUM(E156:E162)</f>
        <v>182.957</v>
      </c>
      <c r="F163" s="160"/>
      <c r="G163" s="162"/>
      <c r="H163" s="163"/>
      <c r="I163" s="157"/>
      <c r="J163" s="157"/>
      <c r="K163" s="157"/>
    </row>
    <row r="164" spans="2:11" ht="15" customHeight="1">
      <c r="B164" s="23"/>
      <c r="C164" s="164"/>
      <c r="D164" s="24"/>
      <c r="E164" s="165"/>
      <c r="F164" s="24"/>
      <c r="G164" s="24"/>
      <c r="H164" s="166" t="s">
        <v>91</v>
      </c>
      <c r="I164" s="166"/>
      <c r="J164" s="140"/>
      <c r="K164" s="140"/>
    </row>
    <row r="165" spans="2:11" ht="15" customHeight="1" thickBot="1">
      <c r="B165" s="158"/>
      <c r="C165" s="167" t="s">
        <v>17</v>
      </c>
      <c r="D165" s="168">
        <v>8001</v>
      </c>
      <c r="E165" s="169">
        <v>40.005</v>
      </c>
      <c r="F165" s="170">
        <v>3</v>
      </c>
      <c r="G165" s="171" t="s">
        <v>2</v>
      </c>
      <c r="H165" s="172" t="s">
        <v>106</v>
      </c>
      <c r="I165" s="172" t="s">
        <v>105</v>
      </c>
      <c r="J165" s="159"/>
      <c r="K165" s="159"/>
    </row>
    <row r="166" spans="2:11" ht="15" customHeight="1">
      <c r="B166" s="72"/>
      <c r="C166" s="27"/>
      <c r="D166" s="27"/>
      <c r="E166" s="27"/>
      <c r="F166" s="27"/>
      <c r="G166" s="27"/>
      <c r="H166" s="134"/>
      <c r="I166" s="134"/>
      <c r="J166" s="134"/>
      <c r="K166" s="134"/>
    </row>
    <row r="167" spans="1:11" ht="15" customHeight="1">
      <c r="A167" s="40"/>
      <c r="B167" s="73">
        <v>1</v>
      </c>
      <c r="C167" s="11" t="s">
        <v>19</v>
      </c>
      <c r="D167" s="16">
        <v>1002</v>
      </c>
      <c r="E167" s="17">
        <v>14.568</v>
      </c>
      <c r="F167" s="35">
        <v>3</v>
      </c>
      <c r="G167" s="12" t="s">
        <v>2</v>
      </c>
      <c r="H167" s="127"/>
      <c r="I167" s="127"/>
      <c r="J167" s="127"/>
      <c r="K167" s="127"/>
    </row>
    <row r="168" spans="1:11" ht="15" customHeight="1">
      <c r="A168" s="40"/>
      <c r="B168" s="73">
        <v>2</v>
      </c>
      <c r="C168" s="11" t="s">
        <v>19</v>
      </c>
      <c r="D168" s="16">
        <v>15062</v>
      </c>
      <c r="E168" s="17">
        <v>16.666</v>
      </c>
      <c r="F168" s="35">
        <v>6</v>
      </c>
      <c r="G168" s="12" t="s">
        <v>2</v>
      </c>
      <c r="H168" s="127"/>
      <c r="I168" s="127"/>
      <c r="J168" s="127"/>
      <c r="K168" s="127"/>
    </row>
    <row r="169" spans="1:11" ht="15" customHeight="1">
      <c r="A169" s="40"/>
      <c r="B169" s="72">
        <v>3</v>
      </c>
      <c r="C169" s="37" t="s">
        <v>19</v>
      </c>
      <c r="D169" s="32">
        <v>15063</v>
      </c>
      <c r="E169" s="38">
        <v>16.667</v>
      </c>
      <c r="F169" s="39">
        <v>4.6</v>
      </c>
      <c r="G169" s="114" t="s">
        <v>2</v>
      </c>
      <c r="H169" s="127"/>
      <c r="I169" s="127"/>
      <c r="J169" s="127"/>
      <c r="K169" s="127"/>
    </row>
    <row r="170" spans="2:11" ht="15" customHeight="1" thickBot="1">
      <c r="B170" s="72">
        <v>4</v>
      </c>
      <c r="C170" s="91" t="s">
        <v>19</v>
      </c>
      <c r="D170" s="94">
        <v>15077</v>
      </c>
      <c r="E170" s="95">
        <v>13.666</v>
      </c>
      <c r="F170" s="96">
        <v>6</v>
      </c>
      <c r="G170" s="93" t="s">
        <v>2</v>
      </c>
      <c r="H170" s="129"/>
      <c r="I170" s="129"/>
      <c r="J170" s="129"/>
      <c r="K170" s="129"/>
    </row>
    <row r="171" spans="2:11" ht="15" customHeight="1" thickBot="1">
      <c r="B171" s="28"/>
      <c r="C171" s="34" t="s">
        <v>36</v>
      </c>
      <c r="D171" s="29"/>
      <c r="E171" s="19">
        <f>SUM(E167:E170)</f>
        <v>61.56700000000001</v>
      </c>
      <c r="F171" s="29"/>
      <c r="G171" s="128"/>
      <c r="H171" s="130"/>
      <c r="I171" s="131"/>
      <c r="J171" s="131"/>
      <c r="K171" s="131"/>
    </row>
    <row r="172" spans="2:11" ht="15" customHeight="1">
      <c r="B172" s="72"/>
      <c r="C172" s="27"/>
      <c r="D172" s="27"/>
      <c r="E172" s="27"/>
      <c r="F172" s="27"/>
      <c r="G172" s="27"/>
      <c r="H172" s="134"/>
      <c r="I172" s="134"/>
      <c r="J172" s="134"/>
      <c r="K172" s="134"/>
    </row>
    <row r="173" spans="2:11" ht="15" customHeight="1">
      <c r="B173" s="73">
        <v>1</v>
      </c>
      <c r="C173" s="10" t="s">
        <v>20</v>
      </c>
      <c r="D173" s="7">
        <v>24001</v>
      </c>
      <c r="E173" s="2">
        <v>3.428</v>
      </c>
      <c r="F173" s="3">
        <v>6</v>
      </c>
      <c r="G173" s="1" t="s">
        <v>2</v>
      </c>
      <c r="H173" s="127"/>
      <c r="I173" s="127"/>
      <c r="J173" s="127"/>
      <c r="K173" s="127"/>
    </row>
    <row r="174" spans="2:11" ht="15" customHeight="1" thickBot="1">
      <c r="B174" s="76">
        <v>2</v>
      </c>
      <c r="C174" s="18" t="s">
        <v>20</v>
      </c>
      <c r="D174" s="8">
        <v>25003</v>
      </c>
      <c r="E174" s="6">
        <v>5.192</v>
      </c>
      <c r="F174" s="5">
        <v>6</v>
      </c>
      <c r="G174" s="9" t="s">
        <v>2</v>
      </c>
      <c r="H174" s="129"/>
      <c r="I174" s="129"/>
      <c r="J174" s="129"/>
      <c r="K174" s="129"/>
    </row>
    <row r="175" spans="2:11" ht="15" customHeight="1" thickBot="1">
      <c r="B175" s="28"/>
      <c r="C175" s="34" t="s">
        <v>36</v>
      </c>
      <c r="D175" s="29"/>
      <c r="E175" s="19">
        <f>SUM(E173:E174)</f>
        <v>8.620000000000001</v>
      </c>
      <c r="F175" s="29"/>
      <c r="G175" s="128"/>
      <c r="H175" s="130"/>
      <c r="I175" s="131"/>
      <c r="J175" s="131"/>
      <c r="K175" s="131"/>
    </row>
    <row r="176" spans="2:11" ht="15" customHeight="1">
      <c r="B176" s="72"/>
      <c r="C176" s="27"/>
      <c r="D176" s="27"/>
      <c r="E176" s="27"/>
      <c r="F176" s="27"/>
      <c r="G176" s="27"/>
      <c r="H176" s="134"/>
      <c r="I176" s="134"/>
      <c r="J176" s="134"/>
      <c r="K176" s="134"/>
    </row>
    <row r="177" spans="2:11" ht="15" customHeight="1" thickBot="1">
      <c r="B177" s="73">
        <v>1</v>
      </c>
      <c r="C177" s="10" t="s">
        <v>21</v>
      </c>
      <c r="D177" s="4">
        <v>98002</v>
      </c>
      <c r="E177" s="3">
        <v>10.001</v>
      </c>
      <c r="F177" s="3">
        <v>4</v>
      </c>
      <c r="G177" s="9" t="s">
        <v>18</v>
      </c>
      <c r="H177" s="129"/>
      <c r="I177" s="129"/>
      <c r="J177" s="129"/>
      <c r="K177" s="129"/>
    </row>
    <row r="178" spans="2:11" ht="15" customHeight="1" thickBot="1">
      <c r="B178" s="28"/>
      <c r="C178" s="34" t="s">
        <v>36</v>
      </c>
      <c r="D178" s="29"/>
      <c r="E178" s="19">
        <f>SUM(E177:E177)</f>
        <v>10.001</v>
      </c>
      <c r="F178" s="128"/>
      <c r="G178" s="28"/>
      <c r="H178" s="131"/>
      <c r="I178" s="131"/>
      <c r="J178" s="131"/>
      <c r="K178" s="131"/>
    </row>
    <row r="179" spans="2:11" ht="15" customHeight="1" thickBot="1">
      <c r="B179" s="77"/>
      <c r="C179" s="33"/>
      <c r="D179" s="33"/>
      <c r="E179" s="33"/>
      <c r="F179" s="33"/>
      <c r="G179" s="33"/>
      <c r="H179" s="132"/>
      <c r="I179" s="132"/>
      <c r="J179" s="132"/>
      <c r="K179" s="132"/>
    </row>
    <row r="180" spans="2:11" ht="15" customHeight="1" thickBot="1">
      <c r="B180" s="28"/>
      <c r="C180" s="66" t="s">
        <v>37</v>
      </c>
      <c r="D180" s="34" t="s">
        <v>69</v>
      </c>
      <c r="E180" s="34">
        <f>SUM(E9:E178)*0.5</f>
        <v>3129.319000000002</v>
      </c>
      <c r="F180" s="29"/>
      <c r="G180" s="128"/>
      <c r="H180" s="130"/>
      <c r="I180" s="131"/>
      <c r="J180" s="131"/>
      <c r="K180" s="131"/>
    </row>
    <row r="181" spans="8:9" ht="15" customHeight="1">
      <c r="H181" s="70"/>
      <c r="I181" s="70"/>
    </row>
    <row r="182" spans="2:11" ht="15" customHeight="1">
      <c r="B182" s="143" t="s">
        <v>42</v>
      </c>
      <c r="C182" s="143"/>
      <c r="D182" s="143"/>
      <c r="E182" s="40" t="s">
        <v>43</v>
      </c>
      <c r="F182" s="40"/>
      <c r="H182" s="106" t="s">
        <v>44</v>
      </c>
      <c r="I182" s="40" t="s">
        <v>45</v>
      </c>
      <c r="J182" s="40" t="s">
        <v>46</v>
      </c>
      <c r="K182" s="40" t="s">
        <v>71</v>
      </c>
    </row>
    <row r="183" spans="2:11" ht="15" customHeight="1">
      <c r="B183" s="101"/>
      <c r="C183" s="40" t="s">
        <v>47</v>
      </c>
      <c r="E183" s="107" t="s">
        <v>107</v>
      </c>
      <c r="I183" t="s">
        <v>70</v>
      </c>
      <c r="J183" s="107" t="s">
        <v>48</v>
      </c>
      <c r="K183" s="183" t="s">
        <v>108</v>
      </c>
    </row>
    <row r="184" ht="15" customHeight="1"/>
    <row r="185" spans="2:11" ht="15" customHeight="1">
      <c r="B185" s="99"/>
      <c r="C185" s="100"/>
      <c r="D185" s="100"/>
      <c r="E185" s="40"/>
      <c r="F185" s="40"/>
      <c r="G185" s="40"/>
      <c r="H185" s="40"/>
      <c r="I185" s="40"/>
      <c r="J185" s="40"/>
      <c r="K185" s="40"/>
    </row>
    <row r="186" spans="8:9" ht="15" customHeight="1">
      <c r="H186" s="70"/>
      <c r="I186" s="70"/>
    </row>
    <row r="187" spans="8:9" ht="15" customHeight="1">
      <c r="H187" s="70"/>
      <c r="I187" s="70"/>
    </row>
    <row r="188" spans="8:9" ht="15" customHeight="1">
      <c r="H188" s="70"/>
      <c r="I188" s="70"/>
    </row>
    <row r="189" spans="8:9" ht="15" customHeight="1">
      <c r="H189" s="70"/>
      <c r="I189" s="70"/>
    </row>
    <row r="190" spans="8:9" ht="15" customHeight="1">
      <c r="H190" s="70"/>
      <c r="I190" s="70"/>
    </row>
    <row r="191" spans="8:9" ht="15" customHeight="1">
      <c r="H191" s="70"/>
      <c r="I191" s="70"/>
    </row>
    <row r="192" spans="8:9" ht="15" customHeight="1">
      <c r="H192" s="70"/>
      <c r="I192" s="70"/>
    </row>
    <row r="193" spans="8:9" ht="15" customHeight="1">
      <c r="H193" s="70"/>
      <c r="I193" s="70"/>
    </row>
    <row r="194" spans="8:9" ht="15" customHeight="1">
      <c r="H194" s="70"/>
      <c r="I194" s="70"/>
    </row>
    <row r="195" spans="1:9" ht="15" customHeight="1">
      <c r="A195" s="40"/>
      <c r="H195" s="70"/>
      <c r="I195" s="70"/>
    </row>
    <row r="196" spans="1:9" ht="12.75">
      <c r="A196" s="40"/>
      <c r="H196" s="70"/>
      <c r="I196" s="70"/>
    </row>
    <row r="197" spans="1:17" ht="12.75">
      <c r="A197" s="40"/>
      <c r="H197" s="70"/>
      <c r="I197" s="70"/>
      <c r="L197" s="40"/>
      <c r="M197" s="40"/>
      <c r="N197" s="40"/>
      <c r="O197" s="40"/>
      <c r="P197" s="40"/>
      <c r="Q197" s="40"/>
    </row>
    <row r="198" spans="8:9" ht="12.75">
      <c r="H198" s="70"/>
      <c r="I198" s="70"/>
    </row>
    <row r="199" spans="1:17" s="40" customFormat="1" ht="12.75">
      <c r="A199"/>
      <c r="B199"/>
      <c r="C199"/>
      <c r="D199"/>
      <c r="E199"/>
      <c r="F199"/>
      <c r="G199"/>
      <c r="H199" s="70"/>
      <c r="I199" s="70"/>
      <c r="J199"/>
      <c r="K199"/>
      <c r="L199"/>
      <c r="M199"/>
      <c r="N199"/>
      <c r="O199"/>
      <c r="P199"/>
      <c r="Q199"/>
    </row>
    <row r="200" spans="1:17" s="40" customFormat="1" ht="12.75">
      <c r="A200"/>
      <c r="B200"/>
      <c r="C200"/>
      <c r="D200"/>
      <c r="E200"/>
      <c r="F200"/>
      <c r="G200"/>
      <c r="H200" s="70"/>
      <c r="I200" s="70"/>
      <c r="J200"/>
      <c r="K200"/>
      <c r="L200"/>
      <c r="M200"/>
      <c r="N200"/>
      <c r="O200"/>
      <c r="P200"/>
      <c r="Q200"/>
    </row>
    <row r="201" spans="1:17" s="40" customFormat="1" ht="12.75">
      <c r="A201"/>
      <c r="B201"/>
      <c r="C201"/>
      <c r="D201"/>
      <c r="E201"/>
      <c r="F201"/>
      <c r="G201"/>
      <c r="H201" s="70"/>
      <c r="I201" s="70"/>
      <c r="J201"/>
      <c r="K201"/>
      <c r="L201"/>
      <c r="M201"/>
      <c r="N201"/>
      <c r="O201"/>
      <c r="P201"/>
      <c r="Q201"/>
    </row>
    <row r="202" spans="8:9" ht="12.75">
      <c r="H202" s="70"/>
      <c r="I202" s="70"/>
    </row>
    <row r="203" spans="8:9" ht="12.75">
      <c r="H203" s="70"/>
      <c r="I203" s="70"/>
    </row>
    <row r="204" spans="8:9" ht="12.75">
      <c r="H204" s="70"/>
      <c r="I204" s="70"/>
    </row>
    <row r="205" spans="8:9" ht="12.75">
      <c r="H205" s="70"/>
      <c r="I205" s="70"/>
    </row>
    <row r="206" spans="8:9" ht="12.75">
      <c r="H206" s="70"/>
      <c r="I206" s="70"/>
    </row>
    <row r="207" spans="8:9" ht="12.75">
      <c r="H207" s="70"/>
      <c r="I207" s="70"/>
    </row>
    <row r="208" spans="8:9" ht="12.75">
      <c r="H208" s="70"/>
      <c r="I208" s="70"/>
    </row>
    <row r="209" spans="8:9" ht="12.75">
      <c r="H209" s="70"/>
      <c r="I209" s="70"/>
    </row>
    <row r="210" spans="8:9" ht="12.75">
      <c r="H210" s="70"/>
      <c r="I210" s="70"/>
    </row>
    <row r="211" spans="8:9" ht="12.75">
      <c r="H211" s="70"/>
      <c r="I211" s="70"/>
    </row>
    <row r="212" spans="8:9" ht="12.75">
      <c r="H212" s="70"/>
      <c r="I212" s="70"/>
    </row>
    <row r="213" spans="8:9" ht="12.75">
      <c r="H213" s="70"/>
      <c r="I213" s="70"/>
    </row>
    <row r="214" spans="8:9" ht="12.75">
      <c r="H214" s="70"/>
      <c r="I214" s="70"/>
    </row>
    <row r="215" spans="8:9" ht="12.75">
      <c r="H215" s="70"/>
      <c r="I215" s="70"/>
    </row>
    <row r="216" spans="8:9" ht="12.75">
      <c r="H216" s="70"/>
      <c r="I216" s="70"/>
    </row>
    <row r="217" spans="8:9" ht="12.75">
      <c r="H217" s="70"/>
      <c r="I217" s="70"/>
    </row>
    <row r="218" spans="8:9" ht="12.75">
      <c r="H218" s="70"/>
      <c r="I218" s="70"/>
    </row>
    <row r="219" spans="8:9" ht="12.75">
      <c r="H219" s="70"/>
      <c r="I219" s="70"/>
    </row>
    <row r="220" spans="8:9" ht="12.75">
      <c r="H220" s="70"/>
      <c r="I220" s="70"/>
    </row>
    <row r="221" spans="8:9" ht="12.75">
      <c r="H221" s="70"/>
      <c r="I221" s="70"/>
    </row>
    <row r="222" spans="8:9" ht="12.75">
      <c r="H222" s="70"/>
      <c r="I222" s="70"/>
    </row>
    <row r="223" spans="8:9" ht="12.75">
      <c r="H223" s="70"/>
      <c r="I223" s="70"/>
    </row>
    <row r="224" spans="8:9" ht="12.75">
      <c r="H224" s="70"/>
      <c r="I224" s="70"/>
    </row>
    <row r="225" spans="8:9" ht="12.75">
      <c r="H225" s="70"/>
      <c r="I225" s="70"/>
    </row>
    <row r="226" spans="8:9" ht="12.75">
      <c r="H226" s="70"/>
      <c r="I226" s="70"/>
    </row>
    <row r="227" spans="8:9" ht="12.75">
      <c r="H227" s="70"/>
      <c r="I227" s="70"/>
    </row>
    <row r="228" spans="8:9" ht="12.75">
      <c r="H228" s="70"/>
      <c r="I228" s="70"/>
    </row>
    <row r="229" spans="8:9" ht="12.75">
      <c r="H229" s="70"/>
      <c r="I229" s="70"/>
    </row>
    <row r="230" spans="8:9" ht="12.75">
      <c r="H230" s="70"/>
      <c r="I230" s="70"/>
    </row>
    <row r="231" spans="8:9" ht="12.75">
      <c r="H231" s="70"/>
      <c r="I231" s="70"/>
    </row>
    <row r="232" spans="8:9" ht="12.75">
      <c r="H232" s="70"/>
      <c r="I232" s="70"/>
    </row>
    <row r="233" spans="8:9" ht="12.75">
      <c r="H233" s="70"/>
      <c r="I233" s="70"/>
    </row>
    <row r="234" spans="8:9" ht="12.75">
      <c r="H234" s="70"/>
      <c r="I234" s="70"/>
    </row>
    <row r="235" spans="8:9" ht="12.75">
      <c r="H235" s="70"/>
      <c r="I235" s="70"/>
    </row>
    <row r="236" spans="8:9" ht="12.75">
      <c r="H236" s="70"/>
      <c r="I236" s="70"/>
    </row>
    <row r="237" spans="8:9" ht="12.75">
      <c r="H237" s="70"/>
      <c r="I237" s="70"/>
    </row>
    <row r="238" spans="8:9" ht="12.75">
      <c r="H238" s="70"/>
      <c r="I238" s="70"/>
    </row>
    <row r="239" spans="8:9" ht="12.75">
      <c r="H239" s="70"/>
      <c r="I239" s="70"/>
    </row>
    <row r="240" spans="8:9" ht="12.75">
      <c r="H240" s="70"/>
      <c r="I240" s="70"/>
    </row>
    <row r="241" spans="8:9" ht="12.75">
      <c r="H241" s="70"/>
      <c r="I241" s="70"/>
    </row>
    <row r="242" spans="8:9" ht="12.75">
      <c r="H242" s="70"/>
      <c r="I242" s="70"/>
    </row>
    <row r="243" spans="8:9" ht="12.75">
      <c r="H243" s="70"/>
      <c r="I243" s="70"/>
    </row>
    <row r="244" spans="8:9" ht="12.75">
      <c r="H244" s="70"/>
      <c r="I244" s="70"/>
    </row>
    <row r="245" spans="8:9" ht="12.75">
      <c r="H245" s="70"/>
      <c r="I245" s="70"/>
    </row>
    <row r="246" spans="8:9" ht="12.75">
      <c r="H246" s="70"/>
      <c r="I246" s="70"/>
    </row>
    <row r="247" spans="8:9" ht="12.75">
      <c r="H247" s="70"/>
      <c r="I247" s="70"/>
    </row>
    <row r="248" spans="8:9" ht="12.75">
      <c r="H248" s="70"/>
      <c r="I248" s="70"/>
    </row>
    <row r="249" spans="8:9" ht="12.75">
      <c r="H249" s="70"/>
      <c r="I249" s="70"/>
    </row>
    <row r="250" spans="8:9" ht="12.75">
      <c r="H250" s="70"/>
      <c r="I250" s="70"/>
    </row>
    <row r="251" spans="8:9" ht="12.75">
      <c r="H251" s="70"/>
      <c r="I251" s="70"/>
    </row>
    <row r="252" spans="8:9" ht="12.75">
      <c r="H252" s="70"/>
      <c r="I252" s="70"/>
    </row>
    <row r="253" spans="8:9" ht="12.75">
      <c r="H253" s="70"/>
      <c r="I253" s="70"/>
    </row>
    <row r="254" spans="8:9" ht="12.75">
      <c r="H254" s="70"/>
      <c r="I254" s="70"/>
    </row>
    <row r="255" spans="8:9" ht="12.75">
      <c r="H255" s="70"/>
      <c r="I255" s="70"/>
    </row>
    <row r="256" spans="8:9" ht="12.75">
      <c r="H256" s="70"/>
      <c r="I256" s="70"/>
    </row>
    <row r="257" spans="8:9" ht="12.75">
      <c r="H257" s="70"/>
      <c r="I257" s="70"/>
    </row>
    <row r="258" spans="8:9" ht="12.75">
      <c r="H258" s="70"/>
      <c r="I258" s="70"/>
    </row>
    <row r="259" spans="8:9" ht="12.75">
      <c r="H259" s="70"/>
      <c r="I259" s="70"/>
    </row>
    <row r="260" spans="8:9" ht="12.75">
      <c r="H260" s="70"/>
      <c r="I260" s="70"/>
    </row>
    <row r="261" spans="8:9" ht="12.75">
      <c r="H261" s="70"/>
      <c r="I261" s="70"/>
    </row>
    <row r="262" spans="8:9" ht="12.75">
      <c r="H262" s="70"/>
      <c r="I262" s="70"/>
    </row>
  </sheetData>
  <sheetProtection/>
  <mergeCells count="9">
    <mergeCell ref="B109:D109"/>
    <mergeCell ref="B143:D143"/>
    <mergeCell ref="B182:D182"/>
    <mergeCell ref="H115:I115"/>
    <mergeCell ref="H133:I133"/>
    <mergeCell ref="H157:I157"/>
    <mergeCell ref="H164:I164"/>
    <mergeCell ref="B37:D37"/>
    <mergeCell ref="B73:D73"/>
  </mergeCells>
  <conditionalFormatting sqref="H11">
    <cfRule type="top10" priority="199" dxfId="1" rank="1"/>
    <cfRule type="top10" priority="200" dxfId="0" rank="2"/>
  </conditionalFormatting>
  <conditionalFormatting sqref="H12">
    <cfRule type="top10" priority="197" dxfId="1" rank="1"/>
    <cfRule type="top10" priority="198" dxfId="0" rank="2"/>
  </conditionalFormatting>
  <conditionalFormatting sqref="H13">
    <cfRule type="top10" priority="195" dxfId="1" rank="1"/>
    <cfRule type="top10" priority="196" dxfId="0" rank="2"/>
  </conditionalFormatting>
  <conditionalFormatting sqref="I14">
    <cfRule type="top10" priority="193" dxfId="1" rank="1"/>
    <cfRule type="top10" priority="194" dxfId="0" rank="2"/>
  </conditionalFormatting>
  <conditionalFormatting sqref="H15">
    <cfRule type="top10" priority="191" dxfId="1" rank="1"/>
    <cfRule type="top10" priority="192" dxfId="0" rank="2"/>
  </conditionalFormatting>
  <conditionalFormatting sqref="H16">
    <cfRule type="top10" priority="189" dxfId="1" rank="1"/>
    <cfRule type="top10" priority="190" dxfId="0" rank="2"/>
  </conditionalFormatting>
  <conditionalFormatting sqref="H17">
    <cfRule type="top10" priority="187" dxfId="1" rank="1"/>
    <cfRule type="top10" priority="188" dxfId="0" rank="2"/>
  </conditionalFormatting>
  <conditionalFormatting sqref="H23">
    <cfRule type="top10" priority="185" dxfId="1" rank="1"/>
    <cfRule type="top10" priority="186" dxfId="0" rank="2"/>
  </conditionalFormatting>
  <conditionalFormatting sqref="H41">
    <cfRule type="top10" priority="183" dxfId="1" rank="1"/>
    <cfRule type="top10" priority="184" dxfId="0" rank="2"/>
  </conditionalFormatting>
  <conditionalFormatting sqref="H42">
    <cfRule type="top10" priority="181" dxfId="1" rank="1"/>
    <cfRule type="top10" priority="182" dxfId="0" rank="2"/>
  </conditionalFormatting>
  <conditionalFormatting sqref="H43">
    <cfRule type="top10" priority="179" dxfId="1" rank="1"/>
    <cfRule type="top10" priority="180" dxfId="0" rank="2"/>
  </conditionalFormatting>
  <conditionalFormatting sqref="H44">
    <cfRule type="top10" priority="177" dxfId="1" rank="1"/>
    <cfRule type="top10" priority="178" dxfId="0" rank="2"/>
  </conditionalFormatting>
  <conditionalFormatting sqref="H45">
    <cfRule type="top10" priority="175" dxfId="1" rank="1"/>
    <cfRule type="top10" priority="176" dxfId="0" rank="2"/>
  </conditionalFormatting>
  <conditionalFormatting sqref="H46">
    <cfRule type="top10" priority="173" dxfId="1" rank="1"/>
    <cfRule type="top10" priority="174" dxfId="0" rank="2"/>
  </conditionalFormatting>
  <conditionalFormatting sqref="I43">
    <cfRule type="top10" priority="171" dxfId="1" rank="1"/>
    <cfRule type="top10" priority="172" dxfId="0" rank="2"/>
  </conditionalFormatting>
  <conditionalFormatting sqref="I44">
    <cfRule type="top10" priority="169" dxfId="1" rank="1"/>
    <cfRule type="top10" priority="170" dxfId="0" rank="2"/>
  </conditionalFormatting>
  <conditionalFormatting sqref="I45">
    <cfRule type="top10" priority="167" dxfId="1" rank="1"/>
    <cfRule type="top10" priority="168" dxfId="0" rank="2"/>
  </conditionalFormatting>
  <conditionalFormatting sqref="I46">
    <cfRule type="top10" priority="165" dxfId="1" rank="1"/>
    <cfRule type="top10" priority="166" dxfId="0" rank="2"/>
  </conditionalFormatting>
  <conditionalFormatting sqref="J44">
    <cfRule type="top10" priority="163" dxfId="1" rank="1"/>
    <cfRule type="top10" priority="164" dxfId="0" rank="2"/>
  </conditionalFormatting>
  <conditionalFormatting sqref="J45">
    <cfRule type="top10" priority="161" dxfId="1" rank="1"/>
    <cfRule type="top10" priority="162" dxfId="0" rank="2"/>
  </conditionalFormatting>
  <conditionalFormatting sqref="J46">
    <cfRule type="top10" priority="159" dxfId="1" rank="1"/>
    <cfRule type="top10" priority="160" dxfId="0" rank="2"/>
  </conditionalFormatting>
  <conditionalFormatting sqref="I41">
    <cfRule type="top10" priority="157" dxfId="1" rank="1"/>
    <cfRule type="top10" priority="158" dxfId="0" rank="2"/>
  </conditionalFormatting>
  <conditionalFormatting sqref="I42">
    <cfRule type="top10" priority="155" dxfId="1" rank="1"/>
    <cfRule type="top10" priority="156" dxfId="0" rank="2"/>
  </conditionalFormatting>
  <conditionalFormatting sqref="H52">
    <cfRule type="top10" priority="153" dxfId="1" rank="1"/>
    <cfRule type="top10" priority="154" dxfId="0" rank="2"/>
  </conditionalFormatting>
  <conditionalFormatting sqref="H57">
    <cfRule type="top10" priority="151" dxfId="1" rank="1"/>
    <cfRule type="top10" priority="152" dxfId="0" rank="2"/>
  </conditionalFormatting>
  <conditionalFormatting sqref="H58:H59">
    <cfRule type="top10" priority="145" dxfId="1" rank="1"/>
    <cfRule type="top10" priority="146" dxfId="0" rank="2"/>
  </conditionalFormatting>
  <conditionalFormatting sqref="I57">
    <cfRule type="top10" priority="143" dxfId="1" rank="1"/>
    <cfRule type="top10" priority="144" dxfId="0" rank="2"/>
  </conditionalFormatting>
  <conditionalFormatting sqref="I58:I59">
    <cfRule type="top10" priority="141" dxfId="1" rank="1"/>
    <cfRule type="top10" priority="142" dxfId="0" rank="2"/>
  </conditionalFormatting>
  <conditionalFormatting sqref="H71:H72 H75">
    <cfRule type="top10" priority="139" dxfId="1" rank="1"/>
    <cfRule type="top10" priority="140" dxfId="0" rank="2"/>
  </conditionalFormatting>
  <conditionalFormatting sqref="H76">
    <cfRule type="top10" priority="137" dxfId="1" rank="1"/>
    <cfRule type="top10" priority="138" dxfId="0" rank="2"/>
  </conditionalFormatting>
  <conditionalFormatting sqref="H77">
    <cfRule type="top10" priority="135" dxfId="1" rank="1"/>
    <cfRule type="top10" priority="136" dxfId="0" rank="2"/>
  </conditionalFormatting>
  <conditionalFormatting sqref="H78">
    <cfRule type="top10" priority="133" dxfId="1" rank="1"/>
    <cfRule type="top10" priority="134" dxfId="0" rank="2"/>
  </conditionalFormatting>
  <conditionalFormatting sqref="H80">
    <cfRule type="top10" priority="131" dxfId="1" rank="1"/>
    <cfRule type="top10" priority="132" dxfId="0" rank="2"/>
  </conditionalFormatting>
  <conditionalFormatting sqref="H81">
    <cfRule type="top10" priority="129" dxfId="1" rank="1"/>
    <cfRule type="top10" priority="130" dxfId="0" rank="2"/>
  </conditionalFormatting>
  <conditionalFormatting sqref="H85">
    <cfRule type="top10" priority="127" dxfId="1" rank="1"/>
    <cfRule type="top10" priority="128" dxfId="0" rank="2"/>
  </conditionalFormatting>
  <conditionalFormatting sqref="H86">
    <cfRule type="top10" priority="125" dxfId="1" rank="1"/>
    <cfRule type="top10" priority="126" dxfId="0" rank="2"/>
  </conditionalFormatting>
  <conditionalFormatting sqref="H87">
    <cfRule type="top10" priority="123" dxfId="1" rank="1"/>
    <cfRule type="top10" priority="124" dxfId="0" rank="2"/>
  </conditionalFormatting>
  <conditionalFormatting sqref="H88">
    <cfRule type="top10" priority="121" dxfId="1" rank="1"/>
    <cfRule type="top10" priority="122" dxfId="0" rank="2"/>
  </conditionalFormatting>
  <conditionalFormatting sqref="H89">
    <cfRule type="top10" priority="119" dxfId="1" rank="1"/>
    <cfRule type="top10" priority="120" dxfId="0" rank="2"/>
  </conditionalFormatting>
  <conditionalFormatting sqref="H90">
    <cfRule type="top10" priority="117" dxfId="1" rank="1"/>
    <cfRule type="top10" priority="118" dxfId="0" rank="2"/>
  </conditionalFormatting>
  <conditionalFormatting sqref="H95">
    <cfRule type="top10" priority="115" dxfId="1" rank="1"/>
    <cfRule type="top10" priority="116" dxfId="0" rank="2"/>
  </conditionalFormatting>
  <conditionalFormatting sqref="H96">
    <cfRule type="top10" priority="113" dxfId="1" rank="1"/>
    <cfRule type="top10" priority="114" dxfId="0" rank="2"/>
  </conditionalFormatting>
  <conditionalFormatting sqref="H97">
    <cfRule type="top10" priority="111" dxfId="1" rank="1"/>
    <cfRule type="top10" priority="112" dxfId="0" rank="2"/>
  </conditionalFormatting>
  <conditionalFormatting sqref="I103">
    <cfRule type="top10" priority="109" dxfId="1" rank="1"/>
    <cfRule type="top10" priority="110" dxfId="0" rank="2"/>
  </conditionalFormatting>
  <conditionalFormatting sqref="I104">
    <cfRule type="top10" priority="107" dxfId="1" rank="1"/>
    <cfRule type="top10" priority="108" dxfId="0" rank="2"/>
  </conditionalFormatting>
  <conditionalFormatting sqref="I105">
    <cfRule type="top10" priority="105" dxfId="1" rank="1"/>
    <cfRule type="top10" priority="106" dxfId="0" rank="2"/>
  </conditionalFormatting>
  <conditionalFormatting sqref="I106">
    <cfRule type="top10" priority="103" dxfId="1" rank="1"/>
    <cfRule type="top10" priority="104" dxfId="0" rank="2"/>
  </conditionalFormatting>
  <conditionalFormatting sqref="I107:I108">
    <cfRule type="top10" priority="101" dxfId="1" rank="1"/>
    <cfRule type="top10" priority="102" dxfId="0" rank="2"/>
  </conditionalFormatting>
  <conditionalFormatting sqref="H112">
    <cfRule type="top10" priority="99" dxfId="1" rank="1"/>
    <cfRule type="top10" priority="100" dxfId="0" rank="2"/>
  </conditionalFormatting>
  <conditionalFormatting sqref="I113">
    <cfRule type="top10" priority="97" dxfId="1" rank="1"/>
    <cfRule type="top10" priority="98" dxfId="0" rank="2"/>
  </conditionalFormatting>
  <conditionalFormatting sqref="I114">
    <cfRule type="top10" priority="95" dxfId="1" rank="1"/>
    <cfRule type="top10" priority="96" dxfId="0" rank="2"/>
  </conditionalFormatting>
  <conditionalFormatting sqref="H116">
    <cfRule type="top10" priority="93" dxfId="1" rank="1"/>
    <cfRule type="top10" priority="94" dxfId="0" rank="2"/>
  </conditionalFormatting>
  <conditionalFormatting sqref="I117">
    <cfRule type="top10" priority="91" dxfId="1" rank="1"/>
    <cfRule type="top10" priority="92" dxfId="0" rank="2"/>
  </conditionalFormatting>
  <conditionalFormatting sqref="H118">
    <cfRule type="top10" priority="89" dxfId="1" rank="1"/>
    <cfRule type="top10" priority="90" dxfId="0" rank="2"/>
  </conditionalFormatting>
  <conditionalFormatting sqref="H119">
    <cfRule type="top10" priority="87" dxfId="1" rank="1"/>
    <cfRule type="top10" priority="88" dxfId="0" rank="2"/>
  </conditionalFormatting>
  <conditionalFormatting sqref="I120">
    <cfRule type="top10" priority="85" dxfId="1" rank="1"/>
    <cfRule type="top10" priority="86" dxfId="0" rank="2"/>
  </conditionalFormatting>
  <conditionalFormatting sqref="I121">
    <cfRule type="top10" priority="83" dxfId="1" rank="1"/>
    <cfRule type="top10" priority="84" dxfId="0" rank="2"/>
  </conditionalFormatting>
  <conditionalFormatting sqref="I122">
    <cfRule type="top10" priority="81" dxfId="1" rank="1"/>
    <cfRule type="top10" priority="82" dxfId="0" rank="2"/>
  </conditionalFormatting>
  <conditionalFormatting sqref="I123">
    <cfRule type="top10" priority="79" dxfId="1" rank="1"/>
    <cfRule type="top10" priority="80" dxfId="0" rank="2"/>
  </conditionalFormatting>
  <conditionalFormatting sqref="I124">
    <cfRule type="top10" priority="77" dxfId="1" rank="1"/>
    <cfRule type="top10" priority="78" dxfId="0" rank="2"/>
  </conditionalFormatting>
  <conditionalFormatting sqref="I125">
    <cfRule type="top10" priority="75" dxfId="1" rank="1"/>
    <cfRule type="top10" priority="76" dxfId="0" rank="2"/>
  </conditionalFormatting>
  <conditionalFormatting sqref="H126">
    <cfRule type="top10" priority="73" dxfId="1" rank="1"/>
    <cfRule type="top10" priority="74" dxfId="0" rank="2"/>
  </conditionalFormatting>
  <conditionalFormatting sqref="H127">
    <cfRule type="top10" priority="71" dxfId="1" rank="1"/>
    <cfRule type="top10" priority="72" dxfId="0" rank="2"/>
  </conditionalFormatting>
  <conditionalFormatting sqref="H128">
    <cfRule type="top10" priority="69" dxfId="1" rank="1"/>
    <cfRule type="top10" priority="70" dxfId="0" rank="2"/>
  </conditionalFormatting>
  <conditionalFormatting sqref="H129">
    <cfRule type="top10" priority="67" dxfId="1" rank="1"/>
    <cfRule type="top10" priority="68" dxfId="0" rank="2"/>
  </conditionalFormatting>
  <conditionalFormatting sqref="I130">
    <cfRule type="top10" priority="65" dxfId="1" rank="1"/>
    <cfRule type="top10" priority="66" dxfId="0" rank="2"/>
  </conditionalFormatting>
  <conditionalFormatting sqref="H104">
    <cfRule type="top10" priority="63" dxfId="1" rank="1"/>
    <cfRule type="top10" priority="64" dxfId="0" rank="2"/>
  </conditionalFormatting>
  <conditionalFormatting sqref="H105">
    <cfRule type="top10" priority="61" dxfId="1" rank="1"/>
    <cfRule type="top10" priority="62" dxfId="0" rank="2"/>
  </conditionalFormatting>
  <conditionalFormatting sqref="H106">
    <cfRule type="top10" priority="59" dxfId="1" rank="1"/>
    <cfRule type="top10" priority="60" dxfId="0" rank="2"/>
  </conditionalFormatting>
  <conditionalFormatting sqref="H107:H108">
    <cfRule type="top10" priority="57" dxfId="1" rank="1"/>
    <cfRule type="top10" priority="58" dxfId="0" rank="2"/>
  </conditionalFormatting>
  <conditionalFormatting sqref="I112">
    <cfRule type="top10" priority="55" dxfId="1" rank="1"/>
    <cfRule type="top10" priority="56" dxfId="0" rank="2"/>
  </conditionalFormatting>
  <conditionalFormatting sqref="H113">
    <cfRule type="top10" priority="53" dxfId="1" rank="1"/>
    <cfRule type="top10" priority="54" dxfId="0" rank="2"/>
  </conditionalFormatting>
  <conditionalFormatting sqref="H114">
    <cfRule type="top10" priority="51" dxfId="1" rank="1"/>
    <cfRule type="top10" priority="52" dxfId="0" rank="2"/>
  </conditionalFormatting>
  <conditionalFormatting sqref="I116">
    <cfRule type="top10" priority="49" dxfId="1" rank="1"/>
    <cfRule type="top10" priority="50" dxfId="0" rank="2"/>
  </conditionalFormatting>
  <conditionalFormatting sqref="H117">
    <cfRule type="top10" priority="47" dxfId="1" rank="1"/>
    <cfRule type="top10" priority="48" dxfId="0" rank="2"/>
  </conditionalFormatting>
  <conditionalFormatting sqref="I118">
    <cfRule type="top10" priority="45" dxfId="1" rank="1"/>
    <cfRule type="top10" priority="46" dxfId="0" rank="2"/>
  </conditionalFormatting>
  <conditionalFormatting sqref="I119">
    <cfRule type="top10" priority="43" dxfId="1" rank="1"/>
    <cfRule type="top10" priority="44" dxfId="0" rank="2"/>
  </conditionalFormatting>
  <conditionalFormatting sqref="H120">
    <cfRule type="top10" priority="41" dxfId="1" rank="1"/>
    <cfRule type="top10" priority="42" dxfId="0" rank="2"/>
  </conditionalFormatting>
  <conditionalFormatting sqref="H121">
    <cfRule type="top10" priority="39" dxfId="1" rank="1"/>
    <cfRule type="top10" priority="40" dxfId="0" rank="2"/>
  </conditionalFormatting>
  <conditionalFormatting sqref="H122">
    <cfRule type="top10" priority="37" dxfId="1" rank="1"/>
    <cfRule type="top10" priority="38" dxfId="0" rank="2"/>
  </conditionalFormatting>
  <conditionalFormatting sqref="H123">
    <cfRule type="top10" priority="35" dxfId="1" rank="1"/>
    <cfRule type="top10" priority="36" dxfId="0" rank="2"/>
  </conditionalFormatting>
  <conditionalFormatting sqref="H124">
    <cfRule type="top10" priority="33" dxfId="1" rank="1"/>
    <cfRule type="top10" priority="34" dxfId="0" rank="2"/>
  </conditionalFormatting>
  <conditionalFormatting sqref="H125">
    <cfRule type="top10" priority="31" dxfId="1" rank="1"/>
    <cfRule type="top10" priority="32" dxfId="0" rank="2"/>
  </conditionalFormatting>
  <conditionalFormatting sqref="I126">
    <cfRule type="top10" priority="29" dxfId="1" rank="1"/>
    <cfRule type="top10" priority="30" dxfId="0" rank="2"/>
  </conditionalFormatting>
  <conditionalFormatting sqref="I127">
    <cfRule type="top10" priority="27" dxfId="1" rank="1"/>
    <cfRule type="top10" priority="28" dxfId="0" rank="2"/>
  </conditionalFormatting>
  <conditionalFormatting sqref="I128">
    <cfRule type="top10" priority="25" dxfId="1" rank="1"/>
    <cfRule type="top10" priority="26" dxfId="0" rank="2"/>
  </conditionalFormatting>
  <conditionalFormatting sqref="I129">
    <cfRule type="top10" priority="23" dxfId="1" rank="1"/>
    <cfRule type="top10" priority="24" dxfId="0" rank="2"/>
  </conditionalFormatting>
  <conditionalFormatting sqref="H130">
    <cfRule type="top10" priority="21" dxfId="1" rank="1"/>
    <cfRule type="top10" priority="22" dxfId="0" rank="2"/>
  </conditionalFormatting>
  <conditionalFormatting sqref="H134">
    <cfRule type="top10" priority="19" dxfId="1" rank="1"/>
    <cfRule type="top10" priority="20" dxfId="0" rank="2"/>
  </conditionalFormatting>
  <conditionalFormatting sqref="I134">
    <cfRule type="top10" priority="17" dxfId="1" rank="1"/>
    <cfRule type="top10" priority="18" dxfId="0" rank="2"/>
  </conditionalFormatting>
  <conditionalFormatting sqref="H133:I133">
    <cfRule type="top10" priority="15" dxfId="1" rank="1"/>
    <cfRule type="top10" priority="16" dxfId="0" rank="2"/>
  </conditionalFormatting>
  <conditionalFormatting sqref="H139">
    <cfRule type="top10" priority="13" dxfId="1" rank="1"/>
    <cfRule type="top10" priority="14" dxfId="0" rank="2"/>
  </conditionalFormatting>
  <conditionalFormatting sqref="H157:I157">
    <cfRule type="top10" priority="11" dxfId="1" rank="1"/>
    <cfRule type="top10" priority="12" dxfId="0" rank="2"/>
  </conditionalFormatting>
  <conditionalFormatting sqref="H158">
    <cfRule type="top10" priority="9" dxfId="1" rank="1"/>
    <cfRule type="top10" priority="10" dxfId="0" rank="2"/>
  </conditionalFormatting>
  <conditionalFormatting sqref="H159:H162">
    <cfRule type="top10" priority="7" dxfId="1" rank="1"/>
    <cfRule type="top10" priority="8" dxfId="0" rank="2"/>
  </conditionalFormatting>
  <conditionalFormatting sqref="H164:I164">
    <cfRule type="top10" priority="5" dxfId="1" rank="1"/>
    <cfRule type="top10" priority="6" dxfId="0" rank="2"/>
  </conditionalFormatting>
  <conditionalFormatting sqref="I165">
    <cfRule type="top10" priority="3" dxfId="1" rank="1"/>
    <cfRule type="top10" priority="4" dxfId="0" rank="2"/>
  </conditionalFormatting>
  <conditionalFormatting sqref="H165">
    <cfRule type="top10" priority="1" dxfId="1" rank="1"/>
    <cfRule type="top10" priority="2" dxfId="0" rank="2"/>
  </conditionalFormatting>
  <conditionalFormatting sqref="H8:K8">
    <cfRule type="top10" priority="451" dxfId="1" rank="1"/>
    <cfRule type="top10" priority="452" dxfId="0" rank="2"/>
  </conditionalFormatting>
  <conditionalFormatting sqref="H9:K9">
    <cfRule type="top10" priority="453" dxfId="1" rank="1"/>
    <cfRule type="top10" priority="454" dxfId="0" rank="2"/>
  </conditionalFormatting>
  <conditionalFormatting sqref="H10:K10">
    <cfRule type="top10" priority="455" dxfId="1" rank="1"/>
    <cfRule type="top10" priority="456" dxfId="0" rank="2"/>
  </conditionalFormatting>
  <conditionalFormatting sqref="I11:K11">
    <cfRule type="top10" priority="457" dxfId="1" rank="1"/>
    <cfRule type="top10" priority="458" dxfId="0" rank="2"/>
  </conditionalFormatting>
  <conditionalFormatting sqref="I12:K12">
    <cfRule type="top10" priority="459" dxfId="1" rank="1"/>
    <cfRule type="top10" priority="460" dxfId="0" rank="2"/>
  </conditionalFormatting>
  <conditionalFormatting sqref="H18:K19 I13:K13 H14 J14:K14 I15:K17">
    <cfRule type="top10" priority="461" dxfId="1" rank="1"/>
    <cfRule type="top10" priority="462" dxfId="0" rank="2"/>
  </conditionalFormatting>
  <conditionalFormatting sqref="H20:K20">
    <cfRule type="top10" priority="471" dxfId="1" rank="1"/>
    <cfRule type="top10" priority="472" dxfId="0" rank="2"/>
  </conditionalFormatting>
  <conditionalFormatting sqref="H21:K21">
    <cfRule type="top10" priority="473" dxfId="1" rank="1"/>
    <cfRule type="top10" priority="474" dxfId="0" rank="2"/>
  </conditionalFormatting>
  <conditionalFormatting sqref="H22:K22">
    <cfRule type="top10" priority="475" dxfId="1" rank="1"/>
    <cfRule type="top10" priority="476" dxfId="0" rank="2"/>
  </conditionalFormatting>
  <conditionalFormatting sqref="I23:K23">
    <cfRule type="top10" priority="477" dxfId="1" rank="1"/>
    <cfRule type="top10" priority="478" dxfId="0" rank="2"/>
  </conditionalFormatting>
  <conditionalFormatting sqref="H24:K24">
    <cfRule type="top10" priority="479" dxfId="1" rank="1"/>
    <cfRule type="top10" priority="480" dxfId="0" rank="2"/>
  </conditionalFormatting>
  <conditionalFormatting sqref="H25:K27">
    <cfRule type="top10" priority="481" dxfId="1" rank="1"/>
    <cfRule type="top10" priority="482" dxfId="0" rank="2"/>
  </conditionalFormatting>
  <conditionalFormatting sqref="H30:K30">
    <cfRule type="top10" priority="483" dxfId="1" rank="1"/>
    <cfRule type="top10" priority="484" dxfId="0" rank="2"/>
  </conditionalFormatting>
  <conditionalFormatting sqref="H31:K31">
    <cfRule type="top10" priority="485" dxfId="1" rank="1"/>
    <cfRule type="top10" priority="486" dxfId="0" rank="2"/>
  </conditionalFormatting>
  <conditionalFormatting sqref="H32:K32">
    <cfRule type="top10" priority="487" dxfId="1" rank="1"/>
    <cfRule type="top10" priority="488" dxfId="0" rank="2"/>
  </conditionalFormatting>
  <conditionalFormatting sqref="H33:K33">
    <cfRule type="top10" priority="489" dxfId="1" rank="1"/>
    <cfRule type="top10" priority="490" dxfId="0" rank="2"/>
  </conditionalFormatting>
  <conditionalFormatting sqref="H34:K34">
    <cfRule type="top10" priority="491" dxfId="1" rank="1"/>
    <cfRule type="top10" priority="492" dxfId="0" rank="2"/>
  </conditionalFormatting>
  <conditionalFormatting sqref="H35:K36">
    <cfRule type="top10" priority="493" dxfId="1" rank="1"/>
    <cfRule type="top10" priority="494" dxfId="0" rank="2"/>
  </conditionalFormatting>
  <conditionalFormatting sqref="H40:K40">
    <cfRule type="top10" priority="495" dxfId="1" rank="1"/>
    <cfRule type="top10" priority="496" dxfId="0" rank="2"/>
  </conditionalFormatting>
  <conditionalFormatting sqref="J41:K41">
    <cfRule type="top10" priority="497" dxfId="1" rank="1"/>
    <cfRule type="top10" priority="498" dxfId="0" rank="2"/>
  </conditionalFormatting>
  <conditionalFormatting sqref="J42:K42">
    <cfRule type="top10" priority="499" dxfId="1" rank="1"/>
    <cfRule type="top10" priority="500" dxfId="0" rank="2"/>
  </conditionalFormatting>
  <conditionalFormatting sqref="J43:K43">
    <cfRule type="top10" priority="501" dxfId="1" rank="1"/>
    <cfRule type="top10" priority="502" dxfId="0" rank="2"/>
  </conditionalFormatting>
  <conditionalFormatting sqref="K44">
    <cfRule type="top10" priority="503" dxfId="1" rank="1"/>
    <cfRule type="top10" priority="504" dxfId="0" rank="2"/>
  </conditionalFormatting>
  <conditionalFormatting sqref="K45">
    <cfRule type="top10" priority="505" dxfId="1" rank="1"/>
    <cfRule type="top10" priority="506" dxfId="0" rank="2"/>
  </conditionalFormatting>
  <conditionalFormatting sqref="H47:K48 K46">
    <cfRule type="top10" priority="507" dxfId="1" rank="1"/>
    <cfRule type="top10" priority="508" dxfId="0" rank="2"/>
  </conditionalFormatting>
  <conditionalFormatting sqref="I52:K52">
    <cfRule type="top10" priority="511" dxfId="1" rank="1"/>
    <cfRule type="top10" priority="512" dxfId="0" rank="2"/>
  </conditionalFormatting>
  <conditionalFormatting sqref="H53:K53">
    <cfRule type="top10" priority="513" dxfId="1" rank="1"/>
    <cfRule type="top10" priority="514" dxfId="0" rank="2"/>
  </conditionalFormatting>
  <conditionalFormatting sqref="H54:K54">
    <cfRule type="top10" priority="515" dxfId="1" rank="1"/>
    <cfRule type="top10" priority="516" dxfId="0" rank="2"/>
  </conditionalFormatting>
  <conditionalFormatting sqref="H55:K55">
    <cfRule type="top10" priority="517" dxfId="1" rank="1"/>
    <cfRule type="top10" priority="518" dxfId="0" rank="2"/>
  </conditionalFormatting>
  <conditionalFormatting sqref="H56:K56">
    <cfRule type="top10" priority="519" dxfId="1" rank="1"/>
    <cfRule type="top10" priority="520" dxfId="0" rank="2"/>
  </conditionalFormatting>
  <conditionalFormatting sqref="J57:K59">
    <cfRule type="top10" priority="521" dxfId="1" rank="1"/>
    <cfRule type="top10" priority="522" dxfId="0" rank="2"/>
  </conditionalFormatting>
  <conditionalFormatting sqref="H60:K60">
    <cfRule type="top10" priority="523" dxfId="1" rank="1"/>
    <cfRule type="top10" priority="524" dxfId="0" rank="2"/>
  </conditionalFormatting>
  <conditionalFormatting sqref="H61:K61">
    <cfRule type="top10" priority="525" dxfId="1" rank="1"/>
    <cfRule type="top10" priority="526" dxfId="0" rank="2"/>
  </conditionalFormatting>
  <conditionalFormatting sqref="H62:K62">
    <cfRule type="top10" priority="527" dxfId="1" rank="1"/>
    <cfRule type="top10" priority="528" dxfId="0" rank="2"/>
  </conditionalFormatting>
  <conditionalFormatting sqref="H63:K63">
    <cfRule type="top10" priority="529" dxfId="1" rank="1"/>
    <cfRule type="top10" priority="530" dxfId="0" rank="2"/>
  </conditionalFormatting>
  <conditionalFormatting sqref="H64:K64">
    <cfRule type="top10" priority="531" dxfId="1" rank="1"/>
    <cfRule type="top10" priority="532" dxfId="0" rank="2"/>
  </conditionalFormatting>
  <conditionalFormatting sqref="H65:K67">
    <cfRule type="top10" priority="533" dxfId="1" rank="1"/>
    <cfRule type="top10" priority="534" dxfId="0" rank="2"/>
  </conditionalFormatting>
  <conditionalFormatting sqref="H68:K68">
    <cfRule type="top10" priority="535" dxfId="1" rank="1"/>
    <cfRule type="top10" priority="536" dxfId="0" rank="2"/>
  </conditionalFormatting>
  <conditionalFormatting sqref="H69:K69">
    <cfRule type="top10" priority="537" dxfId="1" rank="1"/>
    <cfRule type="top10" priority="538" dxfId="0" rank="2"/>
  </conditionalFormatting>
  <conditionalFormatting sqref="H70:K70">
    <cfRule type="top10" priority="539" dxfId="1" rank="1"/>
    <cfRule type="top10" priority="540" dxfId="0" rank="2"/>
  </conditionalFormatting>
  <conditionalFormatting sqref="I71:K72 I75:K75">
    <cfRule type="top10" priority="541" dxfId="1" rank="1"/>
    <cfRule type="top10" priority="542" dxfId="0" rank="2"/>
  </conditionalFormatting>
  <conditionalFormatting sqref="I76:K76">
    <cfRule type="top10" priority="543" dxfId="1" rank="1"/>
    <cfRule type="top10" priority="544" dxfId="0" rank="2"/>
  </conditionalFormatting>
  <conditionalFormatting sqref="H79:K79 I77:K78">
    <cfRule type="top10" priority="545" dxfId="1" rank="1"/>
    <cfRule type="top10" priority="546" dxfId="0" rank="2"/>
  </conditionalFormatting>
  <conditionalFormatting sqref="I80:K80">
    <cfRule type="top10" priority="549" dxfId="1" rank="1"/>
    <cfRule type="top10" priority="550" dxfId="0" rank="2"/>
  </conditionalFormatting>
  <conditionalFormatting sqref="I81:K81">
    <cfRule type="top10" priority="551" dxfId="1" rank="1"/>
    <cfRule type="top10" priority="552" dxfId="0" rank="2"/>
  </conditionalFormatting>
  <conditionalFormatting sqref="H82:K82">
    <cfRule type="top10" priority="553" dxfId="1" rank="1"/>
    <cfRule type="top10" priority="554" dxfId="0" rank="2"/>
  </conditionalFormatting>
  <conditionalFormatting sqref="H83:K83">
    <cfRule type="top10" priority="555" dxfId="1" rank="1"/>
    <cfRule type="top10" priority="556" dxfId="0" rank="2"/>
  </conditionalFormatting>
  <conditionalFormatting sqref="H84:K84">
    <cfRule type="top10" priority="557" dxfId="1" rank="1"/>
    <cfRule type="top10" priority="558" dxfId="0" rank="2"/>
  </conditionalFormatting>
  <conditionalFormatting sqref="I85:K87">
    <cfRule type="top10" priority="559" dxfId="1" rank="1"/>
    <cfRule type="top10" priority="560" dxfId="0" rank="2"/>
  </conditionalFormatting>
  <conditionalFormatting sqref="I88:K88">
    <cfRule type="top10" priority="561" dxfId="1" rank="1"/>
    <cfRule type="top10" priority="562" dxfId="0" rank="2"/>
  </conditionalFormatting>
  <conditionalFormatting sqref="I89:K89">
    <cfRule type="top10" priority="563" dxfId="1" rank="1"/>
    <cfRule type="top10" priority="564" dxfId="0" rank="2"/>
  </conditionalFormatting>
  <conditionalFormatting sqref="I90:K90">
    <cfRule type="top10" priority="565" dxfId="1" rank="1"/>
    <cfRule type="top10" priority="566" dxfId="0" rank="2"/>
  </conditionalFormatting>
  <conditionalFormatting sqref="H91:K91">
    <cfRule type="top10" priority="567" dxfId="1" rank="1"/>
    <cfRule type="top10" priority="568" dxfId="0" rank="2"/>
  </conditionalFormatting>
  <conditionalFormatting sqref="H92:K92">
    <cfRule type="top10" priority="569" dxfId="1" rank="1"/>
    <cfRule type="top10" priority="570" dxfId="0" rank="2"/>
  </conditionalFormatting>
  <conditionalFormatting sqref="H93:K94 I95:K95">
    <cfRule type="top10" priority="571" dxfId="1" rank="1"/>
    <cfRule type="top10" priority="572" dxfId="0" rank="2"/>
  </conditionalFormatting>
  <conditionalFormatting sqref="I96:K96">
    <cfRule type="top10" priority="575" dxfId="1" rank="1"/>
    <cfRule type="top10" priority="576" dxfId="0" rank="2"/>
  </conditionalFormatting>
  <conditionalFormatting sqref="I97:K97">
    <cfRule type="top10" priority="577" dxfId="1" rank="1"/>
    <cfRule type="top10" priority="578" dxfId="0" rank="2"/>
  </conditionalFormatting>
  <conditionalFormatting sqref="H98:K98">
    <cfRule type="top10" priority="579" dxfId="1" rank="1"/>
    <cfRule type="top10" priority="580" dxfId="0" rank="2"/>
  </conditionalFormatting>
  <conditionalFormatting sqref="H99:K99">
    <cfRule type="top10" priority="581" dxfId="1" rank="1"/>
    <cfRule type="top10" priority="582" dxfId="0" rank="2"/>
  </conditionalFormatting>
  <conditionalFormatting sqref="H100:K100">
    <cfRule type="top10" priority="583" dxfId="1" rank="1"/>
    <cfRule type="top10" priority="584" dxfId="0" rank="2"/>
  </conditionalFormatting>
  <conditionalFormatting sqref="H101:K101">
    <cfRule type="top10" priority="585" dxfId="1" rank="1"/>
    <cfRule type="top10" priority="586" dxfId="0" rank="2"/>
  </conditionalFormatting>
  <conditionalFormatting sqref="H102:K102">
    <cfRule type="top10" priority="587" dxfId="1" rank="1"/>
    <cfRule type="top10" priority="588" dxfId="0" rank="2"/>
  </conditionalFormatting>
  <conditionalFormatting sqref="H103 J103:K103">
    <cfRule type="top10" priority="589" dxfId="1" rank="1"/>
    <cfRule type="top10" priority="590" dxfId="0" rank="2"/>
  </conditionalFormatting>
  <conditionalFormatting sqref="J104:K104">
    <cfRule type="top10" priority="593" dxfId="1" rank="1"/>
    <cfRule type="top10" priority="594" dxfId="0" rank="2"/>
  </conditionalFormatting>
  <conditionalFormatting sqref="J105:K105">
    <cfRule type="top10" priority="595" dxfId="1" rank="1"/>
    <cfRule type="top10" priority="596" dxfId="0" rank="2"/>
  </conditionalFormatting>
  <conditionalFormatting sqref="J106:K106">
    <cfRule type="top10" priority="597" dxfId="1" rank="1"/>
    <cfRule type="top10" priority="598" dxfId="0" rank="2"/>
  </conditionalFormatting>
  <conditionalFormatting sqref="J107:K108 J112:K113">
    <cfRule type="top10" priority="599" dxfId="1" rank="1"/>
    <cfRule type="top10" priority="600" dxfId="0" rank="2"/>
  </conditionalFormatting>
  <conditionalFormatting sqref="H115:K115">
    <cfRule type="top10" priority="601" dxfId="1" rank="1"/>
    <cfRule type="top10" priority="602" dxfId="0" rank="2"/>
  </conditionalFormatting>
  <conditionalFormatting sqref="J116:K116">
    <cfRule type="top10" priority="603" dxfId="1" rank="1"/>
    <cfRule type="top10" priority="604" dxfId="0" rank="2"/>
  </conditionalFormatting>
  <conditionalFormatting sqref="J117:K117">
    <cfRule type="top10" priority="605" dxfId="1" rank="1"/>
    <cfRule type="top10" priority="606" dxfId="0" rank="2"/>
  </conditionalFormatting>
  <conditionalFormatting sqref="J118:K118">
    <cfRule type="top10" priority="607" dxfId="1" rank="1"/>
    <cfRule type="top10" priority="608" dxfId="0" rank="2"/>
  </conditionalFormatting>
  <conditionalFormatting sqref="J119:K119">
    <cfRule type="top10" priority="609" dxfId="1" rank="1"/>
    <cfRule type="top10" priority="610" dxfId="0" rank="2"/>
  </conditionalFormatting>
  <conditionalFormatting sqref="J120:K122">
    <cfRule type="top10" priority="611" dxfId="1" rank="1"/>
    <cfRule type="top10" priority="612" dxfId="0" rank="2"/>
  </conditionalFormatting>
  <conditionalFormatting sqref="J123:K123">
    <cfRule type="top10" priority="613" dxfId="1" rank="1"/>
    <cfRule type="top10" priority="614" dxfId="0" rank="2"/>
  </conditionalFormatting>
  <conditionalFormatting sqref="J124:K124">
    <cfRule type="top10" priority="615" dxfId="1" rank="1"/>
    <cfRule type="top10" priority="616" dxfId="0" rank="2"/>
  </conditionalFormatting>
  <conditionalFormatting sqref="J125:K125">
    <cfRule type="top10" priority="617" dxfId="1" rank="1"/>
    <cfRule type="top10" priority="618" dxfId="0" rank="2"/>
  </conditionalFormatting>
  <conditionalFormatting sqref="J126:K126">
    <cfRule type="top10" priority="619" dxfId="1" rank="1"/>
    <cfRule type="top10" priority="620" dxfId="0" rank="2"/>
  </conditionalFormatting>
  <conditionalFormatting sqref="J127:K127">
    <cfRule type="top10" priority="621" dxfId="1" rank="1"/>
    <cfRule type="top10" priority="622" dxfId="0" rank="2"/>
  </conditionalFormatting>
  <conditionalFormatting sqref="J128:K128">
    <cfRule type="top10" priority="623" dxfId="1" rank="1"/>
    <cfRule type="top10" priority="624" dxfId="0" rank="2"/>
  </conditionalFormatting>
  <conditionalFormatting sqref="J129:K129">
    <cfRule type="top10" priority="625" dxfId="1" rank="1"/>
    <cfRule type="top10" priority="626" dxfId="0" rank="2"/>
  </conditionalFormatting>
  <conditionalFormatting sqref="J130:K130">
    <cfRule type="top10" priority="627" dxfId="1" rank="1"/>
    <cfRule type="top10" priority="628" dxfId="0" rank="2"/>
  </conditionalFormatting>
  <conditionalFormatting sqref="H131:K132 J133:K134">
    <cfRule type="top10" priority="629" dxfId="1" rank="1"/>
    <cfRule type="top10" priority="630" dxfId="0" rank="2"/>
  </conditionalFormatting>
  <conditionalFormatting sqref="H135:K135">
    <cfRule type="top10" priority="633" dxfId="1" rank="1"/>
    <cfRule type="top10" priority="634" dxfId="0" rank="2"/>
  </conditionalFormatting>
  <conditionalFormatting sqref="H136:K136">
    <cfRule type="top10" priority="635" dxfId="1" rank="1"/>
    <cfRule type="top10" priority="636" dxfId="0" rank="2"/>
  </conditionalFormatting>
  <conditionalFormatting sqref="H137:K137">
    <cfRule type="top10" priority="637" dxfId="1" rank="1"/>
    <cfRule type="top10" priority="638" dxfId="0" rank="2"/>
  </conditionalFormatting>
  <conditionalFormatting sqref="H138:K138">
    <cfRule type="top10" priority="639" dxfId="1" rank="1"/>
    <cfRule type="top10" priority="640" dxfId="0" rank="2"/>
  </conditionalFormatting>
  <conditionalFormatting sqref="H148:K148">
    <cfRule type="top10" priority="645" dxfId="1" rank="1"/>
    <cfRule type="top10" priority="646" dxfId="0" rank="2"/>
  </conditionalFormatting>
  <conditionalFormatting sqref="H149:K149">
    <cfRule type="top10" priority="647" dxfId="1" rank="1"/>
    <cfRule type="top10" priority="648" dxfId="0" rank="2"/>
  </conditionalFormatting>
  <conditionalFormatting sqref="H150:K150">
    <cfRule type="top10" priority="649" dxfId="1" rank="1"/>
    <cfRule type="top10" priority="650" dxfId="0" rank="2"/>
  </conditionalFormatting>
  <conditionalFormatting sqref="H152:K155">
    <cfRule type="top10" priority="651" dxfId="1" rank="1"/>
    <cfRule type="top10" priority="652" dxfId="0" rank="2"/>
  </conditionalFormatting>
  <conditionalFormatting sqref="I158:K158">
    <cfRule type="top10" priority="653" dxfId="1" rank="1"/>
    <cfRule type="top10" priority="654" dxfId="0" rank="2"/>
  </conditionalFormatting>
  <conditionalFormatting sqref="I159:K159">
    <cfRule type="top10" priority="655" dxfId="1" rank="1"/>
    <cfRule type="top10" priority="656" dxfId="0" rank="2"/>
  </conditionalFormatting>
  <conditionalFormatting sqref="I160:K160">
    <cfRule type="top10" priority="657" dxfId="1" rank="1"/>
    <cfRule type="top10" priority="658" dxfId="0" rank="2"/>
  </conditionalFormatting>
  <conditionalFormatting sqref="I161:K161">
    <cfRule type="top10" priority="659" dxfId="1" rank="1"/>
    <cfRule type="top10" priority="660" dxfId="0" rank="2"/>
  </conditionalFormatting>
  <conditionalFormatting sqref="H163:K163 I162:K162 H166:K167 J164:K165">
    <cfRule type="top10" priority="661" dxfId="1" rank="1"/>
    <cfRule type="top10" priority="662" dxfId="0" rank="2"/>
  </conditionalFormatting>
  <conditionalFormatting sqref="H168:K168">
    <cfRule type="top10" priority="669" dxfId="1" rank="1"/>
    <cfRule type="top10" priority="670" dxfId="0" rank="2"/>
  </conditionalFormatting>
  <conditionalFormatting sqref="H169:K169">
    <cfRule type="top10" priority="671" dxfId="1" rank="1"/>
    <cfRule type="top10" priority="672" dxfId="0" rank="2"/>
  </conditionalFormatting>
  <conditionalFormatting sqref="H170:K170">
    <cfRule type="top10" priority="673" dxfId="1" rank="1"/>
    <cfRule type="top10" priority="674" dxfId="0" rank="2"/>
  </conditionalFormatting>
  <conditionalFormatting sqref="H171:K171">
    <cfRule type="top10" priority="675" dxfId="1" rank="1"/>
    <cfRule type="top10" priority="676" dxfId="0" rank="2"/>
  </conditionalFormatting>
  <conditionalFormatting sqref="H172:K172">
    <cfRule type="top10" priority="677" dxfId="1" rank="1"/>
    <cfRule type="top10" priority="678" dxfId="0" rank="2"/>
  </conditionalFormatting>
  <conditionalFormatting sqref="H173:K173">
    <cfRule type="top10" priority="679" dxfId="1" rank="1"/>
    <cfRule type="top10" priority="680" dxfId="0" rank="2"/>
  </conditionalFormatting>
  <conditionalFormatting sqref="H174:K174">
    <cfRule type="top10" priority="681" dxfId="1" rank="1"/>
    <cfRule type="top10" priority="682" dxfId="0" rank="2"/>
  </conditionalFormatting>
  <conditionalFormatting sqref="H175:K175">
    <cfRule type="top10" priority="683" dxfId="1" rank="1"/>
    <cfRule type="top10" priority="684" dxfId="0" rank="2"/>
  </conditionalFormatting>
  <conditionalFormatting sqref="H176:K176">
    <cfRule type="top10" priority="685" dxfId="1" rank="1"/>
    <cfRule type="top10" priority="686" dxfId="0" rank="2"/>
  </conditionalFormatting>
  <conditionalFormatting sqref="H177:K180">
    <cfRule type="top10" priority="687" dxfId="1" rank="1"/>
    <cfRule type="top10" priority="688" dxfId="0" rank="2"/>
  </conditionalFormatting>
  <conditionalFormatting sqref="H151:K151">
    <cfRule type="top10" priority="699" dxfId="1" rank="1"/>
    <cfRule type="top10" priority="700" dxfId="0" rank="2"/>
  </conditionalFormatting>
  <conditionalFormatting sqref="H140:K142 I139:K139 H145:K147">
    <cfRule type="top10" priority="701" dxfId="1" rank="1"/>
    <cfRule type="top10" priority="702" dxfId="0" rank="2"/>
  </conditionalFormatting>
  <printOptions/>
  <pageMargins left="0.75" right="0.75" top="0.7480314960629921" bottom="0.7480314960629921" header="0.31496062992125984" footer="0.31496062992125984"/>
  <pageSetup fitToHeight="0" fitToWidth="1" horizontalDpi="600" verticalDpi="600" orientation="landscape" paperSize="8" scale="83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ODZ-DPF</cp:lastModifiedBy>
  <cp:lastPrinted>2018-02-02T11:49:52Z</cp:lastPrinted>
  <dcterms:created xsi:type="dcterms:W3CDTF">2010-12-02T14:51:02Z</dcterms:created>
  <dcterms:modified xsi:type="dcterms:W3CDTF">2018-02-02T11:52:01Z</dcterms:modified>
  <cp:category/>
  <cp:version/>
  <cp:contentType/>
  <cp:contentStatus/>
</cp:coreProperties>
</file>