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КЛАСИРАНЕ\"/>
    </mc:Choice>
  </mc:AlternateContent>
  <bookViews>
    <workbookView xWindow="480" yWindow="330" windowWidth="22995" windowHeight="9345"/>
  </bookViews>
  <sheets>
    <sheet name="Приложение 1" sheetId="1" r:id="rId1"/>
  </sheets>
  <definedNames>
    <definedName name="_xlnm._FilterDatabase" localSheetId="0" hidden="1">'Приложение 1'!$A$2:$K$763</definedName>
    <definedName name="_xlnm.Print_Titles" localSheetId="0">'Приложение 1'!$10:$11</definedName>
  </definedNames>
  <calcPr calcId="162913"/>
</workbook>
</file>

<file path=xl/calcChain.xml><?xml version="1.0" encoding="utf-8"?>
<calcChain xmlns="http://schemas.openxmlformats.org/spreadsheetml/2006/main">
  <c r="D212" i="1" l="1"/>
  <c r="D204" i="1"/>
  <c r="D199" i="1"/>
  <c r="D186" i="1"/>
  <c r="D177" i="1"/>
  <c r="D161" i="1"/>
  <c r="D154" i="1"/>
  <c r="D144" i="1"/>
  <c r="D139" i="1"/>
  <c r="D124" i="1"/>
  <c r="D114" i="1"/>
  <c r="D99" i="1"/>
  <c r="D87" i="1"/>
  <c r="D79" i="1"/>
  <c r="D75" i="1"/>
  <c r="D67" i="1"/>
  <c r="D64" i="1"/>
  <c r="D53" i="1"/>
</calcChain>
</file>

<file path=xl/sharedStrings.xml><?xml version="1.0" encoding="utf-8"?>
<sst xmlns="http://schemas.openxmlformats.org/spreadsheetml/2006/main" count="572" uniqueCount="225">
  <si>
    <t>№ 
по ред</t>
  </si>
  <si>
    <t>Землище</t>
  </si>
  <si>
    <t>Номер имот</t>
  </si>
  <si>
    <t>Площ дка</t>
  </si>
  <si>
    <t>Кат.</t>
  </si>
  <si>
    <t>НТП</t>
  </si>
  <si>
    <t>Абрит</t>
  </si>
  <si>
    <t>нива</t>
  </si>
  <si>
    <t>Александрия</t>
  </si>
  <si>
    <t>Бистрец</t>
  </si>
  <si>
    <t>04193.4.88</t>
  </si>
  <si>
    <t>Габер</t>
  </si>
  <si>
    <t>14043.11.45</t>
  </si>
  <si>
    <t>14043.13.18</t>
  </si>
  <si>
    <t>Загорци</t>
  </si>
  <si>
    <t>30185.16.79</t>
  </si>
  <si>
    <t>30185.18.4</t>
  </si>
  <si>
    <t>30185.30.56</t>
  </si>
  <si>
    <t>Земенци</t>
  </si>
  <si>
    <t>30781.74.7</t>
  </si>
  <si>
    <t>30781.18.36</t>
  </si>
  <si>
    <t>30781.18.28</t>
  </si>
  <si>
    <t>Зимница</t>
  </si>
  <si>
    <t>Кап.Димитрово</t>
  </si>
  <si>
    <t>Коритен</t>
  </si>
  <si>
    <t>Крушари</t>
  </si>
  <si>
    <t>Лозенец</t>
  </si>
  <si>
    <t>44104.10.6</t>
  </si>
  <si>
    <t>Огняново</t>
  </si>
  <si>
    <t>53357.62.11</t>
  </si>
  <si>
    <t>Полк.Дяково</t>
  </si>
  <si>
    <t>Северняк</t>
  </si>
  <si>
    <t>Телериг</t>
  </si>
  <si>
    <t>72196.113.9</t>
  </si>
  <si>
    <t>72196.99.37</t>
  </si>
  <si>
    <t>72196.99.154</t>
  </si>
  <si>
    <t>00031.20.3</t>
  </si>
  <si>
    <t>14043.15.14</t>
  </si>
  <si>
    <t>Ефр. Бакалово</t>
  </si>
  <si>
    <t>30884.13.56</t>
  </si>
  <si>
    <t>36138.7.1026</t>
  </si>
  <si>
    <t>36138.7.1027</t>
  </si>
  <si>
    <t>36138.7.1038</t>
  </si>
  <si>
    <t>36138.7.1039</t>
  </si>
  <si>
    <t>36138.7.1040</t>
  </si>
  <si>
    <t>36138.7.1044</t>
  </si>
  <si>
    <t>53357.53.7</t>
  </si>
  <si>
    <t>57234.16.7</t>
  </si>
  <si>
    <t>57234.34.37</t>
  </si>
  <si>
    <t>57234.34.97</t>
  </si>
  <si>
    <t>Пор.Кърджиево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</si>
  <si>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</si>
  <si>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</si>
  <si>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</si>
  <si>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 1   ЗА ОБЩИНА  КРУШАРИ</t>
  </si>
  <si>
    <t>Класиран на първо място</t>
  </si>
  <si>
    <t>Класиран на второ място</t>
  </si>
  <si>
    <t>І. Класиране на предложенията на първо и второ място,</t>
  </si>
  <si>
    <t>подреждане на останалите оферти</t>
  </si>
  <si>
    <t>за стопанската 2024/2025 г.</t>
  </si>
  <si>
    <t>00031.1.2</t>
  </si>
  <si>
    <t>00031.1.18</t>
  </si>
  <si>
    <t>00031.3.5</t>
  </si>
  <si>
    <t>00031.3.8</t>
  </si>
  <si>
    <t>00031.3.10</t>
  </si>
  <si>
    <t>00031.3.53</t>
  </si>
  <si>
    <t>00031.3.69</t>
  </si>
  <si>
    <t>00031.3.76</t>
  </si>
  <si>
    <t>00031.3.88</t>
  </si>
  <si>
    <t>00031.4.10</t>
  </si>
  <si>
    <t>00031.4.11</t>
  </si>
  <si>
    <t>00031.4.12</t>
  </si>
  <si>
    <t>00031.4.13</t>
  </si>
  <si>
    <t>00031.4.14</t>
  </si>
  <si>
    <t>00031.4.17</t>
  </si>
  <si>
    <t>00031.4.18</t>
  </si>
  <si>
    <t>00031.4.19</t>
  </si>
  <si>
    <t>00031.4.34</t>
  </si>
  <si>
    <t>00031.4.39</t>
  </si>
  <si>
    <t>00031.4.42</t>
  </si>
  <si>
    <t>00031.5.28</t>
  </si>
  <si>
    <t>00031.6.2</t>
  </si>
  <si>
    <t>00031.6.17</t>
  </si>
  <si>
    <t>00031.6.23</t>
  </si>
  <si>
    <t>00031.6.32</t>
  </si>
  <si>
    <t>00031.6.41</t>
  </si>
  <si>
    <t>00031.6.42</t>
  </si>
  <si>
    <t>00031.7.15</t>
  </si>
  <si>
    <t>00031.7.27</t>
  </si>
  <si>
    <t>00031.7.28</t>
  </si>
  <si>
    <t>00031.7.29</t>
  </si>
  <si>
    <t>00031.7.36</t>
  </si>
  <si>
    <t>00031.9.17</t>
  </si>
  <si>
    <t>00031.12.13</t>
  </si>
  <si>
    <t>00031.12.14</t>
  </si>
  <si>
    <t>00031.12.22</t>
  </si>
  <si>
    <t>00031.12.23</t>
  </si>
  <si>
    <t>00031.13.15</t>
  </si>
  <si>
    <t>00031.13.50</t>
  </si>
  <si>
    <t>00268.1.5</t>
  </si>
  <si>
    <t>00268.11.89</t>
  </si>
  <si>
    <t>00268.12.15</t>
  </si>
  <si>
    <t>00268.18.31</t>
  </si>
  <si>
    <t>00268.20.25</t>
  </si>
  <si>
    <t>00268.23.33</t>
  </si>
  <si>
    <t>00268.24.4</t>
  </si>
  <si>
    <t>00268.24.19</t>
  </si>
  <si>
    <t>00268.24.46</t>
  </si>
  <si>
    <t>14043.9.14</t>
  </si>
  <si>
    <t>14043.11.135</t>
  </si>
  <si>
    <t>14043.53.1</t>
  </si>
  <si>
    <t>27656.12.70</t>
  </si>
  <si>
    <t>27656.17.51</t>
  </si>
  <si>
    <t>30185.70.137</t>
  </si>
  <si>
    <t>30185.16.1</t>
  </si>
  <si>
    <t>30185.600.2</t>
  </si>
  <si>
    <t>30781.14.45</t>
  </si>
  <si>
    <t>30781.14.46</t>
  </si>
  <si>
    <t>30781.14.93</t>
  </si>
  <si>
    <t>30781.74.10</t>
  </si>
  <si>
    <t>30781.80.34</t>
  </si>
  <si>
    <t>30781.83.9</t>
  </si>
  <si>
    <t>30781.86.12</t>
  </si>
  <si>
    <t>30884.18.36</t>
  </si>
  <si>
    <t>30884.18.72</t>
  </si>
  <si>
    <t>30884.18.75</t>
  </si>
  <si>
    <t>30884.19.61</t>
  </si>
  <si>
    <t>30884.23.28</t>
  </si>
  <si>
    <t>30884.23.31</t>
  </si>
  <si>
    <t>30884.25.168</t>
  </si>
  <si>
    <t>30884.31.12</t>
  </si>
  <si>
    <t>30884.31.15</t>
  </si>
  <si>
    <t>30884.31.25</t>
  </si>
  <si>
    <t>30884.31.32</t>
  </si>
  <si>
    <t>30884.31.33</t>
  </si>
  <si>
    <t>36138.5.6</t>
  </si>
  <si>
    <t>36138.22.1</t>
  </si>
  <si>
    <t>38618.1.6</t>
  </si>
  <si>
    <t>38618.1.27</t>
  </si>
  <si>
    <t>38618.1.49</t>
  </si>
  <si>
    <t>38618.1.50</t>
  </si>
  <si>
    <t>38618.1.51</t>
  </si>
  <si>
    <t>38618.2.19</t>
  </si>
  <si>
    <t>38618.2.59</t>
  </si>
  <si>
    <t>38618.2.62</t>
  </si>
  <si>
    <t>38618.3.26</t>
  </si>
  <si>
    <t>38618.12.30</t>
  </si>
  <si>
    <t>38618.12.31</t>
  </si>
  <si>
    <t>38618.16.2</t>
  </si>
  <si>
    <t>38618.18.28</t>
  </si>
  <si>
    <t>40097.22.1</t>
  </si>
  <si>
    <t>40097.22.87</t>
  </si>
  <si>
    <t>40097.505.29</t>
  </si>
  <si>
    <t>44104.5.12</t>
  </si>
  <si>
    <t>44104.5.29</t>
  </si>
  <si>
    <t>44104.5.41</t>
  </si>
  <si>
    <t>44104.6.10</t>
  </si>
  <si>
    <t>44104.7.68</t>
  </si>
  <si>
    <t>44104.10.3</t>
  </si>
  <si>
    <t>44104.17.55</t>
  </si>
  <si>
    <t>53357.66.77</t>
  </si>
  <si>
    <t>53357.66.85</t>
  </si>
  <si>
    <t>53357.66.103</t>
  </si>
  <si>
    <t>57234.2.227</t>
  </si>
  <si>
    <t>57234.31.72</t>
  </si>
  <si>
    <t>57234.31.129</t>
  </si>
  <si>
    <t>57234.31.133</t>
  </si>
  <si>
    <t>57234.33.89</t>
  </si>
  <si>
    <t>57234.33.104</t>
  </si>
  <si>
    <t>57234.33.107</t>
  </si>
  <si>
    <t>57234.2.239</t>
  </si>
  <si>
    <t>57234.29.21</t>
  </si>
  <si>
    <t>57234.34.51</t>
  </si>
  <si>
    <t>57234.34.56</t>
  </si>
  <si>
    <t>57858.7.3</t>
  </si>
  <si>
    <t>57858.7.7</t>
  </si>
  <si>
    <t>57858.15.77</t>
  </si>
  <si>
    <t>57858.17.10</t>
  </si>
  <si>
    <t>57858.18.23</t>
  </si>
  <si>
    <t>57858.18.30</t>
  </si>
  <si>
    <t>57858.18.54</t>
  </si>
  <si>
    <t>65906.1.19</t>
  </si>
  <si>
    <t>65906.1.20</t>
  </si>
  <si>
    <t>65906.1.21</t>
  </si>
  <si>
    <t>65906.1.22</t>
  </si>
  <si>
    <t>65906.5.23</t>
  </si>
  <si>
    <t>65906.13.23</t>
  </si>
  <si>
    <t>65906.15.12</t>
  </si>
  <si>
    <t>65906.16.15</t>
  </si>
  <si>
    <t>65906.16.23</t>
  </si>
  <si>
    <t>65906.16.33</t>
  </si>
  <si>
    <t>65906.16.39</t>
  </si>
  <si>
    <t>Северци</t>
  </si>
  <si>
    <t>65913.1.111</t>
  </si>
  <si>
    <t>65913.8.3</t>
  </si>
  <si>
    <t>65913.8.34</t>
  </si>
  <si>
    <t>72196.110.10</t>
  </si>
  <si>
    <t>72196.126.3</t>
  </si>
  <si>
    <t>72196.127.28</t>
  </si>
  <si>
    <t>Видин Фиданов Каракашев - ТА-97 / 81.00</t>
  </si>
  <si>
    <t>Гюлбахар Хайредин Сали - ТА-104 / 93.00</t>
  </si>
  <si>
    <t>Видин Фиданов Каракашев - ТА-97 / 85.00</t>
  </si>
  <si>
    <t>Николай Георгиев Петров - ТА-69 / 79.00</t>
  </si>
  <si>
    <t>Джелял Ахмедов Мехмедов - ТА-40 / 79.00</t>
  </si>
  <si>
    <t>Гюлбахар Хайредин Сали - ТА-100 / 96.00</t>
  </si>
  <si>
    <t>Ширин Алиосман Асан - ТА-26 / 92.00</t>
  </si>
  <si>
    <t>Георги Пенев Маринов - ТА-34 / 82.00</t>
  </si>
  <si>
    <t>Гюлбахар Хайредин Сали - ТА-101 / 102.00</t>
  </si>
  <si>
    <t>Гюлбахар Хайредин Сали - ТА-101 / 92.00</t>
  </si>
  <si>
    <t>Гюлбахар Хайредин Сали - ТА-101 / 94.00</t>
  </si>
  <si>
    <t>Гюлбахар Хайредин Сали - ТА-101 / 81.00</t>
  </si>
  <si>
    <t>Гюлбахар Хайредин Сали - ТА-101 / 104.00</t>
  </si>
  <si>
    <t>Гюлбахар Хайредин Сали - ТА-101 / 103.00</t>
  </si>
  <si>
    <t>Гюлбахар Хайредин Сали - ТА-101 / 93.00</t>
  </si>
  <si>
    <t>Гюлбахар Хайредин Сали - ТА-101 / 97.00</t>
  </si>
  <si>
    <t>Георги Пенев Маринов - ТА-35 / 82.00</t>
  </si>
  <si>
    <t>Георги Пенев Маринов - ТА-36 / 82.00</t>
  </si>
  <si>
    <t>Николай Георгиев Петров - ТА-70 / 79.00</t>
  </si>
  <si>
    <t>Гюлбахар Хайредин Сали - ТА-102 / 102.00</t>
  </si>
  <si>
    <t>Ширин Алиосман Асан - ТА-25 / 80.00</t>
  </si>
  <si>
    <t>Георги Пенев Маринов - ТА-37 / 82.00</t>
  </si>
  <si>
    <t>Георги Пенев Маринов - ТА-38 / 82.00</t>
  </si>
  <si>
    <t>Георги Пенев Маринов - ТА-39 / 82.00</t>
  </si>
  <si>
    <t>Гюлбахар Хайредин Сали - ТА-103 / 108.00</t>
  </si>
  <si>
    <t>Гюлбахар Хайредин Сали - ТА-103 / 102.00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</si>
</sst>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1"/>
    <xf numFmtId="0" fontId="6" fillId="0" borderId="0" xfId="1" applyFont="1"/>
    <xf numFmtId="0" fontId="4" fillId="0" borderId="3" xfId="1" applyFont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166" fontId="4" fillId="0" borderId="2" xfId="4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 applyAlignment="1">
      <alignment horizontal="right" wrapText="1"/>
    </xf>
    <xf numFmtId="164" fontId="7" fillId="0" borderId="1" xfId="3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 wrapText="1"/>
    </xf>
    <xf numFmtId="165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7" fillId="0" borderId="17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right" wrapText="1"/>
    </xf>
    <xf numFmtId="164" fontId="7" fillId="0" borderId="17" xfId="0" applyNumberFormat="1" applyFont="1" applyFill="1" applyBorder="1" applyAlignment="1">
      <alignment horizontal="right" wrapText="1"/>
    </xf>
    <xf numFmtId="0" fontId="7" fillId="0" borderId="17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left"/>
    </xf>
    <xf numFmtId="164" fontId="7" fillId="0" borderId="21" xfId="0" applyNumberFormat="1" applyFont="1" applyFill="1" applyBorder="1" applyAlignment="1">
      <alignment horizontal="right" wrapText="1"/>
    </xf>
    <xf numFmtId="0" fontId="7" fillId="0" borderId="21" xfId="0" applyFont="1" applyFill="1" applyBorder="1" applyAlignment="1">
      <alignment horizontal="center"/>
    </xf>
    <xf numFmtId="0" fontId="7" fillId="0" borderId="17" xfId="3" applyFont="1" applyFill="1" applyBorder="1" applyAlignment="1">
      <alignment horizontal="left"/>
    </xf>
    <xf numFmtId="0" fontId="7" fillId="0" borderId="17" xfId="3" applyFont="1" applyFill="1" applyBorder="1" applyAlignment="1">
      <alignment horizontal="right" wrapText="1"/>
    </xf>
    <xf numFmtId="164" fontId="7" fillId="0" borderId="17" xfId="3" applyNumberFormat="1" applyFont="1" applyFill="1" applyBorder="1" applyAlignment="1">
      <alignment horizontal="right" wrapText="1"/>
    </xf>
    <xf numFmtId="0" fontId="7" fillId="0" borderId="17" xfId="3" applyFont="1" applyFill="1" applyBorder="1" applyAlignment="1">
      <alignment horizontal="center"/>
    </xf>
    <xf numFmtId="0" fontId="7" fillId="0" borderId="17" xfId="3" applyFont="1" applyFill="1" applyBorder="1" applyAlignment="1">
      <alignment horizontal="center" wrapText="1"/>
    </xf>
    <xf numFmtId="0" fontId="7" fillId="0" borderId="21" xfId="3" applyFont="1" applyFill="1" applyBorder="1" applyAlignment="1">
      <alignment horizontal="left"/>
    </xf>
    <xf numFmtId="0" fontId="7" fillId="0" borderId="21" xfId="3" applyFont="1" applyFill="1" applyBorder="1" applyAlignment="1">
      <alignment horizontal="right" wrapText="1"/>
    </xf>
    <xf numFmtId="164" fontId="7" fillId="0" borderId="21" xfId="3" applyNumberFormat="1" applyFont="1" applyFill="1" applyBorder="1" applyAlignment="1">
      <alignment horizontal="right" wrapText="1"/>
    </xf>
    <xf numFmtId="0" fontId="7" fillId="0" borderId="21" xfId="3" applyFont="1" applyFill="1" applyBorder="1" applyAlignment="1">
      <alignment horizontal="center"/>
    </xf>
    <xf numFmtId="0" fontId="7" fillId="0" borderId="21" xfId="3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right" wrapText="1"/>
    </xf>
    <xf numFmtId="0" fontId="7" fillId="0" borderId="21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165" fontId="7" fillId="0" borderId="21" xfId="0" applyNumberFormat="1" applyFont="1" applyFill="1" applyBorder="1" applyAlignment="1">
      <alignment horizontal="right" wrapText="1"/>
    </xf>
    <xf numFmtId="165" fontId="7" fillId="0" borderId="17" xfId="0" applyNumberFormat="1" applyFont="1" applyFill="1" applyBorder="1" applyAlignment="1">
      <alignment horizontal="right" wrapText="1"/>
    </xf>
    <xf numFmtId="165" fontId="7" fillId="0" borderId="21" xfId="0" applyNumberFormat="1" applyFont="1" applyFill="1" applyBorder="1" applyAlignment="1">
      <alignment horizontal="right"/>
    </xf>
    <xf numFmtId="164" fontId="7" fillId="0" borderId="21" xfId="0" applyNumberFormat="1" applyFont="1" applyFill="1" applyBorder="1" applyAlignment="1">
      <alignment horizontal="right"/>
    </xf>
    <xf numFmtId="1" fontId="7" fillId="0" borderId="2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right" wrapText="1"/>
    </xf>
    <xf numFmtId="165" fontId="7" fillId="0" borderId="6" xfId="0" applyNumberFormat="1" applyFont="1" applyFill="1" applyBorder="1" applyAlignment="1">
      <alignment horizontal="right" wrapText="1"/>
    </xf>
    <xf numFmtId="165" fontId="7" fillId="0" borderId="6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164" fontId="7" fillId="0" borderId="6" xfId="0" applyNumberFormat="1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center" wrapText="1"/>
    </xf>
    <xf numFmtId="1" fontId="7" fillId="0" borderId="2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right"/>
    </xf>
    <xf numFmtId="1" fontId="7" fillId="0" borderId="6" xfId="0" applyNumberFormat="1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wrapText="1"/>
    </xf>
    <xf numFmtId="165" fontId="7" fillId="0" borderId="15" xfId="0" applyNumberFormat="1" applyFont="1" applyFill="1" applyBorder="1" applyAlignment="1">
      <alignment horizontal="right" wrapText="1"/>
    </xf>
    <xf numFmtId="164" fontId="7" fillId="0" borderId="15" xfId="0" applyNumberFormat="1" applyFont="1" applyFill="1" applyBorder="1" applyAlignment="1">
      <alignment horizontal="right" wrapText="1"/>
    </xf>
    <xf numFmtId="0" fontId="7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11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0" fillId="0" borderId="8" xfId="0" applyBorder="1"/>
    <xf numFmtId="0" fontId="4" fillId="0" borderId="7" xfId="1" applyFont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/>
    <xf numFmtId="0" fontId="0" fillId="0" borderId="25" xfId="0" applyBorder="1"/>
    <xf numFmtId="0" fontId="0" fillId="0" borderId="0" xfId="0" applyFont="1"/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9" fontId="13" fillId="3" borderId="1" xfId="6" applyFont="1" applyFill="1" applyBorder="1" applyAlignment="1">
      <alignment horizontal="center"/>
    </xf>
    <xf numFmtId="9" fontId="13" fillId="3" borderId="1" xfId="6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 wrapText="1"/>
    </xf>
    <xf numFmtId="0" fontId="13" fillId="3" borderId="1" xfId="0" applyFont="1" applyFill="1" applyBorder="1"/>
    <xf numFmtId="0" fontId="12" fillId="3" borderId="1" xfId="1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4" fillId="3" borderId="1" xfId="3" applyFont="1" applyFill="1" applyBorder="1" applyAlignment="1">
      <alignment wrapText="1"/>
    </xf>
    <xf numFmtId="0" fontId="16" fillId="0" borderId="16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6" xfId="3" applyFont="1" applyFill="1" applyBorder="1" applyAlignment="1">
      <alignment horizontal="left"/>
    </xf>
    <xf numFmtId="0" fontId="16" fillId="0" borderId="6" xfId="3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0" fontId="16" fillId="0" borderId="6" xfId="3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/>
    </xf>
    <xf numFmtId="0" fontId="16" fillId="0" borderId="2" xfId="3" applyFont="1" applyFill="1" applyBorder="1" applyAlignment="1">
      <alignment horizontal="left"/>
    </xf>
    <xf numFmtId="0" fontId="16" fillId="0" borderId="2" xfId="3" applyFont="1" applyFill="1" applyBorder="1" applyAlignment="1">
      <alignment horizontal="right" wrapText="1"/>
    </xf>
    <xf numFmtId="164" fontId="17" fillId="0" borderId="2" xfId="3" applyNumberFormat="1" applyFont="1" applyFill="1" applyBorder="1" applyAlignment="1">
      <alignment horizontal="right" wrapText="1"/>
    </xf>
    <xf numFmtId="0" fontId="16" fillId="0" borderId="2" xfId="3" applyFont="1" applyFill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164" fontId="7" fillId="0" borderId="2" xfId="3" applyNumberFormat="1" applyFont="1" applyFill="1" applyBorder="1" applyAlignment="1">
      <alignment horizontal="right" wrapText="1"/>
    </xf>
    <xf numFmtId="0" fontId="18" fillId="0" borderId="6" xfId="0" applyFont="1" applyFill="1" applyBorder="1" applyAlignment="1"/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right" wrapText="1"/>
    </xf>
    <xf numFmtId="164" fontId="17" fillId="0" borderId="2" xfId="0" applyNumberFormat="1" applyFont="1" applyFill="1" applyBorder="1" applyAlignment="1">
      <alignment horizontal="right" wrapText="1"/>
    </xf>
    <xf numFmtId="0" fontId="16" fillId="0" borderId="2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right" wrapText="1"/>
    </xf>
    <xf numFmtId="164" fontId="16" fillId="0" borderId="6" xfId="0" applyNumberFormat="1" applyFont="1" applyFill="1" applyBorder="1" applyAlignment="1">
      <alignment horizontal="right" wrapText="1"/>
    </xf>
    <xf numFmtId="0" fontId="16" fillId="0" borderId="6" xfId="0" applyFont="1" applyFill="1" applyBorder="1" applyAlignment="1">
      <alignment horizontal="right"/>
    </xf>
    <xf numFmtId="0" fontId="7" fillId="3" borderId="21" xfId="0" applyFont="1" applyFill="1" applyBorder="1" applyAlignment="1">
      <alignment horizontal="left"/>
    </xf>
    <xf numFmtId="165" fontId="7" fillId="3" borderId="21" xfId="0" applyNumberFormat="1" applyFont="1" applyFill="1" applyBorder="1" applyAlignment="1">
      <alignment horizontal="right" wrapText="1"/>
    </xf>
    <xf numFmtId="164" fontId="7" fillId="3" borderId="21" xfId="0" applyNumberFormat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 wrapText="1"/>
    </xf>
    <xf numFmtId="165" fontId="7" fillId="0" borderId="17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18" fillId="0" borderId="9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164" fontId="7" fillId="0" borderId="17" xfId="0" applyNumberFormat="1" applyFont="1" applyFill="1" applyBorder="1" applyAlignment="1">
      <alignment horizontal="right"/>
    </xf>
    <xf numFmtId="0" fontId="7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1" fontId="7" fillId="0" borderId="17" xfId="0" applyNumberFormat="1" applyFont="1" applyFill="1" applyBorder="1" applyAlignment="1">
      <alignment horizontal="center"/>
    </xf>
    <xf numFmtId="164" fontId="17" fillId="0" borderId="2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/>
    <xf numFmtId="164" fontId="17" fillId="0" borderId="2" xfId="0" applyNumberFormat="1" applyFont="1" applyFill="1" applyBorder="1" applyAlignment="1"/>
    <xf numFmtId="0" fontId="13" fillId="3" borderId="17" xfId="0" applyFont="1" applyFill="1" applyBorder="1" applyAlignment="1">
      <alignment horizontal="center"/>
    </xf>
    <xf numFmtId="9" fontId="13" fillId="3" borderId="17" xfId="6" applyFont="1" applyFill="1" applyBorder="1" applyAlignment="1">
      <alignment horizontal="center"/>
    </xf>
    <xf numFmtId="9" fontId="13" fillId="3" borderId="12" xfId="6" applyFont="1" applyFill="1" applyBorder="1" applyAlignment="1">
      <alignment horizontal="center"/>
    </xf>
    <xf numFmtId="9" fontId="13" fillId="3" borderId="19" xfId="6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9" fontId="13" fillId="3" borderId="21" xfId="6" applyFont="1" applyFill="1" applyBorder="1" applyAlignment="1">
      <alignment horizontal="center"/>
    </xf>
    <xf numFmtId="9" fontId="13" fillId="3" borderId="22" xfId="6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9" fontId="13" fillId="3" borderId="2" xfId="6" applyFont="1" applyFill="1" applyBorder="1" applyAlignment="1">
      <alignment horizontal="center"/>
    </xf>
    <xf numFmtId="9" fontId="13" fillId="3" borderId="11" xfId="6" applyFont="1" applyFill="1" applyBorder="1" applyAlignment="1">
      <alignment horizontal="center"/>
    </xf>
    <xf numFmtId="0" fontId="14" fillId="3" borderId="6" xfId="0" applyFont="1" applyFill="1" applyBorder="1" applyAlignment="1">
      <alignment wrapText="1"/>
    </xf>
    <xf numFmtId="9" fontId="13" fillId="3" borderId="6" xfId="6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9" fontId="13" fillId="3" borderId="15" xfId="6" applyFont="1" applyFill="1" applyBorder="1" applyAlignment="1">
      <alignment horizontal="center"/>
    </xf>
    <xf numFmtId="9" fontId="13" fillId="3" borderId="13" xfId="6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17" xfId="0" applyFont="1" applyFill="1" applyBorder="1" applyAlignment="1">
      <alignment horizontal="center" wrapText="1"/>
    </xf>
    <xf numFmtId="9" fontId="13" fillId="3" borderId="17" xfId="6" applyFont="1" applyFill="1" applyBorder="1" applyAlignment="1">
      <alignment horizontal="center" wrapText="1"/>
    </xf>
    <xf numFmtId="0" fontId="0" fillId="0" borderId="26" xfId="0" applyBorder="1"/>
    <xf numFmtId="0" fontId="7" fillId="0" borderId="2" xfId="0" applyFont="1" applyFill="1" applyBorder="1" applyAlignment="1">
      <alignment horizontal="left" vertical="center" wrapText="1"/>
    </xf>
    <xf numFmtId="0" fontId="14" fillId="3" borderId="21" xfId="1" applyFont="1" applyFill="1" applyBorder="1" applyAlignment="1">
      <alignment horizontal="center"/>
    </xf>
    <xf numFmtId="0" fontId="12" fillId="3" borderId="6" xfId="3" applyFont="1" applyFill="1" applyBorder="1" applyAlignment="1">
      <alignment horizontal="center" wrapText="1"/>
    </xf>
    <xf numFmtId="0" fontId="12" fillId="3" borderId="1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right"/>
    </xf>
    <xf numFmtId="0" fontId="13" fillId="3" borderId="12" xfId="0" applyFont="1" applyFill="1" applyBorder="1" applyAlignment="1">
      <alignment horizontal="center"/>
    </xf>
    <xf numFmtId="166" fontId="17" fillId="0" borderId="2" xfId="3" applyNumberFormat="1" applyFont="1" applyFill="1" applyBorder="1" applyAlignment="1">
      <alignment horizontal="right" wrapText="1"/>
    </xf>
    <xf numFmtId="9" fontId="13" fillId="3" borderId="8" xfId="6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right"/>
    </xf>
    <xf numFmtId="0" fontId="13" fillId="3" borderId="27" xfId="0" applyFont="1" applyFill="1" applyBorder="1" applyAlignment="1">
      <alignment horizontal="center"/>
    </xf>
    <xf numFmtId="0" fontId="13" fillId="3" borderId="28" xfId="0" applyFont="1" applyFill="1" applyBorder="1"/>
    <xf numFmtId="9" fontId="13" fillId="3" borderId="19" xfId="6" applyFont="1" applyFill="1" applyBorder="1" applyAlignment="1">
      <alignment horizontal="center" wrapText="1"/>
    </xf>
    <xf numFmtId="9" fontId="13" fillId="3" borderId="12" xfId="6" applyFont="1" applyFill="1" applyBorder="1" applyAlignment="1">
      <alignment horizontal="center" wrapText="1"/>
    </xf>
    <xf numFmtId="0" fontId="13" fillId="3" borderId="19" xfId="0" applyFont="1" applyFill="1" applyBorder="1"/>
    <xf numFmtId="9" fontId="13" fillId="3" borderId="8" xfId="6" applyFont="1" applyFill="1" applyBorder="1" applyAlignment="1">
      <alignment horizontal="center" wrapText="1"/>
    </xf>
  </cellXfs>
  <cellStyles count="7">
    <cellStyle name="Normal_Sheet1" xfId="2"/>
    <cellStyle name="Нормален" xfId="0" builtinId="0"/>
    <cellStyle name="Нормален 2" xfId="5"/>
    <cellStyle name="Нормален 3" xfId="1"/>
    <cellStyle name="Нормален_Лист1" xfId="3"/>
    <cellStyle name="Нормален_Лист2" xfId="4"/>
    <cellStyle name="Процент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67"/>
  <sheetViews>
    <sheetView tabSelected="1" topLeftCell="A190" zoomScaleNormal="100" workbookViewId="0">
      <selection activeCell="N205" sqref="N205"/>
    </sheetView>
  </sheetViews>
  <sheetFormatPr defaultRowHeight="15" x14ac:dyDescent="0.25"/>
  <cols>
    <col min="1" max="1" width="4.7109375" customWidth="1"/>
    <col min="2" max="2" width="16.42578125" customWidth="1"/>
    <col min="3" max="3" width="13.42578125" customWidth="1"/>
    <col min="4" max="6" width="12.85546875" customWidth="1"/>
    <col min="7" max="7" width="45.85546875" customWidth="1"/>
    <col min="8" max="8" width="44.42578125" customWidth="1"/>
    <col min="9" max="9" width="15.85546875" customWidth="1"/>
    <col min="10" max="10" width="15.42578125" customWidth="1"/>
  </cols>
  <sheetData>
    <row r="2" spans="1:10" ht="15.75" x14ac:dyDescent="0.25">
      <c r="A2" s="75" t="s">
        <v>54</v>
      </c>
    </row>
    <row r="3" spans="1:10" x14ac:dyDescent="0.25">
      <c r="A3" s="76" t="s">
        <v>52</v>
      </c>
    </row>
    <row r="4" spans="1:10" x14ac:dyDescent="0.25">
      <c r="A4" s="76" t="s">
        <v>53</v>
      </c>
    </row>
    <row r="5" spans="1:10" x14ac:dyDescent="0.25">
      <c r="A5" s="24" t="s">
        <v>59</v>
      </c>
    </row>
    <row r="6" spans="1:10" x14ac:dyDescent="0.25">
      <c r="A6" s="24"/>
    </row>
    <row r="7" spans="1:10" ht="15.75" x14ac:dyDescent="0.25">
      <c r="A7" s="85" t="s">
        <v>57</v>
      </c>
      <c r="B7" s="86"/>
      <c r="C7" s="86"/>
      <c r="D7" s="86"/>
      <c r="E7" s="86"/>
      <c r="F7" s="86"/>
    </row>
    <row r="8" spans="1:10" ht="15.75" x14ac:dyDescent="0.25">
      <c r="A8" s="85" t="s">
        <v>58</v>
      </c>
      <c r="B8" s="86"/>
      <c r="C8" s="86"/>
      <c r="D8" s="86"/>
      <c r="E8" s="86"/>
      <c r="F8" s="86"/>
    </row>
    <row r="9" spans="1:10" ht="15.75" thickBot="1" x14ac:dyDescent="0.3">
      <c r="A9" s="2"/>
      <c r="B9" s="1"/>
      <c r="C9" s="1"/>
      <c r="D9" s="1"/>
      <c r="E9" s="1"/>
      <c r="F9" s="1"/>
      <c r="G9" s="1"/>
      <c r="H9" s="1"/>
    </row>
    <row r="10" spans="1:10" ht="39" thickBot="1" x14ac:dyDescent="0.3">
      <c r="A10" s="3" t="s">
        <v>0</v>
      </c>
      <c r="B10" s="4" t="s">
        <v>1</v>
      </c>
      <c r="C10" s="5" t="s">
        <v>2</v>
      </c>
      <c r="D10" s="6" t="s">
        <v>3</v>
      </c>
      <c r="E10" s="4" t="s">
        <v>4</v>
      </c>
      <c r="F10" s="84" t="s">
        <v>5</v>
      </c>
      <c r="G10" s="84" t="s">
        <v>55</v>
      </c>
      <c r="H10" s="84" t="s">
        <v>56</v>
      </c>
      <c r="I10" s="66" t="s">
        <v>51</v>
      </c>
      <c r="J10" s="67" t="s">
        <v>51</v>
      </c>
    </row>
    <row r="11" spans="1:10" ht="15.75" thickBot="1" x14ac:dyDescent="0.3">
      <c r="A11" s="81">
        <v>1</v>
      </c>
      <c r="B11" s="80">
        <v>2</v>
      </c>
      <c r="C11" s="80">
        <v>3</v>
      </c>
      <c r="D11" s="82">
        <v>4</v>
      </c>
      <c r="E11" s="82">
        <v>5</v>
      </c>
      <c r="F11" s="82">
        <v>6</v>
      </c>
      <c r="G11" s="80">
        <v>7</v>
      </c>
      <c r="H11" s="80">
        <v>8</v>
      </c>
      <c r="I11" s="83">
        <v>9</v>
      </c>
      <c r="J11" s="182">
        <v>10</v>
      </c>
    </row>
    <row r="12" spans="1:10" ht="24.95" customHeight="1" thickBot="1" x14ac:dyDescent="0.3">
      <c r="A12" s="79"/>
      <c r="B12" s="68"/>
      <c r="C12" s="68"/>
      <c r="D12" s="69"/>
      <c r="E12" s="69"/>
      <c r="F12" s="69"/>
      <c r="G12" s="89"/>
      <c r="H12" s="90"/>
      <c r="I12" s="87"/>
      <c r="J12" s="78"/>
    </row>
    <row r="13" spans="1:10" ht="20.100000000000001" customHeight="1" x14ac:dyDescent="0.25">
      <c r="A13" s="103">
        <v>1</v>
      </c>
      <c r="B13" s="25" t="s">
        <v>6</v>
      </c>
      <c r="C13" s="26" t="s">
        <v>60</v>
      </c>
      <c r="D13" s="27">
        <v>88.018000000000001</v>
      </c>
      <c r="E13" s="28">
        <v>4</v>
      </c>
      <c r="F13" s="28" t="s">
        <v>7</v>
      </c>
      <c r="G13" s="149"/>
      <c r="H13" s="149"/>
      <c r="I13" s="150"/>
      <c r="J13" s="179"/>
    </row>
    <row r="14" spans="1:10" ht="20.100000000000001" customHeight="1" x14ac:dyDescent="0.25">
      <c r="A14" s="104">
        <v>2</v>
      </c>
      <c r="B14" s="8" t="s">
        <v>6</v>
      </c>
      <c r="C14" s="9" t="s">
        <v>61</v>
      </c>
      <c r="D14" s="10">
        <v>20.024000000000001</v>
      </c>
      <c r="E14" s="19">
        <v>3</v>
      </c>
      <c r="F14" s="19" t="s">
        <v>7</v>
      </c>
      <c r="G14" s="91"/>
      <c r="H14" s="91"/>
      <c r="I14" s="92"/>
      <c r="J14" s="152"/>
    </row>
    <row r="15" spans="1:10" ht="20.100000000000001" customHeight="1" x14ac:dyDescent="0.25">
      <c r="A15" s="104">
        <v>3</v>
      </c>
      <c r="B15" s="8" t="s">
        <v>6</v>
      </c>
      <c r="C15" s="11" t="s">
        <v>62</v>
      </c>
      <c r="D15" s="10">
        <v>49.012999999999998</v>
      </c>
      <c r="E15" s="19">
        <v>4</v>
      </c>
      <c r="F15" s="19" t="s">
        <v>7</v>
      </c>
      <c r="G15" s="91"/>
      <c r="H15" s="91"/>
      <c r="I15" s="92"/>
      <c r="J15" s="152"/>
    </row>
    <row r="16" spans="1:10" ht="20.100000000000001" customHeight="1" x14ac:dyDescent="0.25">
      <c r="A16" s="104">
        <v>4</v>
      </c>
      <c r="B16" s="8" t="s">
        <v>6</v>
      </c>
      <c r="C16" s="9" t="s">
        <v>63</v>
      </c>
      <c r="D16" s="10">
        <v>40.015000000000001</v>
      </c>
      <c r="E16" s="19">
        <v>4</v>
      </c>
      <c r="F16" s="19" t="s">
        <v>7</v>
      </c>
      <c r="G16" s="91"/>
      <c r="H16" s="91"/>
      <c r="I16" s="92"/>
      <c r="J16" s="152"/>
    </row>
    <row r="17" spans="1:10" ht="20.100000000000001" customHeight="1" x14ac:dyDescent="0.25">
      <c r="A17" s="104">
        <v>5</v>
      </c>
      <c r="B17" s="8" t="s">
        <v>6</v>
      </c>
      <c r="C17" s="9" t="s">
        <v>64</v>
      </c>
      <c r="D17" s="10">
        <v>45.033999999999999</v>
      </c>
      <c r="E17" s="19">
        <v>4</v>
      </c>
      <c r="F17" s="19" t="s">
        <v>7</v>
      </c>
      <c r="G17" s="91"/>
      <c r="H17" s="91"/>
      <c r="I17" s="92"/>
      <c r="J17" s="152"/>
    </row>
    <row r="18" spans="1:10" ht="20.100000000000001" customHeight="1" x14ac:dyDescent="0.25">
      <c r="A18" s="104">
        <v>6</v>
      </c>
      <c r="B18" s="8" t="s">
        <v>6</v>
      </c>
      <c r="C18" s="11" t="s">
        <v>65</v>
      </c>
      <c r="D18" s="10">
        <v>25.411999999999999</v>
      </c>
      <c r="E18" s="19">
        <v>4</v>
      </c>
      <c r="F18" s="19" t="s">
        <v>7</v>
      </c>
      <c r="G18" s="91"/>
      <c r="H18" s="91"/>
      <c r="I18" s="92"/>
      <c r="J18" s="152"/>
    </row>
    <row r="19" spans="1:10" ht="20.100000000000001" customHeight="1" x14ac:dyDescent="0.25">
      <c r="A19" s="104">
        <v>7</v>
      </c>
      <c r="B19" s="8" t="s">
        <v>6</v>
      </c>
      <c r="C19" s="11" t="s">
        <v>66</v>
      </c>
      <c r="D19" s="10">
        <v>13.005000000000001</v>
      </c>
      <c r="E19" s="19">
        <v>4</v>
      </c>
      <c r="F19" s="19" t="s">
        <v>7</v>
      </c>
      <c r="G19" s="91"/>
      <c r="H19" s="91"/>
      <c r="I19" s="92"/>
      <c r="J19" s="152"/>
    </row>
    <row r="20" spans="1:10" ht="20.100000000000001" customHeight="1" x14ac:dyDescent="0.25">
      <c r="A20" s="104">
        <v>8</v>
      </c>
      <c r="B20" s="8" t="s">
        <v>6</v>
      </c>
      <c r="C20" s="11" t="s">
        <v>67</v>
      </c>
      <c r="D20" s="10">
        <v>15.337999999999999</v>
      </c>
      <c r="E20" s="19">
        <v>4</v>
      </c>
      <c r="F20" s="19" t="s">
        <v>7</v>
      </c>
      <c r="G20" s="91"/>
      <c r="H20" s="91"/>
      <c r="I20" s="92"/>
      <c r="J20" s="152"/>
    </row>
    <row r="21" spans="1:10" ht="20.100000000000001" customHeight="1" x14ac:dyDescent="0.25">
      <c r="A21" s="104">
        <v>9</v>
      </c>
      <c r="B21" s="8" t="s">
        <v>6</v>
      </c>
      <c r="C21" s="9" t="s">
        <v>68</v>
      </c>
      <c r="D21" s="10">
        <v>10.015000000000001</v>
      </c>
      <c r="E21" s="19">
        <v>4</v>
      </c>
      <c r="F21" s="19" t="s">
        <v>7</v>
      </c>
      <c r="G21" s="91"/>
      <c r="H21" s="91"/>
      <c r="I21" s="92"/>
      <c r="J21" s="152"/>
    </row>
    <row r="22" spans="1:10" ht="20.100000000000001" customHeight="1" x14ac:dyDescent="0.25">
      <c r="A22" s="104">
        <v>10</v>
      </c>
      <c r="B22" s="8" t="s">
        <v>6</v>
      </c>
      <c r="C22" s="9" t="s">
        <v>69</v>
      </c>
      <c r="D22" s="10">
        <v>24.007000000000001</v>
      </c>
      <c r="E22" s="19">
        <v>4</v>
      </c>
      <c r="F22" s="19" t="s">
        <v>7</v>
      </c>
      <c r="G22" s="91" t="s">
        <v>199</v>
      </c>
      <c r="H22" s="91"/>
      <c r="I22" s="92"/>
      <c r="J22" s="152"/>
    </row>
    <row r="23" spans="1:10" ht="20.100000000000001" customHeight="1" x14ac:dyDescent="0.25">
      <c r="A23" s="104">
        <v>11</v>
      </c>
      <c r="B23" s="8" t="s">
        <v>6</v>
      </c>
      <c r="C23" s="9" t="s">
        <v>70</v>
      </c>
      <c r="D23" s="10">
        <v>24.007000000000001</v>
      </c>
      <c r="E23" s="19">
        <v>4</v>
      </c>
      <c r="F23" s="19" t="s">
        <v>7</v>
      </c>
      <c r="G23" s="91" t="s">
        <v>199</v>
      </c>
      <c r="H23" s="91"/>
      <c r="I23" s="92"/>
      <c r="J23" s="152"/>
    </row>
    <row r="24" spans="1:10" ht="20.100000000000001" customHeight="1" x14ac:dyDescent="0.25">
      <c r="A24" s="104">
        <v>12</v>
      </c>
      <c r="B24" s="8" t="s">
        <v>6</v>
      </c>
      <c r="C24" s="9" t="s">
        <v>71</v>
      </c>
      <c r="D24" s="10">
        <v>24.007000000000001</v>
      </c>
      <c r="E24" s="19">
        <v>4</v>
      </c>
      <c r="F24" s="19" t="s">
        <v>7</v>
      </c>
      <c r="G24" s="91" t="s">
        <v>199</v>
      </c>
      <c r="H24" s="91"/>
      <c r="I24" s="92"/>
      <c r="J24" s="152"/>
    </row>
    <row r="25" spans="1:10" ht="20.100000000000001" customHeight="1" x14ac:dyDescent="0.25">
      <c r="A25" s="104">
        <v>13</v>
      </c>
      <c r="B25" s="8" t="s">
        <v>6</v>
      </c>
      <c r="C25" s="9" t="s">
        <v>72</v>
      </c>
      <c r="D25" s="10">
        <v>25.012</v>
      </c>
      <c r="E25" s="19">
        <v>4</v>
      </c>
      <c r="F25" s="19" t="s">
        <v>7</v>
      </c>
      <c r="G25" s="91" t="s">
        <v>199</v>
      </c>
      <c r="H25" s="91"/>
      <c r="I25" s="92"/>
      <c r="J25" s="152"/>
    </row>
    <row r="26" spans="1:10" ht="20.100000000000001" customHeight="1" x14ac:dyDescent="0.25">
      <c r="A26" s="104">
        <v>14</v>
      </c>
      <c r="B26" s="8" t="s">
        <v>6</v>
      </c>
      <c r="C26" s="9" t="s">
        <v>73</v>
      </c>
      <c r="D26" s="10">
        <v>18.805</v>
      </c>
      <c r="E26" s="19">
        <v>4</v>
      </c>
      <c r="F26" s="19" t="s">
        <v>7</v>
      </c>
      <c r="G26" s="91" t="s">
        <v>199</v>
      </c>
      <c r="H26" s="91"/>
      <c r="I26" s="92"/>
      <c r="J26" s="152"/>
    </row>
    <row r="27" spans="1:10" ht="20.100000000000001" customHeight="1" x14ac:dyDescent="0.25">
      <c r="A27" s="104">
        <v>15</v>
      </c>
      <c r="B27" s="8" t="s">
        <v>6</v>
      </c>
      <c r="C27" s="9" t="s">
        <v>74</v>
      </c>
      <c r="D27" s="10">
        <v>60.011000000000003</v>
      </c>
      <c r="E27" s="19">
        <v>4</v>
      </c>
      <c r="F27" s="19" t="s">
        <v>7</v>
      </c>
      <c r="G27" s="91" t="s">
        <v>199</v>
      </c>
      <c r="H27" s="91"/>
      <c r="I27" s="92"/>
      <c r="J27" s="186"/>
    </row>
    <row r="28" spans="1:10" ht="20.100000000000001" customHeight="1" x14ac:dyDescent="0.25">
      <c r="A28" s="104">
        <v>16</v>
      </c>
      <c r="B28" s="8" t="s">
        <v>6</v>
      </c>
      <c r="C28" s="9" t="s">
        <v>75</v>
      </c>
      <c r="D28" s="10">
        <v>37.01</v>
      </c>
      <c r="E28" s="19">
        <v>4</v>
      </c>
      <c r="F28" s="19" t="s">
        <v>7</v>
      </c>
      <c r="G28" s="91" t="s">
        <v>199</v>
      </c>
      <c r="H28" s="91"/>
      <c r="I28" s="92"/>
      <c r="J28" s="152"/>
    </row>
    <row r="29" spans="1:10" ht="20.100000000000001" customHeight="1" x14ac:dyDescent="0.25">
      <c r="A29" s="104">
        <v>17</v>
      </c>
      <c r="B29" s="8" t="s">
        <v>6</v>
      </c>
      <c r="C29" s="9" t="s">
        <v>76</v>
      </c>
      <c r="D29" s="10">
        <v>37.01</v>
      </c>
      <c r="E29" s="19">
        <v>4</v>
      </c>
      <c r="F29" s="19" t="s">
        <v>7</v>
      </c>
      <c r="G29" s="91" t="s">
        <v>199</v>
      </c>
      <c r="H29" s="91"/>
      <c r="I29" s="92"/>
      <c r="J29" s="152"/>
    </row>
    <row r="30" spans="1:10" ht="20.100000000000001" customHeight="1" x14ac:dyDescent="0.25">
      <c r="A30" s="104">
        <v>18</v>
      </c>
      <c r="B30" s="8" t="s">
        <v>6</v>
      </c>
      <c r="C30" s="9" t="s">
        <v>77</v>
      </c>
      <c r="D30" s="10">
        <v>80.033000000000001</v>
      </c>
      <c r="E30" s="19">
        <v>4</v>
      </c>
      <c r="F30" s="19" t="s">
        <v>7</v>
      </c>
      <c r="G30" s="91" t="s">
        <v>199</v>
      </c>
      <c r="H30" s="91"/>
      <c r="I30" s="92"/>
      <c r="J30" s="152"/>
    </row>
    <row r="31" spans="1:10" ht="20.100000000000001" customHeight="1" x14ac:dyDescent="0.25">
      <c r="A31" s="104">
        <v>19</v>
      </c>
      <c r="B31" s="8" t="s">
        <v>6</v>
      </c>
      <c r="C31" s="9" t="s">
        <v>78</v>
      </c>
      <c r="D31" s="10">
        <v>27.518999999999998</v>
      </c>
      <c r="E31" s="19">
        <v>4</v>
      </c>
      <c r="F31" s="19" t="s">
        <v>7</v>
      </c>
      <c r="G31" s="91" t="s">
        <v>199</v>
      </c>
      <c r="H31" s="91"/>
      <c r="I31" s="92"/>
      <c r="J31" s="152"/>
    </row>
    <row r="32" spans="1:10" ht="20.100000000000001" customHeight="1" x14ac:dyDescent="0.25">
      <c r="A32" s="104">
        <v>20</v>
      </c>
      <c r="B32" s="8" t="s">
        <v>6</v>
      </c>
      <c r="C32" s="9" t="s">
        <v>79</v>
      </c>
      <c r="D32" s="10">
        <v>25.007000000000001</v>
      </c>
      <c r="E32" s="19">
        <v>4</v>
      </c>
      <c r="F32" s="19" t="s">
        <v>7</v>
      </c>
      <c r="G32" s="91" t="s">
        <v>199</v>
      </c>
      <c r="H32" s="91"/>
      <c r="I32" s="92"/>
      <c r="J32" s="152"/>
    </row>
    <row r="33" spans="1:10" ht="20.100000000000001" customHeight="1" x14ac:dyDescent="0.25">
      <c r="A33" s="104">
        <v>21</v>
      </c>
      <c r="B33" s="8" t="s">
        <v>6</v>
      </c>
      <c r="C33" s="11" t="s">
        <v>80</v>
      </c>
      <c r="D33" s="10">
        <v>14.004</v>
      </c>
      <c r="E33" s="19">
        <v>3</v>
      </c>
      <c r="F33" s="19" t="s">
        <v>7</v>
      </c>
      <c r="G33" s="91"/>
      <c r="H33" s="91"/>
      <c r="I33" s="92"/>
      <c r="J33" s="152"/>
    </row>
    <row r="34" spans="1:10" ht="20.100000000000001" customHeight="1" x14ac:dyDescent="0.25">
      <c r="A34" s="104">
        <v>22</v>
      </c>
      <c r="B34" s="8" t="s">
        <v>6</v>
      </c>
      <c r="C34" s="11" t="s">
        <v>81</v>
      </c>
      <c r="D34" s="10">
        <v>50.036999999999999</v>
      </c>
      <c r="E34" s="19">
        <v>5</v>
      </c>
      <c r="F34" s="19" t="s">
        <v>7</v>
      </c>
      <c r="G34" s="91"/>
      <c r="H34" s="91"/>
      <c r="I34" s="92"/>
      <c r="J34" s="152"/>
    </row>
    <row r="35" spans="1:10" ht="20.100000000000001" customHeight="1" x14ac:dyDescent="0.25">
      <c r="A35" s="104">
        <v>23</v>
      </c>
      <c r="B35" s="8" t="s">
        <v>6</v>
      </c>
      <c r="C35" s="11" t="s">
        <v>82</v>
      </c>
      <c r="D35" s="10">
        <v>11.018000000000001</v>
      </c>
      <c r="E35" s="19">
        <v>4</v>
      </c>
      <c r="F35" s="19" t="s">
        <v>7</v>
      </c>
      <c r="G35" s="91"/>
      <c r="H35" s="91"/>
      <c r="I35" s="92"/>
      <c r="J35" s="152"/>
    </row>
    <row r="36" spans="1:10" ht="20.100000000000001" customHeight="1" x14ac:dyDescent="0.25">
      <c r="A36" s="104">
        <v>24</v>
      </c>
      <c r="B36" s="8" t="s">
        <v>6</v>
      </c>
      <c r="C36" s="11" t="s">
        <v>83</v>
      </c>
      <c r="D36" s="10">
        <v>16.292999999999999</v>
      </c>
      <c r="E36" s="19">
        <v>4</v>
      </c>
      <c r="F36" s="19" t="s">
        <v>7</v>
      </c>
      <c r="G36" s="91"/>
      <c r="H36" s="91"/>
      <c r="I36" s="92"/>
      <c r="J36" s="152"/>
    </row>
    <row r="37" spans="1:10" ht="20.100000000000001" customHeight="1" x14ac:dyDescent="0.25">
      <c r="A37" s="104">
        <v>25</v>
      </c>
      <c r="B37" s="8" t="s">
        <v>6</v>
      </c>
      <c r="C37" s="11" t="s">
        <v>84</v>
      </c>
      <c r="D37" s="10">
        <v>30.01</v>
      </c>
      <c r="E37" s="19">
        <v>5</v>
      </c>
      <c r="F37" s="19" t="s">
        <v>7</v>
      </c>
      <c r="G37" s="91"/>
      <c r="H37" s="91"/>
      <c r="I37" s="92"/>
      <c r="J37" s="152"/>
    </row>
    <row r="38" spans="1:10" ht="20.100000000000001" customHeight="1" x14ac:dyDescent="0.25">
      <c r="A38" s="104">
        <v>26</v>
      </c>
      <c r="B38" s="8" t="s">
        <v>6</v>
      </c>
      <c r="C38" s="9" t="s">
        <v>85</v>
      </c>
      <c r="D38" s="10">
        <v>22.007000000000001</v>
      </c>
      <c r="E38" s="19">
        <v>4</v>
      </c>
      <c r="F38" s="19" t="s">
        <v>7</v>
      </c>
      <c r="G38" s="91"/>
      <c r="H38" s="91"/>
      <c r="I38" s="92"/>
      <c r="J38" s="152"/>
    </row>
    <row r="39" spans="1:10" ht="20.100000000000001" customHeight="1" x14ac:dyDescent="0.25">
      <c r="A39" s="104">
        <v>27</v>
      </c>
      <c r="B39" s="8" t="s">
        <v>6</v>
      </c>
      <c r="C39" s="9" t="s">
        <v>86</v>
      </c>
      <c r="D39" s="10">
        <v>21.021000000000001</v>
      </c>
      <c r="E39" s="19">
        <v>4</v>
      </c>
      <c r="F39" s="19" t="s">
        <v>7</v>
      </c>
      <c r="G39" s="91" t="s">
        <v>200</v>
      </c>
      <c r="H39" s="91"/>
      <c r="I39" s="92"/>
      <c r="J39" s="152"/>
    </row>
    <row r="40" spans="1:10" ht="20.100000000000001" customHeight="1" x14ac:dyDescent="0.25">
      <c r="A40" s="104">
        <v>28</v>
      </c>
      <c r="B40" s="8" t="s">
        <v>6</v>
      </c>
      <c r="C40" s="9" t="s">
        <v>87</v>
      </c>
      <c r="D40" s="10">
        <v>38.768999999999998</v>
      </c>
      <c r="E40" s="19">
        <v>4</v>
      </c>
      <c r="F40" s="19" t="s">
        <v>7</v>
      </c>
      <c r="G40" s="91" t="s">
        <v>200</v>
      </c>
      <c r="H40" s="91"/>
      <c r="I40" s="92"/>
      <c r="J40" s="152"/>
    </row>
    <row r="41" spans="1:10" ht="20.100000000000001" customHeight="1" x14ac:dyDescent="0.25">
      <c r="A41" s="104">
        <v>29</v>
      </c>
      <c r="B41" s="8" t="s">
        <v>6</v>
      </c>
      <c r="C41" s="9" t="s">
        <v>88</v>
      </c>
      <c r="D41" s="10">
        <v>12.504</v>
      </c>
      <c r="E41" s="19">
        <v>4</v>
      </c>
      <c r="F41" s="19" t="s">
        <v>7</v>
      </c>
      <c r="G41" s="91" t="s">
        <v>200</v>
      </c>
      <c r="H41" s="91"/>
      <c r="I41" s="92"/>
      <c r="J41" s="186"/>
    </row>
    <row r="42" spans="1:10" ht="20.100000000000001" customHeight="1" x14ac:dyDescent="0.25">
      <c r="A42" s="104">
        <v>30</v>
      </c>
      <c r="B42" s="8" t="s">
        <v>6</v>
      </c>
      <c r="C42" s="9" t="s">
        <v>89</v>
      </c>
      <c r="D42" s="10">
        <v>12.503</v>
      </c>
      <c r="E42" s="19">
        <v>4</v>
      </c>
      <c r="F42" s="19" t="s">
        <v>7</v>
      </c>
      <c r="G42" s="91" t="s">
        <v>200</v>
      </c>
      <c r="H42" s="91"/>
      <c r="I42" s="92"/>
      <c r="J42" s="186"/>
    </row>
    <row r="43" spans="1:10" ht="20.100000000000001" customHeight="1" x14ac:dyDescent="0.25">
      <c r="A43" s="104">
        <v>31</v>
      </c>
      <c r="B43" s="8" t="s">
        <v>6</v>
      </c>
      <c r="C43" s="9" t="s">
        <v>90</v>
      </c>
      <c r="D43" s="10">
        <v>12.504</v>
      </c>
      <c r="E43" s="19">
        <v>4</v>
      </c>
      <c r="F43" s="19" t="s">
        <v>7</v>
      </c>
      <c r="G43" s="91" t="s">
        <v>200</v>
      </c>
      <c r="H43" s="91"/>
      <c r="I43" s="92"/>
      <c r="J43" s="152"/>
    </row>
    <row r="44" spans="1:10" ht="20.100000000000001" customHeight="1" x14ac:dyDescent="0.25">
      <c r="A44" s="104">
        <v>32</v>
      </c>
      <c r="B44" s="8" t="s">
        <v>6</v>
      </c>
      <c r="C44" s="11" t="s">
        <v>91</v>
      </c>
      <c r="D44" s="10">
        <v>10.003</v>
      </c>
      <c r="E44" s="19">
        <v>4</v>
      </c>
      <c r="F44" s="19" t="s">
        <v>7</v>
      </c>
      <c r="G44" s="91" t="s">
        <v>200</v>
      </c>
      <c r="H44" s="91"/>
      <c r="I44" s="92"/>
      <c r="J44" s="152"/>
    </row>
    <row r="45" spans="1:10" ht="20.100000000000001" customHeight="1" x14ac:dyDescent="0.25">
      <c r="A45" s="104">
        <v>33</v>
      </c>
      <c r="B45" s="8" t="s">
        <v>6</v>
      </c>
      <c r="C45" s="11" t="s">
        <v>92</v>
      </c>
      <c r="D45" s="15">
        <v>20.006</v>
      </c>
      <c r="E45" s="19">
        <v>4</v>
      </c>
      <c r="F45" s="19" t="s">
        <v>7</v>
      </c>
      <c r="G45" s="91"/>
      <c r="H45" s="91"/>
      <c r="I45" s="92"/>
      <c r="J45" s="152"/>
    </row>
    <row r="46" spans="1:10" ht="20.100000000000001" customHeight="1" x14ac:dyDescent="0.25">
      <c r="A46" s="104">
        <v>34</v>
      </c>
      <c r="B46" s="8" t="s">
        <v>6</v>
      </c>
      <c r="C46" s="9" t="s">
        <v>93</v>
      </c>
      <c r="D46" s="10">
        <v>26.027999999999999</v>
      </c>
      <c r="E46" s="19">
        <v>4</v>
      </c>
      <c r="F46" s="19" t="s">
        <v>7</v>
      </c>
      <c r="G46" s="91"/>
      <c r="H46" s="91"/>
      <c r="I46" s="92"/>
      <c r="J46" s="152"/>
    </row>
    <row r="47" spans="1:10" ht="20.100000000000001" customHeight="1" x14ac:dyDescent="0.25">
      <c r="A47" s="104">
        <v>35</v>
      </c>
      <c r="B47" s="8" t="s">
        <v>6</v>
      </c>
      <c r="C47" s="9" t="s">
        <v>94</v>
      </c>
      <c r="D47" s="10">
        <v>14.997999999999999</v>
      </c>
      <c r="E47" s="19">
        <v>4</v>
      </c>
      <c r="F47" s="19" t="s">
        <v>7</v>
      </c>
      <c r="G47" s="91"/>
      <c r="H47" s="91"/>
      <c r="I47" s="92"/>
      <c r="J47" s="152"/>
    </row>
    <row r="48" spans="1:10" ht="20.100000000000001" customHeight="1" x14ac:dyDescent="0.25">
      <c r="A48" s="104">
        <v>36</v>
      </c>
      <c r="B48" s="8" t="s">
        <v>6</v>
      </c>
      <c r="C48" s="9" t="s">
        <v>95</v>
      </c>
      <c r="D48" s="10">
        <v>30.015000000000001</v>
      </c>
      <c r="E48" s="19">
        <v>4</v>
      </c>
      <c r="F48" s="19" t="s">
        <v>7</v>
      </c>
      <c r="G48" s="91"/>
      <c r="H48" s="91"/>
      <c r="I48" s="92"/>
      <c r="J48" s="152"/>
    </row>
    <row r="49" spans="1:10" ht="20.100000000000001" customHeight="1" x14ac:dyDescent="0.25">
      <c r="A49" s="104">
        <v>37</v>
      </c>
      <c r="B49" s="8" t="s">
        <v>6</v>
      </c>
      <c r="C49" s="11" t="s">
        <v>96</v>
      </c>
      <c r="D49" s="10">
        <v>30.015000000000001</v>
      </c>
      <c r="E49" s="19">
        <v>4</v>
      </c>
      <c r="F49" s="19" t="s">
        <v>7</v>
      </c>
      <c r="G49" s="91"/>
      <c r="H49" s="91"/>
      <c r="I49" s="92"/>
      <c r="J49" s="152"/>
    </row>
    <row r="50" spans="1:10" ht="20.100000000000001" customHeight="1" x14ac:dyDescent="0.25">
      <c r="A50" s="104">
        <v>38</v>
      </c>
      <c r="B50" s="8" t="s">
        <v>6</v>
      </c>
      <c r="C50" s="11" t="s">
        <v>97</v>
      </c>
      <c r="D50" s="10">
        <v>35.51</v>
      </c>
      <c r="E50" s="19">
        <v>4</v>
      </c>
      <c r="F50" s="19" t="s">
        <v>7</v>
      </c>
      <c r="G50" s="91" t="s">
        <v>199</v>
      </c>
      <c r="H50" s="91"/>
      <c r="I50" s="92"/>
      <c r="J50" s="152"/>
    </row>
    <row r="51" spans="1:10" ht="20.100000000000001" customHeight="1" x14ac:dyDescent="0.25">
      <c r="A51" s="104">
        <v>39</v>
      </c>
      <c r="B51" s="8" t="s">
        <v>6</v>
      </c>
      <c r="C51" s="11" t="s">
        <v>98</v>
      </c>
      <c r="D51" s="10">
        <v>278.09199999999998</v>
      </c>
      <c r="E51" s="19">
        <v>4</v>
      </c>
      <c r="F51" s="19" t="s">
        <v>7</v>
      </c>
      <c r="G51" s="91" t="s">
        <v>201</v>
      </c>
      <c r="H51" s="91" t="s">
        <v>202</v>
      </c>
      <c r="I51" s="92"/>
      <c r="J51" s="152"/>
    </row>
    <row r="52" spans="1:10" ht="20.100000000000001" customHeight="1" thickBot="1" x14ac:dyDescent="0.3">
      <c r="A52" s="106">
        <v>40</v>
      </c>
      <c r="B52" s="140" t="s">
        <v>6</v>
      </c>
      <c r="C52" s="178" t="s">
        <v>36</v>
      </c>
      <c r="D52" s="72">
        <v>11.303000000000001</v>
      </c>
      <c r="E52" s="73">
        <v>4</v>
      </c>
      <c r="F52" s="73" t="s">
        <v>7</v>
      </c>
      <c r="G52" s="161"/>
      <c r="H52" s="161"/>
      <c r="I52" s="162"/>
      <c r="J52" s="163"/>
    </row>
    <row r="53" spans="1:10" ht="20.100000000000001" customHeight="1" thickBot="1" x14ac:dyDescent="0.3">
      <c r="A53" s="112"/>
      <c r="B53" s="113"/>
      <c r="C53" s="114"/>
      <c r="D53" s="180">
        <f>SUM(D13:D52)</f>
        <v>1384.9420000000002</v>
      </c>
      <c r="E53" s="116"/>
      <c r="F53" s="114"/>
      <c r="G53" s="156"/>
      <c r="H53" s="156"/>
      <c r="I53" s="157"/>
      <c r="J53" s="158"/>
    </row>
    <row r="54" spans="1:10" ht="20.100000000000001" customHeight="1" thickBot="1" x14ac:dyDescent="0.3">
      <c r="A54" s="107"/>
      <c r="B54" s="108"/>
      <c r="C54" s="109"/>
      <c r="D54" s="110"/>
      <c r="E54" s="111"/>
      <c r="F54" s="109"/>
      <c r="G54" s="164"/>
      <c r="H54" s="164"/>
      <c r="I54" s="160"/>
      <c r="J54" s="181"/>
    </row>
    <row r="55" spans="1:10" ht="20.100000000000001" customHeight="1" x14ac:dyDescent="0.25">
      <c r="A55" s="103">
        <v>1</v>
      </c>
      <c r="B55" s="32" t="s">
        <v>8</v>
      </c>
      <c r="C55" s="33" t="s">
        <v>99</v>
      </c>
      <c r="D55" s="34">
        <v>60.524000000000001</v>
      </c>
      <c r="E55" s="35">
        <v>3</v>
      </c>
      <c r="F55" s="36" t="s">
        <v>7</v>
      </c>
      <c r="G55" s="149"/>
      <c r="H55" s="149"/>
      <c r="I55" s="150"/>
      <c r="J55" s="151"/>
    </row>
    <row r="56" spans="1:10" ht="20.100000000000001" customHeight="1" x14ac:dyDescent="0.25">
      <c r="A56" s="104">
        <v>2</v>
      </c>
      <c r="B56" s="12" t="s">
        <v>8</v>
      </c>
      <c r="C56" s="13" t="s">
        <v>100</v>
      </c>
      <c r="D56" s="14">
        <v>26.677</v>
      </c>
      <c r="E56" s="20">
        <v>3</v>
      </c>
      <c r="F56" s="21" t="s">
        <v>7</v>
      </c>
      <c r="G56" s="91"/>
      <c r="H56" s="91"/>
      <c r="I56" s="92"/>
      <c r="J56" s="186"/>
    </row>
    <row r="57" spans="1:10" ht="20.100000000000001" customHeight="1" x14ac:dyDescent="0.25">
      <c r="A57" s="104">
        <v>3</v>
      </c>
      <c r="B57" s="12" t="s">
        <v>8</v>
      </c>
      <c r="C57" s="13" t="s">
        <v>101</v>
      </c>
      <c r="D57" s="14">
        <v>25.437000000000001</v>
      </c>
      <c r="E57" s="20">
        <v>3</v>
      </c>
      <c r="F57" s="21" t="s">
        <v>7</v>
      </c>
      <c r="G57" s="91"/>
      <c r="H57" s="91"/>
      <c r="I57" s="92"/>
      <c r="J57" s="186"/>
    </row>
    <row r="58" spans="1:10" ht="20.100000000000001" customHeight="1" x14ac:dyDescent="0.25">
      <c r="A58" s="104">
        <v>4</v>
      </c>
      <c r="B58" s="12" t="s">
        <v>8</v>
      </c>
      <c r="C58" s="13" t="s">
        <v>102</v>
      </c>
      <c r="D58" s="14">
        <v>23.538</v>
      </c>
      <c r="E58" s="20">
        <v>3</v>
      </c>
      <c r="F58" s="21" t="s">
        <v>7</v>
      </c>
      <c r="G58" s="91"/>
      <c r="H58" s="91"/>
      <c r="I58" s="92"/>
      <c r="J58" s="186"/>
    </row>
    <row r="59" spans="1:10" ht="20.100000000000001" customHeight="1" x14ac:dyDescent="0.25">
      <c r="A59" s="104">
        <v>5</v>
      </c>
      <c r="B59" s="12" t="s">
        <v>8</v>
      </c>
      <c r="C59" s="13" t="s">
        <v>103</v>
      </c>
      <c r="D59" s="14">
        <v>11.836</v>
      </c>
      <c r="E59" s="20">
        <v>3</v>
      </c>
      <c r="F59" s="21" t="s">
        <v>7</v>
      </c>
      <c r="G59" s="91"/>
      <c r="H59" s="91"/>
      <c r="I59" s="92"/>
      <c r="J59" s="186"/>
    </row>
    <row r="60" spans="1:10" ht="20.100000000000001" customHeight="1" x14ac:dyDescent="0.25">
      <c r="A60" s="104">
        <v>6</v>
      </c>
      <c r="B60" s="12" t="s">
        <v>8</v>
      </c>
      <c r="C60" s="13" t="s">
        <v>104</v>
      </c>
      <c r="D60" s="14">
        <v>11.513</v>
      </c>
      <c r="E60" s="20">
        <v>4</v>
      </c>
      <c r="F60" s="21" t="s">
        <v>7</v>
      </c>
      <c r="G60" s="91"/>
      <c r="H60" s="91"/>
      <c r="I60" s="92"/>
      <c r="J60" s="186"/>
    </row>
    <row r="61" spans="1:10" ht="20.100000000000001" customHeight="1" x14ac:dyDescent="0.25">
      <c r="A61" s="104">
        <v>7</v>
      </c>
      <c r="B61" s="12" t="s">
        <v>8</v>
      </c>
      <c r="C61" s="13" t="s">
        <v>105</v>
      </c>
      <c r="D61" s="14">
        <v>23.003</v>
      </c>
      <c r="E61" s="20">
        <v>3</v>
      </c>
      <c r="F61" s="21" t="s">
        <v>7</v>
      </c>
      <c r="G61" s="91"/>
      <c r="H61" s="91"/>
      <c r="I61" s="92"/>
      <c r="J61" s="186"/>
    </row>
    <row r="62" spans="1:10" ht="20.100000000000001" customHeight="1" x14ac:dyDescent="0.25">
      <c r="A62" s="104">
        <v>8</v>
      </c>
      <c r="B62" s="12" t="s">
        <v>8</v>
      </c>
      <c r="C62" s="13" t="s">
        <v>106</v>
      </c>
      <c r="D62" s="14">
        <v>10.007</v>
      </c>
      <c r="E62" s="20">
        <v>3</v>
      </c>
      <c r="F62" s="21" t="s">
        <v>7</v>
      </c>
      <c r="G62" s="91"/>
      <c r="H62" s="91"/>
      <c r="I62" s="92"/>
      <c r="J62" s="186"/>
    </row>
    <row r="63" spans="1:10" ht="20.100000000000001" customHeight="1" thickBot="1" x14ac:dyDescent="0.3">
      <c r="A63" s="105">
        <v>9</v>
      </c>
      <c r="B63" s="37" t="s">
        <v>8</v>
      </c>
      <c r="C63" s="38" t="s">
        <v>107</v>
      </c>
      <c r="D63" s="39">
        <v>35.015999999999998</v>
      </c>
      <c r="E63" s="40">
        <v>3</v>
      </c>
      <c r="F63" s="41" t="s">
        <v>7</v>
      </c>
      <c r="G63" s="153"/>
      <c r="H63" s="153"/>
      <c r="I63" s="154"/>
      <c r="J63" s="155"/>
    </row>
    <row r="64" spans="1:10" ht="20.100000000000001" customHeight="1" thickBot="1" x14ac:dyDescent="0.3">
      <c r="A64" s="112"/>
      <c r="B64" s="113"/>
      <c r="C64" s="114"/>
      <c r="D64" s="115">
        <f>SUM(D55:D63)</f>
        <v>227.55100000000002</v>
      </c>
      <c r="E64" s="116"/>
      <c r="F64" s="114"/>
      <c r="G64" s="156"/>
      <c r="H64" s="156"/>
      <c r="I64" s="157"/>
      <c r="J64" s="158"/>
    </row>
    <row r="65" spans="1:10" ht="20.100000000000001" customHeight="1" thickBot="1" x14ac:dyDescent="0.3">
      <c r="A65" s="107"/>
      <c r="B65" s="108"/>
      <c r="C65" s="109"/>
      <c r="D65" s="117"/>
      <c r="E65" s="111"/>
      <c r="F65" s="109"/>
      <c r="G65" s="164"/>
      <c r="H65" s="164"/>
      <c r="I65" s="160"/>
      <c r="J65" s="181"/>
    </row>
    <row r="66" spans="1:10" ht="20.100000000000001" customHeight="1" thickBot="1" x14ac:dyDescent="0.3">
      <c r="A66" s="112">
        <v>1</v>
      </c>
      <c r="B66" s="50" t="s">
        <v>9</v>
      </c>
      <c r="C66" s="51" t="s">
        <v>10</v>
      </c>
      <c r="D66" s="118">
        <v>10.503</v>
      </c>
      <c r="E66" s="59">
        <v>4</v>
      </c>
      <c r="F66" s="60" t="s">
        <v>7</v>
      </c>
      <c r="G66" s="156"/>
      <c r="H66" s="156"/>
      <c r="I66" s="157"/>
      <c r="J66" s="158"/>
    </row>
    <row r="67" spans="1:10" ht="20.100000000000001" customHeight="1" thickBot="1" x14ac:dyDescent="0.3">
      <c r="A67" s="112"/>
      <c r="B67" s="113"/>
      <c r="C67" s="114"/>
      <c r="D67" s="115">
        <f>SUM(D66)</f>
        <v>10.503</v>
      </c>
      <c r="E67" s="116"/>
      <c r="F67" s="114"/>
      <c r="G67" s="156"/>
      <c r="H67" s="156"/>
      <c r="I67" s="157"/>
      <c r="J67" s="158"/>
    </row>
    <row r="68" spans="1:10" ht="20.100000000000001" customHeight="1" thickBot="1" x14ac:dyDescent="0.3">
      <c r="A68" s="107"/>
      <c r="B68" s="108"/>
      <c r="C68" s="111"/>
      <c r="D68" s="110"/>
      <c r="E68" s="111"/>
      <c r="F68" s="109"/>
      <c r="G68" s="164"/>
      <c r="H68" s="164"/>
      <c r="I68" s="160"/>
      <c r="J68" s="181"/>
    </row>
    <row r="69" spans="1:10" ht="20.100000000000001" customHeight="1" x14ac:dyDescent="0.25">
      <c r="A69" s="103">
        <v>1</v>
      </c>
      <c r="B69" s="25" t="s">
        <v>11</v>
      </c>
      <c r="C69" s="26" t="s">
        <v>108</v>
      </c>
      <c r="D69" s="27">
        <v>29.983000000000001</v>
      </c>
      <c r="E69" s="28">
        <v>4</v>
      </c>
      <c r="F69" s="44" t="s">
        <v>7</v>
      </c>
      <c r="G69" s="149"/>
      <c r="H69" s="149"/>
      <c r="I69" s="150"/>
      <c r="J69" s="151"/>
    </row>
    <row r="70" spans="1:10" ht="20.100000000000001" customHeight="1" x14ac:dyDescent="0.25">
      <c r="A70" s="104">
        <v>2</v>
      </c>
      <c r="B70" s="8" t="s">
        <v>11</v>
      </c>
      <c r="C70" s="9" t="s">
        <v>12</v>
      </c>
      <c r="D70" s="10">
        <v>30.416</v>
      </c>
      <c r="E70" s="19">
        <v>5</v>
      </c>
      <c r="F70" s="22" t="s">
        <v>7</v>
      </c>
      <c r="G70" s="91"/>
      <c r="H70" s="91"/>
      <c r="I70" s="92"/>
      <c r="J70" s="152"/>
    </row>
    <row r="71" spans="1:10" ht="20.100000000000001" customHeight="1" x14ac:dyDescent="0.25">
      <c r="A71" s="104">
        <v>3</v>
      </c>
      <c r="B71" s="8" t="s">
        <v>11</v>
      </c>
      <c r="C71" s="16" t="s">
        <v>109</v>
      </c>
      <c r="D71" s="10">
        <v>14.554</v>
      </c>
      <c r="E71" s="19">
        <v>4</v>
      </c>
      <c r="F71" s="22" t="s">
        <v>7</v>
      </c>
      <c r="G71" s="91" t="s">
        <v>203</v>
      </c>
      <c r="H71" s="91"/>
      <c r="I71" s="92"/>
      <c r="J71" s="152"/>
    </row>
    <row r="72" spans="1:10" ht="20.100000000000001" customHeight="1" x14ac:dyDescent="0.25">
      <c r="A72" s="104">
        <v>4</v>
      </c>
      <c r="B72" s="8" t="s">
        <v>11</v>
      </c>
      <c r="C72" s="9" t="s">
        <v>13</v>
      </c>
      <c r="D72" s="10">
        <v>14.304</v>
      </c>
      <c r="E72" s="19">
        <v>5</v>
      </c>
      <c r="F72" s="22" t="s">
        <v>7</v>
      </c>
      <c r="G72" s="91"/>
      <c r="H72" s="91"/>
      <c r="I72" s="92"/>
      <c r="J72" s="152"/>
    </row>
    <row r="73" spans="1:10" ht="20.100000000000001" customHeight="1" x14ac:dyDescent="0.25">
      <c r="A73" s="104">
        <v>5</v>
      </c>
      <c r="B73" s="8" t="s">
        <v>11</v>
      </c>
      <c r="C73" s="9" t="s">
        <v>37</v>
      </c>
      <c r="D73" s="10">
        <v>23.341999999999999</v>
      </c>
      <c r="E73" s="19">
        <v>4</v>
      </c>
      <c r="F73" s="22" t="s">
        <v>7</v>
      </c>
      <c r="G73" s="91"/>
      <c r="H73" s="91"/>
      <c r="I73" s="92"/>
      <c r="J73" s="152"/>
    </row>
    <row r="74" spans="1:10" ht="20.100000000000001" customHeight="1" thickBot="1" x14ac:dyDescent="0.3">
      <c r="A74" s="106">
        <v>6</v>
      </c>
      <c r="B74" s="174" t="s">
        <v>11</v>
      </c>
      <c r="C74" s="175" t="s">
        <v>110</v>
      </c>
      <c r="D74" s="72">
        <v>255.17699999999999</v>
      </c>
      <c r="E74" s="176">
        <v>4</v>
      </c>
      <c r="F74" s="177" t="s">
        <v>7</v>
      </c>
      <c r="G74" s="161"/>
      <c r="H74" s="161"/>
      <c r="I74" s="162"/>
      <c r="J74" s="163"/>
    </row>
    <row r="75" spans="1:10" ht="20.100000000000001" customHeight="1" thickBot="1" x14ac:dyDescent="0.3">
      <c r="A75" s="112"/>
      <c r="B75" s="113"/>
      <c r="C75" s="114"/>
      <c r="D75" s="115">
        <f>SUM(D69:D74)</f>
        <v>367.77600000000001</v>
      </c>
      <c r="E75" s="116"/>
      <c r="F75" s="114"/>
      <c r="G75" s="156"/>
      <c r="H75" s="156"/>
      <c r="I75" s="157"/>
      <c r="J75" s="158"/>
    </row>
    <row r="76" spans="1:10" ht="20.100000000000001" customHeight="1" thickBot="1" x14ac:dyDescent="0.3">
      <c r="A76" s="107"/>
      <c r="B76" s="119"/>
      <c r="C76" s="119"/>
      <c r="D76" s="119"/>
      <c r="E76" s="119"/>
      <c r="F76" s="119"/>
      <c r="G76" s="164"/>
      <c r="H76" s="164"/>
      <c r="I76" s="160"/>
      <c r="J76" s="181"/>
    </row>
    <row r="77" spans="1:10" ht="20.100000000000001" customHeight="1" x14ac:dyDescent="0.25">
      <c r="A77" s="103">
        <v>1</v>
      </c>
      <c r="B77" s="25" t="s">
        <v>38</v>
      </c>
      <c r="C77" s="46" t="s">
        <v>111</v>
      </c>
      <c r="D77" s="27">
        <v>3.0009999999999999</v>
      </c>
      <c r="E77" s="28">
        <v>4</v>
      </c>
      <c r="F77" s="44" t="s">
        <v>7</v>
      </c>
      <c r="G77" s="149" t="s">
        <v>204</v>
      </c>
      <c r="H77" s="173" t="s">
        <v>205</v>
      </c>
      <c r="I77" s="150"/>
      <c r="J77" s="151"/>
    </row>
    <row r="78" spans="1:10" ht="20.100000000000001" customHeight="1" thickBot="1" x14ac:dyDescent="0.3">
      <c r="A78" s="105">
        <v>2</v>
      </c>
      <c r="B78" s="29" t="s">
        <v>38</v>
      </c>
      <c r="C78" s="45" t="s">
        <v>112</v>
      </c>
      <c r="D78" s="30">
        <v>3.0009999999999999</v>
      </c>
      <c r="E78" s="31">
        <v>4</v>
      </c>
      <c r="F78" s="43" t="s">
        <v>7</v>
      </c>
      <c r="G78" s="153" t="s">
        <v>204</v>
      </c>
      <c r="H78" s="153"/>
      <c r="I78" s="154"/>
      <c r="J78" s="155"/>
    </row>
    <row r="79" spans="1:10" ht="20.100000000000001" customHeight="1" thickBot="1" x14ac:dyDescent="0.3">
      <c r="A79" s="112"/>
      <c r="B79" s="120"/>
      <c r="C79" s="121"/>
      <c r="D79" s="122">
        <f>SUM(D77:D78)</f>
        <v>6.0019999999999998</v>
      </c>
      <c r="E79" s="123"/>
      <c r="F79" s="121"/>
      <c r="G79" s="156"/>
      <c r="H79" s="156"/>
      <c r="I79" s="157"/>
      <c r="J79" s="158"/>
    </row>
    <row r="80" spans="1:10" ht="20.100000000000001" customHeight="1" thickBot="1" x14ac:dyDescent="0.3">
      <c r="A80" s="107"/>
      <c r="B80" s="124"/>
      <c r="C80" s="125"/>
      <c r="D80" s="126"/>
      <c r="E80" s="127"/>
      <c r="F80" s="125"/>
      <c r="G80" s="164"/>
      <c r="H80" s="164"/>
      <c r="I80" s="160"/>
      <c r="J80" s="181"/>
    </row>
    <row r="81" spans="1:10" ht="20.100000000000001" customHeight="1" x14ac:dyDescent="0.25">
      <c r="A81" s="103">
        <v>1</v>
      </c>
      <c r="B81" s="25" t="s">
        <v>14</v>
      </c>
      <c r="C81" s="46" t="s">
        <v>113</v>
      </c>
      <c r="D81" s="27">
        <v>17.696999999999999</v>
      </c>
      <c r="E81" s="28">
        <v>3</v>
      </c>
      <c r="F81" s="44" t="s">
        <v>7</v>
      </c>
      <c r="G81" s="149"/>
      <c r="H81" s="149"/>
      <c r="I81" s="150"/>
      <c r="J81" s="151"/>
    </row>
    <row r="82" spans="1:10" ht="20.100000000000001" customHeight="1" x14ac:dyDescent="0.25">
      <c r="A82" s="104">
        <v>2</v>
      </c>
      <c r="B82" s="8" t="s">
        <v>14</v>
      </c>
      <c r="C82" s="16" t="s">
        <v>114</v>
      </c>
      <c r="D82" s="10">
        <v>34.578000000000003</v>
      </c>
      <c r="E82" s="19">
        <v>3</v>
      </c>
      <c r="F82" s="22" t="s">
        <v>7</v>
      </c>
      <c r="G82" s="91"/>
      <c r="H82" s="94"/>
      <c r="I82" s="92"/>
      <c r="J82" s="152"/>
    </row>
    <row r="83" spans="1:10" ht="20.100000000000001" customHeight="1" x14ac:dyDescent="0.25">
      <c r="A83" s="104">
        <v>3</v>
      </c>
      <c r="B83" s="8" t="s">
        <v>14</v>
      </c>
      <c r="C83" s="16" t="s">
        <v>15</v>
      </c>
      <c r="D83" s="10">
        <v>17.681999999999999</v>
      </c>
      <c r="E83" s="19">
        <v>3</v>
      </c>
      <c r="F83" s="22" t="s">
        <v>7</v>
      </c>
      <c r="G83" s="91"/>
      <c r="H83" s="94"/>
      <c r="I83" s="92"/>
      <c r="J83" s="152"/>
    </row>
    <row r="84" spans="1:10" ht="20.100000000000001" customHeight="1" x14ac:dyDescent="0.25">
      <c r="A84" s="104">
        <v>4</v>
      </c>
      <c r="B84" s="8" t="s">
        <v>14</v>
      </c>
      <c r="C84" s="16" t="s">
        <v>16</v>
      </c>
      <c r="D84" s="10">
        <v>9.5370000000000008</v>
      </c>
      <c r="E84" s="19">
        <v>3</v>
      </c>
      <c r="F84" s="22" t="s">
        <v>7</v>
      </c>
      <c r="G84" s="94"/>
      <c r="H84" s="94"/>
      <c r="I84" s="92"/>
      <c r="J84" s="152"/>
    </row>
    <row r="85" spans="1:10" ht="20.100000000000001" customHeight="1" x14ac:dyDescent="0.25">
      <c r="A85" s="104">
        <v>5</v>
      </c>
      <c r="B85" s="8" t="s">
        <v>14</v>
      </c>
      <c r="C85" s="16" t="s">
        <v>17</v>
      </c>
      <c r="D85" s="10">
        <v>11.919</v>
      </c>
      <c r="E85" s="19">
        <v>4</v>
      </c>
      <c r="F85" s="22" t="s">
        <v>7</v>
      </c>
      <c r="G85" s="95"/>
      <c r="H85" s="95"/>
      <c r="I85" s="92"/>
      <c r="J85" s="152"/>
    </row>
    <row r="86" spans="1:10" ht="20.100000000000001" customHeight="1" thickBot="1" x14ac:dyDescent="0.3">
      <c r="A86" s="105">
        <v>6</v>
      </c>
      <c r="B86" s="128" t="s">
        <v>14</v>
      </c>
      <c r="C86" s="129" t="s">
        <v>115</v>
      </c>
      <c r="D86" s="130">
        <v>50.061</v>
      </c>
      <c r="E86" s="131">
        <v>3</v>
      </c>
      <c r="F86" s="132" t="s">
        <v>7</v>
      </c>
      <c r="G86" s="171"/>
      <c r="H86" s="171"/>
      <c r="I86" s="154"/>
      <c r="J86" s="155"/>
    </row>
    <row r="87" spans="1:10" ht="20.100000000000001" customHeight="1" thickBot="1" x14ac:dyDescent="0.3">
      <c r="A87" s="112"/>
      <c r="B87" s="120"/>
      <c r="C87" s="121"/>
      <c r="D87" s="122">
        <f>SUM(D81:D86)</f>
        <v>141.47400000000002</v>
      </c>
      <c r="E87" s="123"/>
      <c r="F87" s="121"/>
      <c r="G87" s="156"/>
      <c r="H87" s="156"/>
      <c r="I87" s="157"/>
      <c r="J87" s="158"/>
    </row>
    <row r="88" spans="1:10" ht="20.100000000000001" customHeight="1" thickBot="1" x14ac:dyDescent="0.3">
      <c r="A88" s="107"/>
      <c r="B88" s="124"/>
      <c r="C88" s="125"/>
      <c r="D88" s="126"/>
      <c r="E88" s="127"/>
      <c r="F88" s="125"/>
      <c r="G88" s="164"/>
      <c r="H88" s="172"/>
      <c r="I88" s="160"/>
      <c r="J88" s="181"/>
    </row>
    <row r="89" spans="1:10" ht="20.100000000000001" customHeight="1" x14ac:dyDescent="0.25">
      <c r="A89" s="103">
        <v>1</v>
      </c>
      <c r="B89" s="25" t="s">
        <v>18</v>
      </c>
      <c r="C89" s="133" t="s">
        <v>116</v>
      </c>
      <c r="D89" s="27">
        <v>25.001000000000001</v>
      </c>
      <c r="E89" s="28">
        <v>3</v>
      </c>
      <c r="F89" s="44" t="s">
        <v>7</v>
      </c>
      <c r="G89" s="149" t="s">
        <v>206</v>
      </c>
      <c r="H89" s="149"/>
      <c r="I89" s="150"/>
      <c r="J89" s="187"/>
    </row>
    <row r="90" spans="1:10" ht="20.100000000000001" customHeight="1" x14ac:dyDescent="0.25">
      <c r="A90" s="104">
        <v>2</v>
      </c>
      <c r="B90" s="8" t="s">
        <v>18</v>
      </c>
      <c r="C90" s="17" t="s">
        <v>117</v>
      </c>
      <c r="D90" s="10">
        <v>25.001000000000001</v>
      </c>
      <c r="E90" s="19">
        <v>3</v>
      </c>
      <c r="F90" s="22" t="s">
        <v>7</v>
      </c>
      <c r="G90" s="91" t="s">
        <v>206</v>
      </c>
      <c r="H90" s="91"/>
      <c r="I90" s="92"/>
      <c r="J90" s="152"/>
    </row>
    <row r="91" spans="1:10" ht="20.100000000000001" customHeight="1" x14ac:dyDescent="0.25">
      <c r="A91" s="104">
        <v>3</v>
      </c>
      <c r="B91" s="8" t="s">
        <v>18</v>
      </c>
      <c r="C91" s="16" t="s">
        <v>118</v>
      </c>
      <c r="D91" s="10">
        <v>12.167999999999999</v>
      </c>
      <c r="E91" s="19">
        <v>3</v>
      </c>
      <c r="F91" s="22" t="s">
        <v>7</v>
      </c>
      <c r="G91" s="91" t="s">
        <v>206</v>
      </c>
      <c r="H91" s="91"/>
      <c r="I91" s="92"/>
      <c r="J91" s="152"/>
    </row>
    <row r="92" spans="1:10" ht="20.100000000000001" customHeight="1" x14ac:dyDescent="0.25">
      <c r="A92" s="104">
        <v>4</v>
      </c>
      <c r="B92" s="8" t="s">
        <v>18</v>
      </c>
      <c r="C92" s="16" t="s">
        <v>21</v>
      </c>
      <c r="D92" s="134">
        <v>10.002000000000001</v>
      </c>
      <c r="E92" s="19">
        <v>4</v>
      </c>
      <c r="F92" s="22" t="s">
        <v>7</v>
      </c>
      <c r="G92" s="91"/>
      <c r="H92" s="96"/>
      <c r="I92" s="92"/>
      <c r="J92" s="152"/>
    </row>
    <row r="93" spans="1:10" ht="20.100000000000001" customHeight="1" x14ac:dyDescent="0.25">
      <c r="A93" s="104">
        <v>5</v>
      </c>
      <c r="B93" s="8" t="s">
        <v>18</v>
      </c>
      <c r="C93" s="16" t="s">
        <v>20</v>
      </c>
      <c r="D93" s="134">
        <v>16.004000000000001</v>
      </c>
      <c r="E93" s="19">
        <v>4</v>
      </c>
      <c r="F93" s="22" t="s">
        <v>7</v>
      </c>
      <c r="G93" s="91"/>
      <c r="H93" s="91"/>
      <c r="I93" s="92"/>
      <c r="J93" s="152"/>
    </row>
    <row r="94" spans="1:10" ht="20.100000000000001" customHeight="1" x14ac:dyDescent="0.25">
      <c r="A94" s="104">
        <v>6</v>
      </c>
      <c r="B94" s="8" t="s">
        <v>18</v>
      </c>
      <c r="C94" s="16" t="s">
        <v>19</v>
      </c>
      <c r="D94" s="10">
        <v>12.981999999999999</v>
      </c>
      <c r="E94" s="19">
        <v>4</v>
      </c>
      <c r="F94" s="22" t="s">
        <v>7</v>
      </c>
      <c r="G94" s="91"/>
      <c r="H94" s="91"/>
      <c r="I94" s="92"/>
      <c r="J94" s="186"/>
    </row>
    <row r="95" spans="1:10" ht="20.100000000000001" customHeight="1" x14ac:dyDescent="0.25">
      <c r="A95" s="104">
        <v>7</v>
      </c>
      <c r="B95" s="8" t="s">
        <v>18</v>
      </c>
      <c r="C95" s="16" t="s">
        <v>119</v>
      </c>
      <c r="D95" s="10">
        <v>15.003</v>
      </c>
      <c r="E95" s="19">
        <v>4</v>
      </c>
      <c r="F95" s="22" t="s">
        <v>7</v>
      </c>
      <c r="G95" s="91"/>
      <c r="H95" s="91"/>
      <c r="I95" s="92"/>
      <c r="J95" s="152"/>
    </row>
    <row r="96" spans="1:10" ht="20.100000000000001" customHeight="1" x14ac:dyDescent="0.25">
      <c r="A96" s="104">
        <v>8</v>
      </c>
      <c r="B96" s="8" t="s">
        <v>18</v>
      </c>
      <c r="C96" s="16" t="s">
        <v>120</v>
      </c>
      <c r="D96" s="10">
        <v>92.546000000000006</v>
      </c>
      <c r="E96" s="19">
        <v>4</v>
      </c>
      <c r="F96" s="22" t="s">
        <v>7</v>
      </c>
      <c r="G96" s="91"/>
      <c r="H96" s="91"/>
      <c r="I96" s="92"/>
      <c r="J96" s="152"/>
    </row>
    <row r="97" spans="1:10" ht="20.100000000000001" customHeight="1" x14ac:dyDescent="0.25">
      <c r="A97" s="104">
        <v>9</v>
      </c>
      <c r="B97" s="8" t="s">
        <v>18</v>
      </c>
      <c r="C97" s="16" t="s">
        <v>121</v>
      </c>
      <c r="D97" s="10">
        <v>13.003</v>
      </c>
      <c r="E97" s="19">
        <v>4</v>
      </c>
      <c r="F97" s="22" t="s">
        <v>7</v>
      </c>
      <c r="G97" s="91"/>
      <c r="H97" s="91"/>
      <c r="I97" s="92"/>
      <c r="J97" s="152"/>
    </row>
    <row r="98" spans="1:10" ht="20.100000000000001" customHeight="1" thickBot="1" x14ac:dyDescent="0.3">
      <c r="A98" s="105">
        <v>10</v>
      </c>
      <c r="B98" s="29" t="s">
        <v>18</v>
      </c>
      <c r="C98" s="45" t="s">
        <v>122</v>
      </c>
      <c r="D98" s="30">
        <v>12.502000000000001</v>
      </c>
      <c r="E98" s="31">
        <v>4</v>
      </c>
      <c r="F98" s="43" t="s">
        <v>7</v>
      </c>
      <c r="G98" s="153"/>
      <c r="H98" s="153"/>
      <c r="I98" s="154"/>
      <c r="J98" s="155"/>
    </row>
    <row r="99" spans="1:10" ht="20.100000000000001" customHeight="1" thickBot="1" x14ac:dyDescent="0.3">
      <c r="A99" s="135"/>
      <c r="B99" s="50"/>
      <c r="C99" s="54"/>
      <c r="D99" s="122">
        <f>SUM(D89:D98)</f>
        <v>234.21199999999999</v>
      </c>
      <c r="E99" s="59"/>
      <c r="F99" s="60"/>
      <c r="G99" s="156"/>
      <c r="H99" s="156"/>
      <c r="I99" s="157"/>
      <c r="J99" s="158"/>
    </row>
    <row r="100" spans="1:10" ht="20.100000000000001" customHeight="1" thickBot="1" x14ac:dyDescent="0.3">
      <c r="A100" s="136"/>
      <c r="B100" s="52"/>
      <c r="C100" s="55"/>
      <c r="D100" s="61"/>
      <c r="E100" s="53"/>
      <c r="F100" s="62"/>
      <c r="G100" s="164"/>
      <c r="H100" s="164"/>
      <c r="I100" s="160"/>
      <c r="J100" s="181"/>
    </row>
    <row r="101" spans="1:10" ht="20.100000000000001" customHeight="1" x14ac:dyDescent="0.25">
      <c r="A101" s="103">
        <v>1</v>
      </c>
      <c r="B101" s="137" t="s">
        <v>22</v>
      </c>
      <c r="C101" s="46" t="s">
        <v>39</v>
      </c>
      <c r="D101" s="27">
        <v>17.997</v>
      </c>
      <c r="E101" s="28">
        <v>4</v>
      </c>
      <c r="F101" s="44" t="s">
        <v>7</v>
      </c>
      <c r="G101" s="184"/>
      <c r="H101" s="149"/>
      <c r="I101" s="150"/>
      <c r="J101" s="151"/>
    </row>
    <row r="102" spans="1:10" ht="20.100000000000001" customHeight="1" x14ac:dyDescent="0.25">
      <c r="A102" s="104">
        <v>2</v>
      </c>
      <c r="B102" s="18" t="s">
        <v>22</v>
      </c>
      <c r="C102" s="16" t="s">
        <v>123</v>
      </c>
      <c r="D102" s="10">
        <v>10.003</v>
      </c>
      <c r="E102" s="19">
        <v>4</v>
      </c>
      <c r="F102" s="22" t="s">
        <v>7</v>
      </c>
      <c r="G102" s="91" t="s">
        <v>207</v>
      </c>
      <c r="H102" s="91"/>
      <c r="I102" s="92"/>
      <c r="J102" s="152"/>
    </row>
    <row r="103" spans="1:10" ht="20.100000000000001" customHeight="1" x14ac:dyDescent="0.25">
      <c r="A103" s="104">
        <v>3</v>
      </c>
      <c r="B103" s="18" t="s">
        <v>22</v>
      </c>
      <c r="C103" s="16" t="s">
        <v>124</v>
      </c>
      <c r="D103" s="10">
        <v>12.504</v>
      </c>
      <c r="E103" s="19">
        <v>5</v>
      </c>
      <c r="F103" s="22" t="s">
        <v>7</v>
      </c>
      <c r="G103" s="91" t="s">
        <v>208</v>
      </c>
      <c r="H103" s="91"/>
      <c r="I103" s="92"/>
      <c r="J103" s="152"/>
    </row>
    <row r="104" spans="1:10" ht="20.100000000000001" customHeight="1" x14ac:dyDescent="0.25">
      <c r="A104" s="104">
        <v>4</v>
      </c>
      <c r="B104" s="18" t="s">
        <v>22</v>
      </c>
      <c r="C104" s="16" t="s">
        <v>125</v>
      </c>
      <c r="D104" s="10">
        <v>18.007000000000001</v>
      </c>
      <c r="E104" s="19">
        <v>4</v>
      </c>
      <c r="F104" s="22" t="s">
        <v>7</v>
      </c>
      <c r="G104" s="91" t="s">
        <v>209</v>
      </c>
      <c r="H104" s="91"/>
      <c r="I104" s="92"/>
      <c r="J104" s="152"/>
    </row>
    <row r="105" spans="1:10" ht="20.100000000000001" customHeight="1" x14ac:dyDescent="0.25">
      <c r="A105" s="104">
        <v>5</v>
      </c>
      <c r="B105" s="18" t="s">
        <v>22</v>
      </c>
      <c r="C105" s="16" t="s">
        <v>126</v>
      </c>
      <c r="D105" s="10">
        <v>35.384</v>
      </c>
      <c r="E105" s="19">
        <v>4</v>
      </c>
      <c r="F105" s="22" t="s">
        <v>7</v>
      </c>
      <c r="G105" s="91" t="s">
        <v>210</v>
      </c>
      <c r="H105" s="91"/>
      <c r="I105" s="92"/>
      <c r="J105" s="152"/>
    </row>
    <row r="106" spans="1:10" ht="20.100000000000001" customHeight="1" x14ac:dyDescent="0.25">
      <c r="A106" s="104">
        <v>6</v>
      </c>
      <c r="B106" s="18" t="s">
        <v>22</v>
      </c>
      <c r="C106" s="16" t="s">
        <v>127</v>
      </c>
      <c r="D106" s="10">
        <v>11.853</v>
      </c>
      <c r="E106" s="19">
        <v>4</v>
      </c>
      <c r="F106" s="22" t="s">
        <v>7</v>
      </c>
      <c r="G106" s="91" t="s">
        <v>211</v>
      </c>
      <c r="H106" s="91"/>
      <c r="I106" s="92"/>
      <c r="J106" s="152"/>
    </row>
    <row r="107" spans="1:10" ht="20.100000000000001" customHeight="1" x14ac:dyDescent="0.25">
      <c r="A107" s="104">
        <v>7</v>
      </c>
      <c r="B107" s="18" t="s">
        <v>22</v>
      </c>
      <c r="C107" s="16" t="s">
        <v>128</v>
      </c>
      <c r="D107" s="10">
        <v>11.852</v>
      </c>
      <c r="E107" s="19">
        <v>4</v>
      </c>
      <c r="F107" s="22" t="s">
        <v>7</v>
      </c>
      <c r="G107" s="91" t="s">
        <v>212</v>
      </c>
      <c r="H107" s="97"/>
      <c r="I107" s="97"/>
      <c r="J107" s="188"/>
    </row>
    <row r="108" spans="1:10" ht="20.100000000000001" customHeight="1" x14ac:dyDescent="0.25">
      <c r="A108" s="104">
        <v>8</v>
      </c>
      <c r="B108" s="18" t="s">
        <v>22</v>
      </c>
      <c r="C108" s="16" t="s">
        <v>129</v>
      </c>
      <c r="D108" s="10">
        <v>15.000999999999999</v>
      </c>
      <c r="E108" s="19">
        <v>4</v>
      </c>
      <c r="F108" s="22" t="s">
        <v>7</v>
      </c>
      <c r="G108" s="91" t="s">
        <v>213</v>
      </c>
      <c r="H108" s="91"/>
      <c r="I108" s="92"/>
      <c r="J108" s="152"/>
    </row>
    <row r="109" spans="1:10" ht="20.100000000000001" customHeight="1" x14ac:dyDescent="0.25">
      <c r="A109" s="104">
        <v>9</v>
      </c>
      <c r="B109" s="18" t="s">
        <v>22</v>
      </c>
      <c r="C109" s="16" t="s">
        <v>130</v>
      </c>
      <c r="D109" s="10">
        <v>10.045999999999999</v>
      </c>
      <c r="E109" s="19">
        <v>4</v>
      </c>
      <c r="F109" s="22" t="s">
        <v>7</v>
      </c>
      <c r="G109" s="91" t="s">
        <v>212</v>
      </c>
      <c r="H109" s="91"/>
      <c r="I109" s="92"/>
      <c r="J109" s="152"/>
    </row>
    <row r="110" spans="1:10" ht="20.100000000000001" customHeight="1" x14ac:dyDescent="0.25">
      <c r="A110" s="104">
        <v>10</v>
      </c>
      <c r="B110" s="18" t="s">
        <v>22</v>
      </c>
      <c r="C110" s="16" t="s">
        <v>131</v>
      </c>
      <c r="D110" s="10">
        <v>10.045</v>
      </c>
      <c r="E110" s="19">
        <v>4</v>
      </c>
      <c r="F110" s="22" t="s">
        <v>7</v>
      </c>
      <c r="G110" s="91" t="s">
        <v>212</v>
      </c>
      <c r="H110" s="91"/>
      <c r="I110" s="92"/>
      <c r="J110" s="152"/>
    </row>
    <row r="111" spans="1:10" ht="20.100000000000001" customHeight="1" x14ac:dyDescent="0.25">
      <c r="A111" s="104">
        <v>11</v>
      </c>
      <c r="B111" s="18" t="s">
        <v>22</v>
      </c>
      <c r="C111" s="17" t="s">
        <v>132</v>
      </c>
      <c r="D111" s="15">
        <v>15.004</v>
      </c>
      <c r="E111" s="19">
        <v>4</v>
      </c>
      <c r="F111" s="22" t="s">
        <v>7</v>
      </c>
      <c r="G111" s="91" t="s">
        <v>212</v>
      </c>
      <c r="H111" s="91"/>
      <c r="I111" s="92"/>
      <c r="J111" s="152"/>
    </row>
    <row r="112" spans="1:10" ht="20.100000000000001" customHeight="1" x14ac:dyDescent="0.25">
      <c r="A112" s="104">
        <v>12</v>
      </c>
      <c r="B112" s="18" t="s">
        <v>22</v>
      </c>
      <c r="C112" s="16" t="s">
        <v>133</v>
      </c>
      <c r="D112" s="10">
        <v>13.811</v>
      </c>
      <c r="E112" s="19">
        <v>4</v>
      </c>
      <c r="F112" s="22" t="s">
        <v>7</v>
      </c>
      <c r="G112" s="91" t="s">
        <v>213</v>
      </c>
      <c r="H112" s="91"/>
      <c r="I112" s="92"/>
      <c r="J112" s="152"/>
    </row>
    <row r="113" spans="1:10" ht="20.100000000000001" customHeight="1" thickBot="1" x14ac:dyDescent="0.3">
      <c r="A113" s="105">
        <v>13</v>
      </c>
      <c r="B113" s="70" t="s">
        <v>22</v>
      </c>
      <c r="C113" s="71" t="s">
        <v>134</v>
      </c>
      <c r="D113" s="72">
        <v>13.819000000000001</v>
      </c>
      <c r="E113" s="73">
        <v>4</v>
      </c>
      <c r="F113" s="74" t="s">
        <v>7</v>
      </c>
      <c r="G113" s="91" t="s">
        <v>214</v>
      </c>
      <c r="H113" s="153"/>
      <c r="I113" s="154"/>
      <c r="J113" s="155"/>
    </row>
    <row r="114" spans="1:10" ht="20.100000000000001" customHeight="1" thickBot="1" x14ac:dyDescent="0.3">
      <c r="A114" s="112"/>
      <c r="B114" s="77"/>
      <c r="C114" s="54"/>
      <c r="D114" s="122">
        <f>SUM(D101:D113)</f>
        <v>195.32599999999996</v>
      </c>
      <c r="E114" s="59"/>
      <c r="F114" s="60"/>
      <c r="G114" s="156"/>
      <c r="H114" s="156"/>
      <c r="I114" s="157"/>
      <c r="J114" s="158"/>
    </row>
    <row r="115" spans="1:10" ht="20.100000000000001" customHeight="1" thickBot="1" x14ac:dyDescent="0.3">
      <c r="A115" s="107"/>
      <c r="B115" s="138"/>
      <c r="C115" s="55"/>
      <c r="D115" s="61"/>
      <c r="E115" s="53"/>
      <c r="F115" s="62"/>
      <c r="G115" s="164"/>
      <c r="H115" s="164"/>
      <c r="I115" s="160"/>
      <c r="J115" s="181"/>
    </row>
    <row r="116" spans="1:10" ht="20.100000000000001" customHeight="1" x14ac:dyDescent="0.25">
      <c r="A116" s="103">
        <v>1</v>
      </c>
      <c r="B116" s="25" t="s">
        <v>23</v>
      </c>
      <c r="C116" s="133" t="s">
        <v>135</v>
      </c>
      <c r="D116" s="139">
        <v>25.02</v>
      </c>
      <c r="E116" s="28">
        <v>4</v>
      </c>
      <c r="F116" s="44" t="s">
        <v>7</v>
      </c>
      <c r="G116" s="149"/>
      <c r="H116" s="149"/>
      <c r="I116" s="150"/>
      <c r="J116" s="151"/>
    </row>
    <row r="117" spans="1:10" ht="20.100000000000001" customHeight="1" x14ac:dyDescent="0.25">
      <c r="A117" s="104">
        <v>2</v>
      </c>
      <c r="B117" s="8" t="s">
        <v>23</v>
      </c>
      <c r="C117" s="17" t="s">
        <v>40</v>
      </c>
      <c r="D117" s="10">
        <v>11.13</v>
      </c>
      <c r="E117" s="19">
        <v>4</v>
      </c>
      <c r="F117" s="22" t="s">
        <v>7</v>
      </c>
      <c r="G117" s="91"/>
      <c r="H117" s="91"/>
      <c r="I117" s="92"/>
      <c r="J117" s="152"/>
    </row>
    <row r="118" spans="1:10" ht="20.100000000000001" customHeight="1" x14ac:dyDescent="0.25">
      <c r="A118" s="104">
        <v>3</v>
      </c>
      <c r="B118" s="8" t="s">
        <v>23</v>
      </c>
      <c r="C118" s="17" t="s">
        <v>41</v>
      </c>
      <c r="D118" s="10">
        <v>11.129</v>
      </c>
      <c r="E118" s="19">
        <v>4</v>
      </c>
      <c r="F118" s="22" t="s">
        <v>7</v>
      </c>
      <c r="G118" s="91"/>
      <c r="H118" s="91"/>
      <c r="I118" s="92"/>
      <c r="J118" s="152"/>
    </row>
    <row r="119" spans="1:10" ht="20.100000000000001" customHeight="1" x14ac:dyDescent="0.25">
      <c r="A119" s="104">
        <v>4</v>
      </c>
      <c r="B119" s="8" t="s">
        <v>23</v>
      </c>
      <c r="C119" s="17" t="s">
        <v>42</v>
      </c>
      <c r="D119" s="15">
        <v>17.343</v>
      </c>
      <c r="E119" s="19">
        <v>4</v>
      </c>
      <c r="F119" s="22" t="s">
        <v>7</v>
      </c>
      <c r="G119" s="91"/>
      <c r="H119" s="91"/>
      <c r="I119" s="92"/>
      <c r="J119" s="152"/>
    </row>
    <row r="120" spans="1:10" ht="20.100000000000001" customHeight="1" x14ac:dyDescent="0.25">
      <c r="A120" s="104">
        <v>5</v>
      </c>
      <c r="B120" s="8" t="s">
        <v>23</v>
      </c>
      <c r="C120" s="17" t="s">
        <v>43</v>
      </c>
      <c r="D120" s="15">
        <v>17.344000000000001</v>
      </c>
      <c r="E120" s="19">
        <v>4</v>
      </c>
      <c r="F120" s="22" t="s">
        <v>7</v>
      </c>
      <c r="G120" s="91"/>
      <c r="H120" s="91"/>
      <c r="I120" s="92"/>
      <c r="J120" s="152"/>
    </row>
    <row r="121" spans="1:10" ht="20.100000000000001" customHeight="1" x14ac:dyDescent="0.25">
      <c r="A121" s="104">
        <v>6</v>
      </c>
      <c r="B121" s="8" t="s">
        <v>23</v>
      </c>
      <c r="C121" s="17" t="s">
        <v>44</v>
      </c>
      <c r="D121" s="15">
        <v>17.343</v>
      </c>
      <c r="E121" s="19">
        <v>4</v>
      </c>
      <c r="F121" s="22" t="s">
        <v>7</v>
      </c>
      <c r="G121" s="91"/>
      <c r="H121" s="91"/>
      <c r="I121" s="92"/>
      <c r="J121" s="152"/>
    </row>
    <row r="122" spans="1:10" ht="20.100000000000001" customHeight="1" x14ac:dyDescent="0.25">
      <c r="A122" s="104">
        <v>7</v>
      </c>
      <c r="B122" s="8" t="s">
        <v>23</v>
      </c>
      <c r="C122" s="17" t="s">
        <v>45</v>
      </c>
      <c r="D122" s="10">
        <v>11.129</v>
      </c>
      <c r="E122" s="19">
        <v>4</v>
      </c>
      <c r="F122" s="22" t="s">
        <v>7</v>
      </c>
      <c r="G122" s="91"/>
      <c r="H122" s="91"/>
      <c r="I122" s="92"/>
      <c r="J122" s="152"/>
    </row>
    <row r="123" spans="1:10" ht="20.100000000000001" customHeight="1" thickBot="1" x14ac:dyDescent="0.3">
      <c r="A123" s="105">
        <v>8</v>
      </c>
      <c r="B123" s="29" t="s">
        <v>23</v>
      </c>
      <c r="C123" s="47" t="s">
        <v>136</v>
      </c>
      <c r="D123" s="30">
        <v>53.026000000000003</v>
      </c>
      <c r="E123" s="31">
        <v>4</v>
      </c>
      <c r="F123" s="43" t="s">
        <v>7</v>
      </c>
      <c r="G123" s="153"/>
      <c r="H123" s="153"/>
      <c r="I123" s="154"/>
      <c r="J123" s="155"/>
    </row>
    <row r="124" spans="1:10" ht="20.100000000000001" customHeight="1" thickBot="1" x14ac:dyDescent="0.3">
      <c r="A124" s="112"/>
      <c r="B124" s="50"/>
      <c r="C124" s="57"/>
      <c r="D124" s="122">
        <f>SUM(D116:D123)</f>
        <v>163.46400000000003</v>
      </c>
      <c r="E124" s="59"/>
      <c r="F124" s="60"/>
      <c r="G124" s="156"/>
      <c r="H124" s="156"/>
      <c r="I124" s="157"/>
      <c r="J124" s="158"/>
    </row>
    <row r="125" spans="1:10" ht="20.100000000000001" customHeight="1" thickBot="1" x14ac:dyDescent="0.3">
      <c r="A125" s="107"/>
      <c r="B125" s="52"/>
      <c r="C125" s="56"/>
      <c r="D125" s="61"/>
      <c r="E125" s="53"/>
      <c r="F125" s="62"/>
      <c r="G125" s="164"/>
      <c r="H125" s="164"/>
      <c r="I125" s="160"/>
      <c r="J125" s="181"/>
    </row>
    <row r="126" spans="1:10" ht="20.100000000000001" customHeight="1" x14ac:dyDescent="0.25">
      <c r="A126" s="103">
        <v>1</v>
      </c>
      <c r="B126" s="25" t="s">
        <v>24</v>
      </c>
      <c r="C126" s="46" t="s">
        <v>137</v>
      </c>
      <c r="D126" s="27">
        <v>19.510000000000002</v>
      </c>
      <c r="E126" s="28">
        <v>3</v>
      </c>
      <c r="F126" s="44" t="s">
        <v>7</v>
      </c>
      <c r="G126" s="149"/>
      <c r="H126" s="149"/>
      <c r="I126" s="150"/>
      <c r="J126" s="151"/>
    </row>
    <row r="127" spans="1:10" ht="20.100000000000001" customHeight="1" x14ac:dyDescent="0.25">
      <c r="A127" s="104">
        <v>2</v>
      </c>
      <c r="B127" s="8" t="s">
        <v>24</v>
      </c>
      <c r="C127" s="16" t="s">
        <v>138</v>
      </c>
      <c r="D127" s="10">
        <v>13.004</v>
      </c>
      <c r="E127" s="19">
        <v>3</v>
      </c>
      <c r="F127" s="22" t="s">
        <v>7</v>
      </c>
      <c r="G127" s="91"/>
      <c r="H127" s="91"/>
      <c r="I127" s="92"/>
      <c r="J127" s="152"/>
    </row>
    <row r="128" spans="1:10" ht="20.100000000000001" customHeight="1" x14ac:dyDescent="0.25">
      <c r="A128" s="104">
        <v>3</v>
      </c>
      <c r="B128" s="8" t="s">
        <v>24</v>
      </c>
      <c r="C128" s="16" t="s">
        <v>139</v>
      </c>
      <c r="D128" s="10">
        <v>26.513000000000002</v>
      </c>
      <c r="E128" s="19">
        <v>3</v>
      </c>
      <c r="F128" s="22" t="s">
        <v>7</v>
      </c>
      <c r="G128" s="91"/>
      <c r="H128" s="91"/>
      <c r="I128" s="92"/>
      <c r="J128" s="152"/>
    </row>
    <row r="129" spans="1:10" ht="20.100000000000001" customHeight="1" x14ac:dyDescent="0.25">
      <c r="A129" s="104">
        <v>4</v>
      </c>
      <c r="B129" s="8" t="s">
        <v>24</v>
      </c>
      <c r="C129" s="16" t="s">
        <v>140</v>
      </c>
      <c r="D129" s="10">
        <v>21.257000000000001</v>
      </c>
      <c r="E129" s="19">
        <v>3</v>
      </c>
      <c r="F129" s="22" t="s">
        <v>7</v>
      </c>
      <c r="G129" s="91"/>
      <c r="H129" s="91"/>
      <c r="I129" s="92"/>
      <c r="J129" s="152"/>
    </row>
    <row r="130" spans="1:10" ht="20.100000000000001" customHeight="1" x14ac:dyDescent="0.25">
      <c r="A130" s="104">
        <v>5</v>
      </c>
      <c r="B130" s="8" t="s">
        <v>24</v>
      </c>
      <c r="C130" s="16" t="s">
        <v>141</v>
      </c>
      <c r="D130" s="10">
        <v>12.006</v>
      </c>
      <c r="E130" s="19">
        <v>3</v>
      </c>
      <c r="F130" s="22" t="s">
        <v>7</v>
      </c>
      <c r="G130" s="91"/>
      <c r="H130" s="91"/>
      <c r="I130" s="92"/>
      <c r="J130" s="152"/>
    </row>
    <row r="131" spans="1:10" ht="20.100000000000001" customHeight="1" x14ac:dyDescent="0.25">
      <c r="A131" s="104">
        <v>6</v>
      </c>
      <c r="B131" s="8" t="s">
        <v>24</v>
      </c>
      <c r="C131" s="16" t="s">
        <v>142</v>
      </c>
      <c r="D131" s="10">
        <v>18.018999999999998</v>
      </c>
      <c r="E131" s="19">
        <v>3</v>
      </c>
      <c r="F131" s="22" t="s">
        <v>7</v>
      </c>
      <c r="G131" s="91"/>
      <c r="H131" s="91"/>
      <c r="I131" s="92"/>
      <c r="J131" s="152"/>
    </row>
    <row r="132" spans="1:10" ht="20.100000000000001" customHeight="1" x14ac:dyDescent="0.25">
      <c r="A132" s="104">
        <v>7</v>
      </c>
      <c r="B132" s="8" t="s">
        <v>24</v>
      </c>
      <c r="C132" s="16" t="s">
        <v>143</v>
      </c>
      <c r="D132" s="10">
        <v>25.009</v>
      </c>
      <c r="E132" s="19">
        <v>5</v>
      </c>
      <c r="F132" s="22" t="s">
        <v>7</v>
      </c>
      <c r="G132" s="91"/>
      <c r="H132" s="91"/>
      <c r="I132" s="92"/>
      <c r="J132" s="152"/>
    </row>
    <row r="133" spans="1:10" ht="20.100000000000001" customHeight="1" x14ac:dyDescent="0.25">
      <c r="A133" s="104">
        <v>8</v>
      </c>
      <c r="B133" s="8" t="s">
        <v>24</v>
      </c>
      <c r="C133" s="16" t="s">
        <v>144</v>
      </c>
      <c r="D133" s="10">
        <v>47.014000000000003</v>
      </c>
      <c r="E133" s="19">
        <v>4</v>
      </c>
      <c r="F133" s="22" t="s">
        <v>7</v>
      </c>
      <c r="G133" s="91"/>
      <c r="H133" s="91"/>
      <c r="I133" s="92"/>
      <c r="J133" s="152"/>
    </row>
    <row r="134" spans="1:10" ht="20.100000000000001" customHeight="1" x14ac:dyDescent="0.25">
      <c r="A134" s="104">
        <v>9</v>
      </c>
      <c r="B134" s="8" t="s">
        <v>24</v>
      </c>
      <c r="C134" s="16" t="s">
        <v>145</v>
      </c>
      <c r="D134" s="10">
        <v>10.003</v>
      </c>
      <c r="E134" s="19">
        <v>3</v>
      </c>
      <c r="F134" s="22" t="s">
        <v>7</v>
      </c>
      <c r="G134" s="91"/>
      <c r="H134" s="91"/>
      <c r="I134" s="92"/>
      <c r="J134" s="152"/>
    </row>
    <row r="135" spans="1:10" ht="20.100000000000001" customHeight="1" x14ac:dyDescent="0.25">
      <c r="A135" s="104">
        <v>10</v>
      </c>
      <c r="B135" s="8" t="s">
        <v>24</v>
      </c>
      <c r="C135" s="16" t="s">
        <v>146</v>
      </c>
      <c r="D135" s="10">
        <v>10.003</v>
      </c>
      <c r="E135" s="19">
        <v>4</v>
      </c>
      <c r="F135" s="22" t="s">
        <v>7</v>
      </c>
      <c r="G135" s="91"/>
      <c r="H135" s="91"/>
      <c r="I135" s="92"/>
      <c r="J135" s="152"/>
    </row>
    <row r="136" spans="1:10" ht="20.100000000000001" customHeight="1" x14ac:dyDescent="0.25">
      <c r="A136" s="104">
        <v>11</v>
      </c>
      <c r="B136" s="8" t="s">
        <v>24</v>
      </c>
      <c r="C136" s="16" t="s">
        <v>147</v>
      </c>
      <c r="D136" s="10">
        <v>18.006</v>
      </c>
      <c r="E136" s="19">
        <v>4</v>
      </c>
      <c r="F136" s="22" t="s">
        <v>7</v>
      </c>
      <c r="G136" s="91"/>
      <c r="H136" s="91"/>
      <c r="I136" s="92"/>
      <c r="J136" s="152"/>
    </row>
    <row r="137" spans="1:10" ht="20.100000000000001" customHeight="1" x14ac:dyDescent="0.25">
      <c r="A137" s="104">
        <v>12</v>
      </c>
      <c r="B137" s="8" t="s">
        <v>24</v>
      </c>
      <c r="C137" s="16" t="s">
        <v>148</v>
      </c>
      <c r="D137" s="10">
        <v>40.018000000000001</v>
      </c>
      <c r="E137" s="19">
        <v>4</v>
      </c>
      <c r="F137" s="22" t="s">
        <v>7</v>
      </c>
      <c r="G137" s="91"/>
      <c r="H137" s="91"/>
      <c r="I137" s="92"/>
      <c r="J137" s="152"/>
    </row>
    <row r="138" spans="1:10" ht="20.100000000000001" customHeight="1" thickBot="1" x14ac:dyDescent="0.3">
      <c r="A138" s="105">
        <v>13</v>
      </c>
      <c r="B138" s="29" t="s">
        <v>24</v>
      </c>
      <c r="C138" s="45" t="s">
        <v>149</v>
      </c>
      <c r="D138" s="30">
        <v>22.010999999999999</v>
      </c>
      <c r="E138" s="31">
        <v>4</v>
      </c>
      <c r="F138" s="43" t="s">
        <v>7</v>
      </c>
      <c r="G138" s="153"/>
      <c r="H138" s="153"/>
      <c r="I138" s="154"/>
      <c r="J138" s="155"/>
    </row>
    <row r="139" spans="1:10" ht="20.100000000000001" customHeight="1" thickBot="1" x14ac:dyDescent="0.3">
      <c r="A139" s="135"/>
      <c r="B139" s="50"/>
      <c r="C139" s="54"/>
      <c r="D139" s="122">
        <f>SUM(D126:D138)</f>
        <v>282.37299999999999</v>
      </c>
      <c r="E139" s="59"/>
      <c r="F139" s="60"/>
      <c r="G139" s="156"/>
      <c r="H139" s="156"/>
      <c r="I139" s="157"/>
      <c r="J139" s="158"/>
    </row>
    <row r="140" spans="1:10" ht="20.100000000000001" customHeight="1" thickBot="1" x14ac:dyDescent="0.3">
      <c r="A140" s="136"/>
      <c r="B140" s="52"/>
      <c r="C140" s="55"/>
      <c r="D140" s="61"/>
      <c r="E140" s="53"/>
      <c r="F140" s="62"/>
      <c r="G140" s="164"/>
      <c r="H140" s="164"/>
      <c r="I140" s="160"/>
      <c r="J140" s="189"/>
    </row>
    <row r="141" spans="1:10" ht="20.100000000000001" customHeight="1" x14ac:dyDescent="0.25">
      <c r="A141" s="103">
        <v>1</v>
      </c>
      <c r="B141" s="25" t="s">
        <v>25</v>
      </c>
      <c r="C141" s="26" t="s">
        <v>150</v>
      </c>
      <c r="D141" s="27">
        <v>11.701000000000001</v>
      </c>
      <c r="E141" s="28">
        <v>4</v>
      </c>
      <c r="F141" s="44" t="s">
        <v>7</v>
      </c>
      <c r="G141" s="149" t="s">
        <v>215</v>
      </c>
      <c r="H141" s="149"/>
      <c r="I141" s="150"/>
      <c r="J141" s="151"/>
    </row>
    <row r="142" spans="1:10" ht="20.100000000000001" customHeight="1" x14ac:dyDescent="0.25">
      <c r="A142" s="104">
        <v>2</v>
      </c>
      <c r="B142" s="8" t="s">
        <v>25</v>
      </c>
      <c r="C142" s="9" t="s">
        <v>151</v>
      </c>
      <c r="D142" s="10">
        <v>12.000999999999999</v>
      </c>
      <c r="E142" s="19">
        <v>4</v>
      </c>
      <c r="F142" s="22" t="s">
        <v>7</v>
      </c>
      <c r="G142" s="102"/>
      <c r="H142" s="102"/>
      <c r="I142" s="92"/>
      <c r="J142" s="152"/>
    </row>
    <row r="143" spans="1:10" ht="20.100000000000001" customHeight="1" thickBot="1" x14ac:dyDescent="0.3">
      <c r="A143" s="105">
        <v>3</v>
      </c>
      <c r="B143" s="29" t="s">
        <v>25</v>
      </c>
      <c r="C143" s="42" t="s">
        <v>152</v>
      </c>
      <c r="D143" s="30">
        <v>19.998999999999999</v>
      </c>
      <c r="E143" s="31">
        <v>4</v>
      </c>
      <c r="F143" s="43" t="s">
        <v>7</v>
      </c>
      <c r="G143" s="153" t="s">
        <v>215</v>
      </c>
      <c r="H143" s="153"/>
      <c r="I143" s="154"/>
      <c r="J143" s="155"/>
    </row>
    <row r="144" spans="1:10" ht="20.100000000000001" customHeight="1" thickBot="1" x14ac:dyDescent="0.3">
      <c r="A144" s="112"/>
      <c r="B144" s="50"/>
      <c r="C144" s="54"/>
      <c r="D144" s="122">
        <f>SUM(D141:D143)</f>
        <v>43.700999999999993</v>
      </c>
      <c r="E144" s="59"/>
      <c r="F144" s="60"/>
      <c r="G144" s="156"/>
      <c r="H144" s="156"/>
      <c r="I144" s="157"/>
      <c r="J144" s="158"/>
    </row>
    <row r="145" spans="1:10" ht="20.100000000000001" customHeight="1" thickBot="1" x14ac:dyDescent="0.3">
      <c r="A145" s="107"/>
      <c r="B145" s="52"/>
      <c r="C145" s="55"/>
      <c r="D145" s="61"/>
      <c r="E145" s="53"/>
      <c r="F145" s="62"/>
      <c r="G145" s="164"/>
      <c r="H145" s="164"/>
      <c r="I145" s="160"/>
      <c r="J145" s="181"/>
    </row>
    <row r="146" spans="1:10" ht="20.100000000000001" customHeight="1" x14ac:dyDescent="0.25">
      <c r="A146" s="103">
        <v>1</v>
      </c>
      <c r="B146" s="25" t="s">
        <v>26</v>
      </c>
      <c r="C146" s="46" t="s">
        <v>153</v>
      </c>
      <c r="D146" s="27">
        <v>29.992999999999999</v>
      </c>
      <c r="E146" s="28">
        <v>4</v>
      </c>
      <c r="F146" s="44" t="s">
        <v>7</v>
      </c>
      <c r="G146" s="149" t="s">
        <v>216</v>
      </c>
      <c r="H146" s="149"/>
      <c r="I146" s="150"/>
      <c r="J146" s="151"/>
    </row>
    <row r="147" spans="1:10" ht="20.100000000000001" customHeight="1" x14ac:dyDescent="0.25">
      <c r="A147" s="104">
        <v>2</v>
      </c>
      <c r="B147" s="8" t="s">
        <v>26</v>
      </c>
      <c r="C147" s="16" t="s">
        <v>154</v>
      </c>
      <c r="D147" s="10">
        <v>3.746</v>
      </c>
      <c r="E147" s="19">
        <v>4</v>
      </c>
      <c r="F147" s="22" t="s">
        <v>7</v>
      </c>
      <c r="G147" s="91"/>
      <c r="H147" s="91"/>
      <c r="I147" s="92"/>
      <c r="J147" s="152"/>
    </row>
    <row r="148" spans="1:10" ht="20.100000000000001" customHeight="1" x14ac:dyDescent="0.25">
      <c r="A148" s="104">
        <v>3</v>
      </c>
      <c r="B148" s="8" t="s">
        <v>26</v>
      </c>
      <c r="C148" s="16" t="s">
        <v>155</v>
      </c>
      <c r="D148" s="10">
        <v>22.504000000000001</v>
      </c>
      <c r="E148" s="19">
        <v>4</v>
      </c>
      <c r="F148" s="22" t="s">
        <v>7</v>
      </c>
      <c r="G148" s="91"/>
      <c r="H148" s="91"/>
      <c r="I148" s="92"/>
      <c r="J148" s="152"/>
    </row>
    <row r="149" spans="1:10" ht="20.100000000000001" customHeight="1" x14ac:dyDescent="0.25">
      <c r="A149" s="104">
        <v>4</v>
      </c>
      <c r="B149" s="8" t="s">
        <v>26</v>
      </c>
      <c r="C149" s="16" t="s">
        <v>156</v>
      </c>
      <c r="D149" s="10">
        <v>61.996000000000002</v>
      </c>
      <c r="E149" s="19">
        <v>4</v>
      </c>
      <c r="F149" s="22" t="s">
        <v>7</v>
      </c>
      <c r="G149" s="98"/>
      <c r="H149" s="98"/>
      <c r="I149" s="92"/>
      <c r="J149" s="152"/>
    </row>
    <row r="150" spans="1:10" ht="20.100000000000001" customHeight="1" x14ac:dyDescent="0.25">
      <c r="A150" s="104">
        <v>5</v>
      </c>
      <c r="B150" s="8" t="s">
        <v>26</v>
      </c>
      <c r="C150" s="16" t="s">
        <v>157</v>
      </c>
      <c r="D150" s="10">
        <v>12.505000000000001</v>
      </c>
      <c r="E150" s="19">
        <v>4</v>
      </c>
      <c r="F150" s="22" t="s">
        <v>7</v>
      </c>
      <c r="G150" s="98" t="s">
        <v>217</v>
      </c>
      <c r="H150" s="98"/>
      <c r="I150" s="92"/>
      <c r="J150" s="152"/>
    </row>
    <row r="151" spans="1:10" ht="20.100000000000001" customHeight="1" x14ac:dyDescent="0.25">
      <c r="A151" s="104">
        <v>6</v>
      </c>
      <c r="B151" s="8" t="s">
        <v>26</v>
      </c>
      <c r="C151" s="16" t="s">
        <v>158</v>
      </c>
      <c r="D151" s="10">
        <v>16.146999999999998</v>
      </c>
      <c r="E151" s="19">
        <v>3</v>
      </c>
      <c r="F151" s="22" t="s">
        <v>7</v>
      </c>
      <c r="G151" s="99"/>
      <c r="H151" s="99"/>
      <c r="I151" s="92"/>
      <c r="J151" s="152"/>
    </row>
    <row r="152" spans="1:10" ht="20.100000000000001" customHeight="1" x14ac:dyDescent="0.25">
      <c r="A152" s="104">
        <v>7</v>
      </c>
      <c r="B152" s="8" t="s">
        <v>26</v>
      </c>
      <c r="C152" s="16" t="s">
        <v>27</v>
      </c>
      <c r="D152" s="10">
        <v>15.003</v>
      </c>
      <c r="E152" s="19">
        <v>3</v>
      </c>
      <c r="F152" s="22" t="s">
        <v>7</v>
      </c>
      <c r="G152" s="98"/>
      <c r="H152" s="98"/>
      <c r="I152" s="92"/>
      <c r="J152" s="152"/>
    </row>
    <row r="153" spans="1:10" ht="20.100000000000001" customHeight="1" thickBot="1" x14ac:dyDescent="0.3">
      <c r="A153" s="105">
        <v>8</v>
      </c>
      <c r="B153" s="29" t="s">
        <v>26</v>
      </c>
      <c r="C153" s="45" t="s">
        <v>159</v>
      </c>
      <c r="D153" s="30">
        <v>26.006</v>
      </c>
      <c r="E153" s="31">
        <v>4</v>
      </c>
      <c r="F153" s="43" t="s">
        <v>7</v>
      </c>
      <c r="G153" s="153"/>
      <c r="H153" s="153"/>
      <c r="I153" s="154"/>
      <c r="J153" s="155"/>
    </row>
    <row r="154" spans="1:10" ht="20.100000000000001" customHeight="1" thickBot="1" x14ac:dyDescent="0.3">
      <c r="A154" s="112"/>
      <c r="B154" s="50"/>
      <c r="C154" s="54"/>
      <c r="D154" s="122">
        <f>SUM(D146:D153)</f>
        <v>187.9</v>
      </c>
      <c r="E154" s="59"/>
      <c r="F154" s="60"/>
      <c r="G154" s="156"/>
      <c r="H154" s="156"/>
      <c r="I154" s="157"/>
      <c r="J154" s="158"/>
    </row>
    <row r="155" spans="1:10" ht="20.100000000000001" customHeight="1" thickBot="1" x14ac:dyDescent="0.3">
      <c r="A155" s="107"/>
      <c r="B155" s="52"/>
      <c r="C155" s="55"/>
      <c r="D155" s="61"/>
      <c r="E155" s="53"/>
      <c r="F155" s="62"/>
      <c r="G155" s="164"/>
      <c r="H155" s="164"/>
      <c r="I155" s="160"/>
      <c r="J155" s="181"/>
    </row>
    <row r="156" spans="1:10" ht="20.100000000000001" customHeight="1" x14ac:dyDescent="0.25">
      <c r="A156" s="103">
        <v>1</v>
      </c>
      <c r="B156" s="141" t="s">
        <v>28</v>
      </c>
      <c r="C156" s="46" t="s">
        <v>46</v>
      </c>
      <c r="D156" s="27">
        <v>5.32</v>
      </c>
      <c r="E156" s="28">
        <v>5</v>
      </c>
      <c r="F156" s="44" t="s">
        <v>7</v>
      </c>
      <c r="G156" s="149"/>
      <c r="H156" s="149"/>
      <c r="I156" s="150"/>
      <c r="J156" s="151"/>
    </row>
    <row r="157" spans="1:10" ht="20.100000000000001" customHeight="1" x14ac:dyDescent="0.25">
      <c r="A157" s="104">
        <v>2</v>
      </c>
      <c r="B157" s="142" t="s">
        <v>28</v>
      </c>
      <c r="C157" s="16" t="s">
        <v>29</v>
      </c>
      <c r="D157" s="10">
        <v>19.004999999999999</v>
      </c>
      <c r="E157" s="19">
        <v>4</v>
      </c>
      <c r="F157" s="22" t="s">
        <v>7</v>
      </c>
      <c r="G157" s="97"/>
      <c r="H157" s="185"/>
      <c r="I157" s="97"/>
      <c r="J157" s="152"/>
    </row>
    <row r="158" spans="1:10" ht="20.100000000000001" customHeight="1" x14ac:dyDescent="0.25">
      <c r="A158" s="104">
        <v>3</v>
      </c>
      <c r="B158" s="142" t="s">
        <v>28</v>
      </c>
      <c r="C158" s="16" t="s">
        <v>160</v>
      </c>
      <c r="D158" s="10">
        <v>38.011000000000003</v>
      </c>
      <c r="E158" s="19">
        <v>4</v>
      </c>
      <c r="F158" s="22" t="s">
        <v>7</v>
      </c>
      <c r="G158" s="91" t="s">
        <v>218</v>
      </c>
      <c r="H158" s="94" t="s">
        <v>219</v>
      </c>
      <c r="I158" s="92"/>
      <c r="J158" s="152"/>
    </row>
    <row r="159" spans="1:10" ht="20.100000000000001" customHeight="1" x14ac:dyDescent="0.25">
      <c r="A159" s="104">
        <v>4</v>
      </c>
      <c r="B159" s="142" t="s">
        <v>28</v>
      </c>
      <c r="C159" s="16" t="s">
        <v>161</v>
      </c>
      <c r="D159" s="10">
        <v>13.004</v>
      </c>
      <c r="E159" s="19">
        <v>5</v>
      </c>
      <c r="F159" s="22" t="s">
        <v>7</v>
      </c>
      <c r="G159" s="91" t="s">
        <v>218</v>
      </c>
      <c r="H159" s="94" t="s">
        <v>219</v>
      </c>
      <c r="I159" s="92"/>
      <c r="J159" s="152"/>
    </row>
    <row r="160" spans="1:10" ht="20.100000000000001" customHeight="1" thickBot="1" x14ac:dyDescent="0.3">
      <c r="A160" s="105">
        <v>5</v>
      </c>
      <c r="B160" s="143" t="s">
        <v>28</v>
      </c>
      <c r="C160" s="47" t="s">
        <v>162</v>
      </c>
      <c r="D160" s="48">
        <v>22.689</v>
      </c>
      <c r="E160" s="31">
        <v>4</v>
      </c>
      <c r="F160" s="43" t="s">
        <v>7</v>
      </c>
      <c r="G160" s="91" t="s">
        <v>218</v>
      </c>
      <c r="H160" s="94" t="s">
        <v>219</v>
      </c>
      <c r="I160" s="154"/>
      <c r="J160" s="155"/>
    </row>
    <row r="161" spans="1:10" ht="20.100000000000001" customHeight="1" thickBot="1" x14ac:dyDescent="0.3">
      <c r="A161" s="112"/>
      <c r="B161" s="170"/>
      <c r="C161" s="57"/>
      <c r="D161" s="145">
        <f>SUM(D156:D160)</f>
        <v>98.028999999999996</v>
      </c>
      <c r="E161" s="59"/>
      <c r="F161" s="60"/>
      <c r="G161" s="156"/>
      <c r="H161" s="156"/>
      <c r="I161" s="157"/>
      <c r="J161" s="158"/>
    </row>
    <row r="162" spans="1:10" ht="20.100000000000001" customHeight="1" thickBot="1" x14ac:dyDescent="0.3">
      <c r="A162" s="107"/>
      <c r="B162" s="58"/>
      <c r="C162" s="56"/>
      <c r="D162" s="64"/>
      <c r="E162" s="53"/>
      <c r="F162" s="62"/>
      <c r="G162" s="164"/>
      <c r="H162" s="164"/>
      <c r="I162" s="160"/>
      <c r="J162" s="181"/>
    </row>
    <row r="163" spans="1:10" ht="20.100000000000001" customHeight="1" x14ac:dyDescent="0.25">
      <c r="A163" s="103">
        <v>1</v>
      </c>
      <c r="B163" s="25" t="s">
        <v>30</v>
      </c>
      <c r="C163" s="133" t="s">
        <v>163</v>
      </c>
      <c r="D163" s="139">
        <v>15.003</v>
      </c>
      <c r="E163" s="28">
        <v>4</v>
      </c>
      <c r="F163" s="44" t="s">
        <v>7</v>
      </c>
      <c r="G163" s="149" t="s">
        <v>220</v>
      </c>
      <c r="H163" s="149"/>
      <c r="I163" s="168"/>
      <c r="J163" s="151"/>
    </row>
    <row r="164" spans="1:10" ht="20.100000000000001" customHeight="1" x14ac:dyDescent="0.25">
      <c r="A164" s="104">
        <v>2</v>
      </c>
      <c r="B164" s="8" t="s">
        <v>30</v>
      </c>
      <c r="C164" s="16" t="s">
        <v>47</v>
      </c>
      <c r="D164" s="10">
        <v>20.956</v>
      </c>
      <c r="E164" s="19">
        <v>4</v>
      </c>
      <c r="F164" s="22" t="s">
        <v>7</v>
      </c>
      <c r="G164" s="102"/>
      <c r="H164" s="102"/>
      <c r="I164" s="92"/>
      <c r="J164" s="152"/>
    </row>
    <row r="165" spans="1:10" ht="20.100000000000001" customHeight="1" x14ac:dyDescent="0.25">
      <c r="A165" s="104">
        <v>3</v>
      </c>
      <c r="B165" s="8" t="s">
        <v>30</v>
      </c>
      <c r="C165" s="17" t="s">
        <v>164</v>
      </c>
      <c r="D165" s="10">
        <v>14.076000000000001</v>
      </c>
      <c r="E165" s="19">
        <v>4</v>
      </c>
      <c r="F165" s="22" t="s">
        <v>7</v>
      </c>
      <c r="G165" s="91"/>
      <c r="H165" s="91"/>
      <c r="I165" s="92"/>
      <c r="J165" s="152"/>
    </row>
    <row r="166" spans="1:10" ht="20.100000000000001" customHeight="1" x14ac:dyDescent="0.25">
      <c r="A166" s="104">
        <v>4</v>
      </c>
      <c r="B166" s="8" t="s">
        <v>30</v>
      </c>
      <c r="C166" s="17" t="s">
        <v>165</v>
      </c>
      <c r="D166" s="10">
        <v>49.021000000000001</v>
      </c>
      <c r="E166" s="19">
        <v>4</v>
      </c>
      <c r="F166" s="22" t="s">
        <v>7</v>
      </c>
      <c r="G166" s="91"/>
      <c r="H166" s="91"/>
      <c r="I166" s="92"/>
      <c r="J166" s="152"/>
    </row>
    <row r="167" spans="1:10" ht="20.100000000000001" customHeight="1" x14ac:dyDescent="0.25">
      <c r="A167" s="104">
        <v>5</v>
      </c>
      <c r="B167" s="8" t="s">
        <v>30</v>
      </c>
      <c r="C167" s="16" t="s">
        <v>166</v>
      </c>
      <c r="D167" s="10">
        <v>42.768999999999998</v>
      </c>
      <c r="E167" s="19">
        <v>4</v>
      </c>
      <c r="F167" s="22" t="s">
        <v>7</v>
      </c>
      <c r="G167" s="91"/>
      <c r="H167" s="91"/>
      <c r="I167" s="92"/>
      <c r="J167" s="152"/>
    </row>
    <row r="168" spans="1:10" ht="20.100000000000001" customHeight="1" x14ac:dyDescent="0.25">
      <c r="A168" s="104">
        <v>6</v>
      </c>
      <c r="B168" s="8" t="s">
        <v>30</v>
      </c>
      <c r="C168" s="16" t="s">
        <v>167</v>
      </c>
      <c r="D168" s="10">
        <v>19.603000000000002</v>
      </c>
      <c r="E168" s="19">
        <v>3</v>
      </c>
      <c r="F168" s="22" t="s">
        <v>7</v>
      </c>
      <c r="G168" s="91" t="s">
        <v>220</v>
      </c>
      <c r="H168" s="91"/>
      <c r="I168" s="92"/>
      <c r="J168" s="152"/>
    </row>
    <row r="169" spans="1:10" ht="20.100000000000001" customHeight="1" x14ac:dyDescent="0.25">
      <c r="A169" s="104">
        <v>7</v>
      </c>
      <c r="B169" s="8" t="s">
        <v>30</v>
      </c>
      <c r="C169" s="16" t="s">
        <v>168</v>
      </c>
      <c r="D169" s="10">
        <v>13.003</v>
      </c>
      <c r="E169" s="19">
        <v>4</v>
      </c>
      <c r="F169" s="22" t="s">
        <v>7</v>
      </c>
      <c r="G169" s="91"/>
      <c r="H169" s="91"/>
      <c r="I169" s="93"/>
      <c r="J169" s="152"/>
    </row>
    <row r="170" spans="1:10" ht="20.100000000000001" customHeight="1" x14ac:dyDescent="0.25">
      <c r="A170" s="104">
        <v>8</v>
      </c>
      <c r="B170" s="8" t="s">
        <v>30</v>
      </c>
      <c r="C170" s="16" t="s">
        <v>169</v>
      </c>
      <c r="D170" s="10">
        <v>32.786000000000001</v>
      </c>
      <c r="E170" s="19">
        <v>4</v>
      </c>
      <c r="F170" s="22" t="s">
        <v>7</v>
      </c>
      <c r="G170" s="98"/>
      <c r="H170" s="98"/>
      <c r="I170" s="92"/>
      <c r="J170" s="152"/>
    </row>
    <row r="171" spans="1:10" ht="20.100000000000001" customHeight="1" x14ac:dyDescent="0.25">
      <c r="A171" s="104">
        <v>9</v>
      </c>
      <c r="B171" s="8" t="s">
        <v>30</v>
      </c>
      <c r="C171" s="16" t="s">
        <v>48</v>
      </c>
      <c r="D171" s="10">
        <v>16.006</v>
      </c>
      <c r="E171" s="19">
        <v>4</v>
      </c>
      <c r="F171" s="22" t="s">
        <v>7</v>
      </c>
      <c r="G171" s="98"/>
      <c r="H171" s="98"/>
      <c r="I171" s="92"/>
      <c r="J171" s="152"/>
    </row>
    <row r="172" spans="1:10" ht="20.100000000000001" customHeight="1" x14ac:dyDescent="0.25">
      <c r="A172" s="104">
        <v>10</v>
      </c>
      <c r="B172" s="8" t="s">
        <v>30</v>
      </c>
      <c r="C172" s="17" t="s">
        <v>49</v>
      </c>
      <c r="D172" s="10">
        <v>12.452999999999999</v>
      </c>
      <c r="E172" s="19">
        <v>4</v>
      </c>
      <c r="F172" s="22" t="s">
        <v>7</v>
      </c>
      <c r="G172" s="91"/>
      <c r="H172" s="91"/>
      <c r="I172" s="92"/>
      <c r="J172" s="152"/>
    </row>
    <row r="173" spans="1:10" ht="20.100000000000001" customHeight="1" x14ac:dyDescent="0.25">
      <c r="A173" s="104">
        <v>11</v>
      </c>
      <c r="B173" s="8" t="s">
        <v>30</v>
      </c>
      <c r="C173" s="17" t="s">
        <v>170</v>
      </c>
      <c r="D173" s="10">
        <v>10.002000000000001</v>
      </c>
      <c r="E173" s="19">
        <v>4</v>
      </c>
      <c r="F173" s="22" t="s">
        <v>7</v>
      </c>
      <c r="G173" s="91" t="s">
        <v>220</v>
      </c>
      <c r="H173" s="98"/>
      <c r="I173" s="92"/>
      <c r="J173" s="152"/>
    </row>
    <row r="174" spans="1:10" ht="20.100000000000001" customHeight="1" x14ac:dyDescent="0.25">
      <c r="A174" s="104">
        <v>12</v>
      </c>
      <c r="B174" s="8" t="s">
        <v>30</v>
      </c>
      <c r="C174" s="17" t="s">
        <v>171</v>
      </c>
      <c r="D174" s="10">
        <v>15.003</v>
      </c>
      <c r="E174" s="19">
        <v>4</v>
      </c>
      <c r="F174" s="22" t="s">
        <v>7</v>
      </c>
      <c r="G174" s="91" t="s">
        <v>220</v>
      </c>
      <c r="H174" s="91"/>
      <c r="I174" s="92"/>
      <c r="J174" s="152"/>
    </row>
    <row r="175" spans="1:10" ht="20.100000000000001" customHeight="1" x14ac:dyDescent="0.25">
      <c r="A175" s="104">
        <v>13</v>
      </c>
      <c r="B175" s="8" t="s">
        <v>30</v>
      </c>
      <c r="C175" s="16" t="s">
        <v>172</v>
      </c>
      <c r="D175" s="10">
        <v>19.504000000000001</v>
      </c>
      <c r="E175" s="19">
        <v>4</v>
      </c>
      <c r="F175" s="22" t="s">
        <v>7</v>
      </c>
      <c r="G175" s="91"/>
      <c r="H175" s="91"/>
      <c r="I175" s="92"/>
      <c r="J175" s="152"/>
    </row>
    <row r="176" spans="1:10" ht="20.100000000000001" customHeight="1" thickBot="1" x14ac:dyDescent="0.3">
      <c r="A176" s="105">
        <v>14</v>
      </c>
      <c r="B176" s="29" t="s">
        <v>30</v>
      </c>
      <c r="C176" s="45" t="s">
        <v>173</v>
      </c>
      <c r="D176" s="30">
        <v>13.004</v>
      </c>
      <c r="E176" s="31">
        <v>4</v>
      </c>
      <c r="F176" s="43" t="s">
        <v>7</v>
      </c>
      <c r="G176" s="153"/>
      <c r="H176" s="153"/>
      <c r="I176" s="154"/>
      <c r="J176" s="155"/>
    </row>
    <row r="177" spans="1:10" ht="20.100000000000001" customHeight="1" thickBot="1" x14ac:dyDescent="0.3">
      <c r="A177" s="112"/>
      <c r="B177" s="50"/>
      <c r="C177" s="57"/>
      <c r="D177" s="122">
        <f>SUM(D163:D176)</f>
        <v>293.18900000000008</v>
      </c>
      <c r="E177" s="59"/>
      <c r="F177" s="60"/>
      <c r="G177" s="166"/>
      <c r="H177" s="166"/>
      <c r="I177" s="157"/>
      <c r="J177" s="158"/>
    </row>
    <row r="178" spans="1:10" ht="20.100000000000001" customHeight="1" thickBot="1" x14ac:dyDescent="0.3">
      <c r="A178" s="169"/>
      <c r="B178" s="7"/>
      <c r="C178" s="7"/>
      <c r="D178" s="7"/>
      <c r="E178" s="7"/>
      <c r="F178" s="7"/>
      <c r="G178" s="164"/>
      <c r="H178" s="165"/>
      <c r="I178" s="160"/>
      <c r="J178" s="181"/>
    </row>
    <row r="179" spans="1:10" ht="20.100000000000001" customHeight="1" x14ac:dyDescent="0.25">
      <c r="A179" s="103">
        <v>1</v>
      </c>
      <c r="B179" s="25" t="s">
        <v>50</v>
      </c>
      <c r="C179" s="133" t="s">
        <v>174</v>
      </c>
      <c r="D179" s="139">
        <v>40.83</v>
      </c>
      <c r="E179" s="144">
        <v>4</v>
      </c>
      <c r="F179" s="44" t="s">
        <v>7</v>
      </c>
      <c r="G179" s="167"/>
      <c r="H179" s="167"/>
      <c r="I179" s="150"/>
      <c r="J179" s="151"/>
    </row>
    <row r="180" spans="1:10" ht="20.100000000000001" customHeight="1" x14ac:dyDescent="0.25">
      <c r="A180" s="104">
        <v>2</v>
      </c>
      <c r="B180" s="8" t="s">
        <v>50</v>
      </c>
      <c r="C180" s="17" t="s">
        <v>175</v>
      </c>
      <c r="D180" s="15">
        <v>35.017000000000003</v>
      </c>
      <c r="E180" s="23">
        <v>4</v>
      </c>
      <c r="F180" s="22" t="s">
        <v>7</v>
      </c>
      <c r="G180" s="91"/>
      <c r="H180" s="100"/>
      <c r="I180" s="92"/>
      <c r="J180" s="152"/>
    </row>
    <row r="181" spans="1:10" ht="20.100000000000001" customHeight="1" x14ac:dyDescent="0.25">
      <c r="A181" s="104">
        <v>3</v>
      </c>
      <c r="B181" s="8" t="s">
        <v>50</v>
      </c>
      <c r="C181" s="17" t="s">
        <v>176</v>
      </c>
      <c r="D181" s="15">
        <v>13.67</v>
      </c>
      <c r="E181" s="23">
        <v>6</v>
      </c>
      <c r="F181" s="22" t="s">
        <v>7</v>
      </c>
      <c r="G181" s="100"/>
      <c r="H181" s="100"/>
      <c r="I181" s="92"/>
      <c r="J181" s="152"/>
    </row>
    <row r="182" spans="1:10" ht="20.100000000000001" customHeight="1" x14ac:dyDescent="0.25">
      <c r="A182" s="104">
        <v>4</v>
      </c>
      <c r="B182" s="8" t="s">
        <v>50</v>
      </c>
      <c r="C182" s="17" t="s">
        <v>177</v>
      </c>
      <c r="D182" s="15">
        <v>49.118000000000002</v>
      </c>
      <c r="E182" s="23">
        <v>4</v>
      </c>
      <c r="F182" s="22" t="s">
        <v>7</v>
      </c>
      <c r="G182" s="91"/>
      <c r="H182" s="91"/>
      <c r="I182" s="92"/>
      <c r="J182" s="152"/>
    </row>
    <row r="183" spans="1:10" ht="20.100000000000001" customHeight="1" x14ac:dyDescent="0.25">
      <c r="A183" s="104">
        <v>5</v>
      </c>
      <c r="B183" s="8" t="s">
        <v>50</v>
      </c>
      <c r="C183" s="17" t="s">
        <v>178</v>
      </c>
      <c r="D183" s="15">
        <v>15.005000000000001</v>
      </c>
      <c r="E183" s="23">
        <v>4</v>
      </c>
      <c r="F183" s="22" t="s">
        <v>7</v>
      </c>
      <c r="G183" s="91"/>
      <c r="H183" s="91"/>
      <c r="I183" s="92"/>
      <c r="J183" s="152"/>
    </row>
    <row r="184" spans="1:10" ht="20.100000000000001" customHeight="1" x14ac:dyDescent="0.25">
      <c r="A184" s="104">
        <v>6</v>
      </c>
      <c r="B184" s="8" t="s">
        <v>50</v>
      </c>
      <c r="C184" s="17" t="s">
        <v>179</v>
      </c>
      <c r="D184" s="15">
        <v>45.012</v>
      </c>
      <c r="E184" s="23">
        <v>3</v>
      </c>
      <c r="F184" s="22" t="s">
        <v>7</v>
      </c>
      <c r="G184" s="91"/>
      <c r="H184" s="101"/>
      <c r="I184" s="92"/>
      <c r="J184" s="152"/>
    </row>
    <row r="185" spans="1:10" ht="20.100000000000001" customHeight="1" thickBot="1" x14ac:dyDescent="0.3">
      <c r="A185" s="105">
        <v>7</v>
      </c>
      <c r="B185" s="29" t="s">
        <v>50</v>
      </c>
      <c r="C185" s="47" t="s">
        <v>180</v>
      </c>
      <c r="D185" s="48">
        <v>35.011000000000003</v>
      </c>
      <c r="E185" s="49">
        <v>3</v>
      </c>
      <c r="F185" s="43" t="s">
        <v>7</v>
      </c>
      <c r="G185" s="153"/>
      <c r="H185" s="153"/>
      <c r="I185" s="154"/>
      <c r="J185" s="155"/>
    </row>
    <row r="186" spans="1:10" ht="20.100000000000001" customHeight="1" thickBot="1" x14ac:dyDescent="0.3">
      <c r="A186" s="112"/>
      <c r="B186" s="50"/>
      <c r="C186" s="57"/>
      <c r="D186" s="145">
        <f>SUM(D179:D185)</f>
        <v>233.66300000000001</v>
      </c>
      <c r="E186" s="63"/>
      <c r="F186" s="60"/>
      <c r="G186" s="156"/>
      <c r="H186" s="156"/>
      <c r="I186" s="157"/>
      <c r="J186" s="158"/>
    </row>
    <row r="187" spans="1:10" ht="20.100000000000001" customHeight="1" thickBot="1" x14ac:dyDescent="0.3">
      <c r="A187" s="107"/>
      <c r="B187" s="52"/>
      <c r="C187" s="56"/>
      <c r="D187" s="64"/>
      <c r="E187" s="65"/>
      <c r="F187" s="62"/>
      <c r="G187" s="164"/>
      <c r="H187" s="164"/>
      <c r="I187" s="160"/>
      <c r="J187" s="181"/>
    </row>
    <row r="188" spans="1:10" ht="20.100000000000001" customHeight="1" x14ac:dyDescent="0.25">
      <c r="A188" s="103">
        <v>1</v>
      </c>
      <c r="B188" s="25" t="s">
        <v>31</v>
      </c>
      <c r="C188" s="46" t="s">
        <v>181</v>
      </c>
      <c r="D188" s="27">
        <v>22.01</v>
      </c>
      <c r="E188" s="28">
        <v>4</v>
      </c>
      <c r="F188" s="44" t="s">
        <v>7</v>
      </c>
      <c r="G188" s="149"/>
      <c r="H188" s="149"/>
      <c r="I188" s="150"/>
      <c r="J188" s="151"/>
    </row>
    <row r="189" spans="1:10" ht="20.100000000000001" customHeight="1" x14ac:dyDescent="0.25">
      <c r="A189" s="104">
        <v>2</v>
      </c>
      <c r="B189" s="8" t="s">
        <v>31</v>
      </c>
      <c r="C189" s="16" t="s">
        <v>182</v>
      </c>
      <c r="D189" s="10">
        <v>21.01</v>
      </c>
      <c r="E189" s="19">
        <v>4</v>
      </c>
      <c r="F189" s="22" t="s">
        <v>7</v>
      </c>
      <c r="G189" s="91"/>
      <c r="H189" s="91"/>
      <c r="I189" s="92"/>
      <c r="J189" s="152"/>
    </row>
    <row r="190" spans="1:10" ht="20.100000000000001" customHeight="1" x14ac:dyDescent="0.25">
      <c r="A190" s="104">
        <v>3</v>
      </c>
      <c r="B190" s="8" t="s">
        <v>31</v>
      </c>
      <c r="C190" s="16" t="s">
        <v>183</v>
      </c>
      <c r="D190" s="10">
        <v>21.009</v>
      </c>
      <c r="E190" s="19">
        <v>4</v>
      </c>
      <c r="F190" s="22" t="s">
        <v>7</v>
      </c>
      <c r="G190" s="91"/>
      <c r="H190" s="91"/>
      <c r="I190" s="92"/>
      <c r="J190" s="152"/>
    </row>
    <row r="191" spans="1:10" ht="20.100000000000001" customHeight="1" x14ac:dyDescent="0.25">
      <c r="A191" s="104">
        <v>4</v>
      </c>
      <c r="B191" s="8" t="s">
        <v>31</v>
      </c>
      <c r="C191" s="16" t="s">
        <v>184</v>
      </c>
      <c r="D191" s="10">
        <v>10.01</v>
      </c>
      <c r="E191" s="19">
        <v>3</v>
      </c>
      <c r="F191" s="22" t="s">
        <v>7</v>
      </c>
      <c r="G191" s="91"/>
      <c r="H191" s="91"/>
      <c r="I191" s="92"/>
      <c r="J191" s="152"/>
    </row>
    <row r="192" spans="1:10" ht="20.100000000000001" customHeight="1" x14ac:dyDescent="0.25">
      <c r="A192" s="104">
        <v>5</v>
      </c>
      <c r="B192" s="8" t="s">
        <v>31</v>
      </c>
      <c r="C192" s="16" t="s">
        <v>185</v>
      </c>
      <c r="D192" s="10">
        <v>11.754</v>
      </c>
      <c r="E192" s="19">
        <v>4</v>
      </c>
      <c r="F192" s="22" t="s">
        <v>7</v>
      </c>
      <c r="G192" s="91"/>
      <c r="H192" s="91"/>
      <c r="I192" s="92"/>
      <c r="J192" s="152"/>
    </row>
    <row r="193" spans="1:10" ht="20.100000000000001" customHeight="1" x14ac:dyDescent="0.25">
      <c r="A193" s="104">
        <v>6</v>
      </c>
      <c r="B193" s="8" t="s">
        <v>31</v>
      </c>
      <c r="C193" s="16" t="s">
        <v>186</v>
      </c>
      <c r="D193" s="10">
        <v>30.01</v>
      </c>
      <c r="E193" s="19">
        <v>3</v>
      </c>
      <c r="F193" s="22" t="s">
        <v>7</v>
      </c>
      <c r="G193" s="91"/>
      <c r="H193" s="91"/>
      <c r="I193" s="92"/>
      <c r="J193" s="152"/>
    </row>
    <row r="194" spans="1:10" ht="20.100000000000001" customHeight="1" x14ac:dyDescent="0.25">
      <c r="A194" s="104">
        <v>7</v>
      </c>
      <c r="B194" s="8" t="s">
        <v>31</v>
      </c>
      <c r="C194" s="16" t="s">
        <v>187</v>
      </c>
      <c r="D194" s="10">
        <v>24.507999999999999</v>
      </c>
      <c r="E194" s="19">
        <v>4</v>
      </c>
      <c r="F194" s="22" t="s">
        <v>7</v>
      </c>
      <c r="G194" s="91"/>
      <c r="H194" s="91"/>
      <c r="I194" s="92"/>
      <c r="J194" s="152"/>
    </row>
    <row r="195" spans="1:10" ht="20.100000000000001" customHeight="1" x14ac:dyDescent="0.25">
      <c r="A195" s="104">
        <v>8</v>
      </c>
      <c r="B195" s="8" t="s">
        <v>31</v>
      </c>
      <c r="C195" s="16" t="s">
        <v>188</v>
      </c>
      <c r="D195" s="10">
        <v>10.015000000000001</v>
      </c>
      <c r="E195" s="19">
        <v>3</v>
      </c>
      <c r="F195" s="22" t="s">
        <v>7</v>
      </c>
      <c r="G195" s="91"/>
      <c r="H195" s="91"/>
      <c r="I195" s="92"/>
      <c r="J195" s="152"/>
    </row>
    <row r="196" spans="1:10" ht="20.100000000000001" customHeight="1" x14ac:dyDescent="0.25">
      <c r="A196" s="104">
        <v>9</v>
      </c>
      <c r="B196" s="8" t="s">
        <v>31</v>
      </c>
      <c r="C196" s="16" t="s">
        <v>189</v>
      </c>
      <c r="D196" s="10">
        <v>22.509</v>
      </c>
      <c r="E196" s="19">
        <v>4</v>
      </c>
      <c r="F196" s="22" t="s">
        <v>7</v>
      </c>
      <c r="G196" s="91"/>
      <c r="H196" s="91"/>
      <c r="I196" s="92"/>
      <c r="J196" s="152"/>
    </row>
    <row r="197" spans="1:10" ht="20.100000000000001" customHeight="1" x14ac:dyDescent="0.25">
      <c r="A197" s="104">
        <v>10</v>
      </c>
      <c r="B197" s="8" t="s">
        <v>31</v>
      </c>
      <c r="C197" s="17" t="s">
        <v>190</v>
      </c>
      <c r="D197" s="10">
        <v>10.005000000000001</v>
      </c>
      <c r="E197" s="19">
        <v>3</v>
      </c>
      <c r="F197" s="22" t="s">
        <v>7</v>
      </c>
      <c r="G197" s="91"/>
      <c r="H197" s="91"/>
      <c r="I197" s="92"/>
      <c r="J197" s="152"/>
    </row>
    <row r="198" spans="1:10" ht="20.100000000000001" customHeight="1" thickBot="1" x14ac:dyDescent="0.3">
      <c r="A198" s="106">
        <v>11</v>
      </c>
      <c r="B198" s="140" t="s">
        <v>31</v>
      </c>
      <c r="C198" s="71" t="s">
        <v>191</v>
      </c>
      <c r="D198" s="72">
        <v>45.018999999999998</v>
      </c>
      <c r="E198" s="73">
        <v>3</v>
      </c>
      <c r="F198" s="74" t="s">
        <v>7</v>
      </c>
      <c r="G198" s="161"/>
      <c r="H198" s="161"/>
      <c r="I198" s="162"/>
      <c r="J198" s="163"/>
    </row>
    <row r="199" spans="1:10" ht="20.100000000000001" customHeight="1" thickBot="1" x14ac:dyDescent="0.3">
      <c r="A199" s="112"/>
      <c r="B199" s="50"/>
      <c r="C199" s="54"/>
      <c r="D199" s="122">
        <f>SUM(D188:D198)</f>
        <v>227.85900000000004</v>
      </c>
      <c r="E199" s="59"/>
      <c r="F199" s="60"/>
      <c r="G199" s="166"/>
      <c r="H199" s="166"/>
      <c r="I199" s="157"/>
      <c r="J199" s="158"/>
    </row>
    <row r="200" spans="1:10" ht="20.100000000000001" customHeight="1" thickBot="1" x14ac:dyDescent="0.3">
      <c r="A200" s="107"/>
      <c r="B200" s="52"/>
      <c r="C200" s="55"/>
      <c r="D200" s="61"/>
      <c r="E200" s="53"/>
      <c r="F200" s="62"/>
      <c r="G200" s="164"/>
      <c r="H200" s="165"/>
      <c r="I200" s="160"/>
      <c r="J200" s="181"/>
    </row>
    <row r="201" spans="1:10" ht="20.100000000000001" customHeight="1" x14ac:dyDescent="0.25">
      <c r="A201" s="103">
        <v>1</v>
      </c>
      <c r="B201" s="25" t="s">
        <v>192</v>
      </c>
      <c r="C201" s="46" t="s">
        <v>193</v>
      </c>
      <c r="D201" s="27">
        <v>10.749000000000001</v>
      </c>
      <c r="E201" s="28">
        <v>6</v>
      </c>
      <c r="F201" s="44" t="s">
        <v>7</v>
      </c>
      <c r="G201" s="149"/>
      <c r="H201" s="149"/>
      <c r="I201" s="150"/>
      <c r="J201" s="151"/>
    </row>
    <row r="202" spans="1:10" ht="20.100000000000001" customHeight="1" x14ac:dyDescent="0.25">
      <c r="A202" s="104">
        <v>2</v>
      </c>
      <c r="B202" s="8" t="s">
        <v>192</v>
      </c>
      <c r="C202" s="16" t="s">
        <v>194</v>
      </c>
      <c r="D202" s="10">
        <v>27.001999999999999</v>
      </c>
      <c r="E202" s="19">
        <v>4</v>
      </c>
      <c r="F202" s="22" t="s">
        <v>7</v>
      </c>
      <c r="G202" s="91" t="s">
        <v>221</v>
      </c>
      <c r="H202" s="91"/>
      <c r="I202" s="92"/>
      <c r="J202" s="152"/>
    </row>
    <row r="203" spans="1:10" ht="20.100000000000001" customHeight="1" thickBot="1" x14ac:dyDescent="0.3">
      <c r="A203" s="105">
        <v>3</v>
      </c>
      <c r="B203" s="29" t="s">
        <v>192</v>
      </c>
      <c r="C203" s="45" t="s">
        <v>195</v>
      </c>
      <c r="D203" s="30">
        <v>10.499000000000001</v>
      </c>
      <c r="E203" s="31">
        <v>4</v>
      </c>
      <c r="F203" s="43" t="s">
        <v>7</v>
      </c>
      <c r="G203" s="91" t="s">
        <v>221</v>
      </c>
      <c r="H203" s="153"/>
      <c r="I203" s="154"/>
      <c r="J203" s="155"/>
    </row>
    <row r="204" spans="1:10" ht="20.100000000000001" customHeight="1" thickBot="1" x14ac:dyDescent="0.3">
      <c r="A204" s="112"/>
      <c r="B204" s="50"/>
      <c r="C204" s="54"/>
      <c r="D204" s="122">
        <f>SUM(D201:D203)</f>
        <v>48.25</v>
      </c>
      <c r="E204" s="59"/>
      <c r="F204" s="60"/>
      <c r="G204" s="156"/>
      <c r="H204" s="156"/>
      <c r="I204" s="157"/>
      <c r="J204" s="158"/>
    </row>
    <row r="205" spans="1:10" ht="20.100000000000001" customHeight="1" thickBot="1" x14ac:dyDescent="0.3">
      <c r="A205" s="107"/>
      <c r="B205" s="52"/>
      <c r="C205" s="55"/>
      <c r="D205" s="146"/>
      <c r="E205" s="53"/>
      <c r="F205" s="62"/>
      <c r="G205" s="159"/>
      <c r="H205" s="159"/>
      <c r="I205" s="160"/>
      <c r="J205" s="181"/>
    </row>
    <row r="206" spans="1:10" ht="20.100000000000001" customHeight="1" x14ac:dyDescent="0.25">
      <c r="A206" s="103">
        <v>1</v>
      </c>
      <c r="B206" s="25" t="s">
        <v>32</v>
      </c>
      <c r="C206" s="133" t="s">
        <v>34</v>
      </c>
      <c r="D206" s="27">
        <v>55.039000000000001</v>
      </c>
      <c r="E206" s="28">
        <v>4</v>
      </c>
      <c r="F206" s="44" t="s">
        <v>7</v>
      </c>
      <c r="G206" s="149" t="s">
        <v>222</v>
      </c>
      <c r="H206" s="149"/>
      <c r="I206" s="150"/>
      <c r="J206" s="151"/>
    </row>
    <row r="207" spans="1:10" ht="20.100000000000001" customHeight="1" x14ac:dyDescent="0.25">
      <c r="A207" s="104">
        <v>2</v>
      </c>
      <c r="B207" s="8" t="s">
        <v>32</v>
      </c>
      <c r="C207" s="17" t="s">
        <v>35</v>
      </c>
      <c r="D207" s="10">
        <v>10.493</v>
      </c>
      <c r="E207" s="19">
        <v>4</v>
      </c>
      <c r="F207" s="22" t="s">
        <v>7</v>
      </c>
      <c r="G207" s="91"/>
      <c r="H207" s="91"/>
      <c r="I207" s="93"/>
      <c r="J207" s="152"/>
    </row>
    <row r="208" spans="1:10" ht="20.100000000000001" customHeight="1" x14ac:dyDescent="0.25">
      <c r="A208" s="104">
        <v>3</v>
      </c>
      <c r="B208" s="8" t="s">
        <v>32</v>
      </c>
      <c r="C208" s="17" t="s">
        <v>196</v>
      </c>
      <c r="D208" s="10">
        <v>30.602</v>
      </c>
      <c r="E208" s="19">
        <v>4</v>
      </c>
      <c r="F208" s="22" t="s">
        <v>7</v>
      </c>
      <c r="G208" s="91" t="s">
        <v>223</v>
      </c>
      <c r="H208" s="91" t="s">
        <v>222</v>
      </c>
      <c r="I208" s="92"/>
      <c r="J208" s="152"/>
    </row>
    <row r="209" spans="1:10" ht="20.100000000000001" customHeight="1" x14ac:dyDescent="0.25">
      <c r="A209" s="104">
        <v>4</v>
      </c>
      <c r="B209" s="8" t="s">
        <v>32</v>
      </c>
      <c r="C209" s="17" t="s">
        <v>33</v>
      </c>
      <c r="D209" s="10">
        <v>15.003</v>
      </c>
      <c r="E209" s="19">
        <v>4</v>
      </c>
      <c r="F209" s="22" t="s">
        <v>7</v>
      </c>
      <c r="G209" s="91"/>
      <c r="H209" s="91"/>
      <c r="I209" s="92"/>
      <c r="J209" s="152"/>
    </row>
    <row r="210" spans="1:10" ht="20.100000000000001" customHeight="1" x14ac:dyDescent="0.25">
      <c r="A210" s="104">
        <v>5</v>
      </c>
      <c r="B210" s="8" t="s">
        <v>32</v>
      </c>
      <c r="C210" s="17" t="s">
        <v>197</v>
      </c>
      <c r="D210" s="10">
        <v>14.406000000000001</v>
      </c>
      <c r="E210" s="19">
        <v>4</v>
      </c>
      <c r="F210" s="22" t="s">
        <v>7</v>
      </c>
      <c r="G210" s="91" t="s">
        <v>224</v>
      </c>
      <c r="H210" s="91"/>
      <c r="I210" s="92"/>
      <c r="J210" s="152"/>
    </row>
    <row r="211" spans="1:10" ht="20.100000000000001" customHeight="1" thickBot="1" x14ac:dyDescent="0.3">
      <c r="A211" s="105">
        <v>6</v>
      </c>
      <c r="B211" s="29" t="s">
        <v>32</v>
      </c>
      <c r="C211" s="47" t="s">
        <v>198</v>
      </c>
      <c r="D211" s="30">
        <v>34.557000000000002</v>
      </c>
      <c r="E211" s="31">
        <v>4</v>
      </c>
      <c r="F211" s="43" t="s">
        <v>7</v>
      </c>
      <c r="G211" s="153" t="s">
        <v>224</v>
      </c>
      <c r="H211" s="153" t="s">
        <v>222</v>
      </c>
      <c r="I211" s="154"/>
      <c r="J211" s="155"/>
    </row>
    <row r="212" spans="1:10" ht="20.100000000000001" customHeight="1" thickBot="1" x14ac:dyDescent="0.3">
      <c r="A212" s="112"/>
      <c r="B212" s="147"/>
      <c r="C212" s="147"/>
      <c r="D212" s="148">
        <f>SUM(D206:D211)</f>
        <v>160.10000000000002</v>
      </c>
      <c r="E212" s="147"/>
      <c r="F212" s="147"/>
      <c r="G212" s="156"/>
      <c r="H212" s="156"/>
      <c r="I212" s="157"/>
      <c r="J212" s="158"/>
    </row>
    <row r="213" spans="1:10" ht="20.100000000000001" customHeight="1" x14ac:dyDescent="0.25"/>
    <row r="214" spans="1:10" ht="20.100000000000001" customHeight="1" x14ac:dyDescent="0.25"/>
    <row r="215" spans="1:10" ht="20.100000000000001" customHeight="1" x14ac:dyDescent="0.25"/>
    <row r="216" spans="1:10" ht="20.100000000000001" customHeight="1" x14ac:dyDescent="0.25"/>
    <row r="217" spans="1:10" ht="20.100000000000001" customHeight="1" x14ac:dyDescent="0.25"/>
    <row r="218" spans="1:10" ht="20.100000000000001" customHeight="1" x14ac:dyDescent="0.25"/>
    <row r="219" spans="1:10" ht="20.100000000000001" customHeight="1" x14ac:dyDescent="0.25"/>
    <row r="220" spans="1:10" ht="20.100000000000001" customHeight="1" x14ac:dyDescent="0.25"/>
    <row r="221" spans="1:10" ht="20.100000000000001" customHeight="1" x14ac:dyDescent="0.25"/>
    <row r="222" spans="1:10" ht="20.100000000000001" customHeight="1" x14ac:dyDescent="0.25"/>
    <row r="223" spans="1:10" ht="20.100000000000001" customHeight="1" x14ac:dyDescent="0.25"/>
    <row r="224" spans="1:10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spans="1:1" ht="20.100000000000001" customHeight="1" x14ac:dyDescent="0.25"/>
    <row r="402" spans="1:1" ht="20.100000000000001" customHeight="1" x14ac:dyDescent="0.25"/>
    <row r="403" spans="1:1" ht="20.100000000000001" customHeight="1" x14ac:dyDescent="0.25"/>
    <row r="404" spans="1:1" ht="20.100000000000001" customHeight="1" x14ac:dyDescent="0.25"/>
    <row r="405" spans="1:1" ht="20.100000000000001" customHeight="1" x14ac:dyDescent="0.25"/>
    <row r="406" spans="1:1" ht="20.100000000000001" customHeight="1" x14ac:dyDescent="0.25"/>
    <row r="407" spans="1:1" ht="20.100000000000001" customHeight="1" x14ac:dyDescent="0.25"/>
    <row r="408" spans="1:1" ht="20.100000000000001" customHeight="1" x14ac:dyDescent="0.25"/>
    <row r="409" spans="1:1" ht="20.100000000000001" customHeight="1" x14ac:dyDescent="0.25"/>
    <row r="410" spans="1:1" ht="20.100000000000001" customHeight="1" x14ac:dyDescent="0.25"/>
    <row r="411" spans="1:1" ht="20.100000000000001" customHeight="1" x14ac:dyDescent="0.25"/>
    <row r="412" spans="1:1" ht="20.100000000000001" customHeight="1" x14ac:dyDescent="0.25">
      <c r="A412" s="88"/>
    </row>
    <row r="413" spans="1:1" ht="20.100000000000001" customHeight="1" x14ac:dyDescent="0.25">
      <c r="A413" s="88"/>
    </row>
    <row r="414" spans="1:1" ht="20.100000000000001" customHeight="1" x14ac:dyDescent="0.25">
      <c r="A414" s="88"/>
    </row>
    <row r="415" spans="1:1" ht="20.100000000000001" customHeight="1" x14ac:dyDescent="0.25">
      <c r="A415" s="88"/>
    </row>
    <row r="416" spans="1:1" ht="20.100000000000001" customHeight="1" x14ac:dyDescent="0.25">
      <c r="A416" s="88"/>
    </row>
    <row r="417" spans="1:1" ht="20.100000000000001" customHeight="1" x14ac:dyDescent="0.25">
      <c r="A417" s="88"/>
    </row>
    <row r="418" spans="1:1" ht="20.100000000000001" customHeight="1" x14ac:dyDescent="0.25">
      <c r="A418" s="88"/>
    </row>
    <row r="419" spans="1:1" ht="20.100000000000001" customHeight="1" x14ac:dyDescent="0.25">
      <c r="A419" s="88"/>
    </row>
    <row r="420" spans="1:1" ht="20.100000000000001" customHeight="1" x14ac:dyDescent="0.25">
      <c r="A420" s="88"/>
    </row>
    <row r="421" spans="1:1" ht="20.100000000000001" customHeight="1" x14ac:dyDescent="0.25">
      <c r="A421" s="88"/>
    </row>
    <row r="422" spans="1:1" ht="20.100000000000001" customHeight="1" x14ac:dyDescent="0.25">
      <c r="A422" s="88"/>
    </row>
    <row r="423" spans="1:1" ht="20.100000000000001" customHeight="1" x14ac:dyDescent="0.25">
      <c r="A423" s="88"/>
    </row>
    <row r="424" spans="1:1" ht="20.100000000000001" customHeight="1" x14ac:dyDescent="0.25">
      <c r="A424" s="88"/>
    </row>
    <row r="425" spans="1:1" ht="20.100000000000001" customHeight="1" x14ac:dyDescent="0.25">
      <c r="A425" s="88"/>
    </row>
    <row r="426" spans="1:1" ht="20.100000000000001" customHeight="1" x14ac:dyDescent="0.25">
      <c r="A426" s="88"/>
    </row>
    <row r="427" spans="1:1" ht="20.100000000000001" customHeight="1" x14ac:dyDescent="0.25">
      <c r="A427" s="88"/>
    </row>
    <row r="428" spans="1:1" ht="20.100000000000001" customHeight="1" x14ac:dyDescent="0.25">
      <c r="A428" s="88"/>
    </row>
    <row r="429" spans="1:1" ht="20.100000000000001" customHeight="1" x14ac:dyDescent="0.25">
      <c r="A429" s="88"/>
    </row>
    <row r="430" spans="1:1" ht="20.100000000000001" customHeight="1" x14ac:dyDescent="0.25">
      <c r="A430" s="88"/>
    </row>
    <row r="431" spans="1:1" ht="20.100000000000001" customHeight="1" x14ac:dyDescent="0.25">
      <c r="A431" s="88"/>
    </row>
    <row r="432" spans="1:1" ht="20.100000000000001" customHeight="1" x14ac:dyDescent="0.25">
      <c r="A432" s="88"/>
    </row>
    <row r="433" spans="1:1" ht="20.100000000000001" customHeight="1" x14ac:dyDescent="0.25">
      <c r="A433" s="88"/>
    </row>
    <row r="434" spans="1:1" ht="20.100000000000001" customHeight="1" x14ac:dyDescent="0.25">
      <c r="A434" s="88"/>
    </row>
    <row r="435" spans="1:1" ht="20.100000000000001" customHeight="1" x14ac:dyDescent="0.25">
      <c r="A435" s="88"/>
    </row>
    <row r="436" spans="1:1" ht="20.100000000000001" customHeight="1" x14ac:dyDescent="0.25">
      <c r="A436" s="88"/>
    </row>
    <row r="437" spans="1:1" ht="20.100000000000001" customHeight="1" x14ac:dyDescent="0.25">
      <c r="A437" s="88"/>
    </row>
    <row r="438" spans="1:1" ht="20.100000000000001" customHeight="1" x14ac:dyDescent="0.25">
      <c r="A438" s="88"/>
    </row>
    <row r="439" spans="1:1" ht="20.100000000000001" customHeight="1" x14ac:dyDescent="0.25">
      <c r="A439" s="88"/>
    </row>
    <row r="440" spans="1:1" ht="20.100000000000001" customHeight="1" x14ac:dyDescent="0.25">
      <c r="A440" s="88"/>
    </row>
    <row r="441" spans="1:1" ht="20.100000000000001" customHeight="1" x14ac:dyDescent="0.25">
      <c r="A441" s="88"/>
    </row>
    <row r="442" spans="1:1" ht="20.100000000000001" customHeight="1" x14ac:dyDescent="0.25">
      <c r="A442" s="88"/>
    </row>
    <row r="443" spans="1:1" ht="20.100000000000001" customHeight="1" x14ac:dyDescent="0.25">
      <c r="A443" s="88"/>
    </row>
    <row r="444" spans="1:1" ht="20.100000000000001" customHeight="1" x14ac:dyDescent="0.25">
      <c r="A444" s="88"/>
    </row>
    <row r="445" spans="1:1" ht="20.100000000000001" customHeight="1" x14ac:dyDescent="0.25">
      <c r="A445" s="88"/>
    </row>
    <row r="446" spans="1:1" ht="20.100000000000001" customHeight="1" x14ac:dyDescent="0.25">
      <c r="A446" s="88"/>
    </row>
    <row r="447" spans="1:1" ht="20.100000000000001" customHeight="1" x14ac:dyDescent="0.25">
      <c r="A447" s="88"/>
    </row>
    <row r="448" spans="1:1" ht="20.100000000000001" customHeight="1" x14ac:dyDescent="0.25">
      <c r="A448" s="88"/>
    </row>
    <row r="449" spans="1:1" ht="20.100000000000001" customHeight="1" x14ac:dyDescent="0.25">
      <c r="A449" s="88"/>
    </row>
    <row r="450" spans="1:1" ht="20.100000000000001" customHeight="1" x14ac:dyDescent="0.25">
      <c r="A450" s="88"/>
    </row>
    <row r="451" spans="1:1" ht="20.100000000000001" customHeight="1" x14ac:dyDescent="0.25">
      <c r="A451" s="88"/>
    </row>
    <row r="452" spans="1:1" ht="20.100000000000001" customHeight="1" x14ac:dyDescent="0.25">
      <c r="A452" s="88"/>
    </row>
    <row r="453" spans="1:1" ht="20.100000000000001" customHeight="1" x14ac:dyDescent="0.25">
      <c r="A453" s="88"/>
    </row>
    <row r="454" spans="1:1" ht="20.100000000000001" customHeight="1" x14ac:dyDescent="0.25">
      <c r="A454" s="88"/>
    </row>
    <row r="455" spans="1:1" ht="20.100000000000001" customHeight="1" x14ac:dyDescent="0.25">
      <c r="A455" s="88"/>
    </row>
    <row r="456" spans="1:1" ht="20.100000000000001" customHeight="1" x14ac:dyDescent="0.25">
      <c r="A456" s="88"/>
    </row>
    <row r="457" spans="1:1" ht="20.100000000000001" customHeight="1" x14ac:dyDescent="0.25">
      <c r="A457" s="88"/>
    </row>
    <row r="458" spans="1:1" ht="20.100000000000001" customHeight="1" x14ac:dyDescent="0.25">
      <c r="A458" s="88"/>
    </row>
    <row r="459" spans="1:1" ht="20.100000000000001" customHeight="1" x14ac:dyDescent="0.25">
      <c r="A459" s="88"/>
    </row>
    <row r="460" spans="1:1" ht="20.100000000000001" customHeight="1" x14ac:dyDescent="0.25">
      <c r="A460" s="88"/>
    </row>
    <row r="461" spans="1:1" ht="20.100000000000001" customHeight="1" x14ac:dyDescent="0.25">
      <c r="A461" s="88"/>
    </row>
    <row r="462" spans="1:1" ht="20.100000000000001" customHeight="1" x14ac:dyDescent="0.25">
      <c r="A462" s="88"/>
    </row>
    <row r="463" spans="1:1" ht="20.100000000000001" customHeight="1" x14ac:dyDescent="0.25">
      <c r="A463" s="88"/>
    </row>
    <row r="464" spans="1:1" ht="20.100000000000001" customHeight="1" x14ac:dyDescent="0.25">
      <c r="A464" s="88"/>
    </row>
    <row r="465" spans="1:1" ht="20.100000000000001" customHeight="1" x14ac:dyDescent="0.25">
      <c r="A465" s="88"/>
    </row>
    <row r="466" spans="1:1" ht="20.100000000000001" customHeight="1" x14ac:dyDescent="0.25">
      <c r="A466" s="88"/>
    </row>
    <row r="467" spans="1:1" ht="20.100000000000001" customHeight="1" x14ac:dyDescent="0.25">
      <c r="A467" s="88"/>
    </row>
    <row r="468" spans="1:1" ht="20.100000000000001" customHeight="1" x14ac:dyDescent="0.25">
      <c r="A468" s="88"/>
    </row>
    <row r="469" spans="1:1" ht="20.100000000000001" customHeight="1" x14ac:dyDescent="0.25">
      <c r="A469" s="88"/>
    </row>
    <row r="470" spans="1:1" ht="20.100000000000001" customHeight="1" x14ac:dyDescent="0.25">
      <c r="A470" s="88"/>
    </row>
    <row r="471" spans="1:1" ht="20.100000000000001" customHeight="1" x14ac:dyDescent="0.25">
      <c r="A471" s="88"/>
    </row>
    <row r="472" spans="1:1" ht="20.100000000000001" customHeight="1" x14ac:dyDescent="0.25">
      <c r="A472" s="88"/>
    </row>
    <row r="473" spans="1:1" ht="20.100000000000001" customHeight="1" x14ac:dyDescent="0.25">
      <c r="A473" s="88"/>
    </row>
    <row r="474" spans="1:1" ht="20.100000000000001" customHeight="1" x14ac:dyDescent="0.25">
      <c r="A474" s="88"/>
    </row>
    <row r="475" spans="1:1" ht="20.100000000000001" customHeight="1" x14ac:dyDescent="0.25"/>
    <row r="476" spans="1:1" ht="20.100000000000001" customHeight="1" x14ac:dyDescent="0.25"/>
    <row r="477" spans="1:1" ht="20.100000000000001" customHeight="1" x14ac:dyDescent="0.25"/>
    <row r="478" spans="1:1" ht="20.100000000000001" customHeight="1" x14ac:dyDescent="0.25"/>
    <row r="479" spans="1:1" ht="20.100000000000001" customHeight="1" x14ac:dyDescent="0.25"/>
    <row r="480" spans="1:1" ht="20.100000000000001" customHeight="1" x14ac:dyDescent="0.25"/>
    <row r="481" ht="20.100000000000001" customHeight="1" x14ac:dyDescent="0.25"/>
    <row r="482" ht="20.100000000000001" customHeight="1" x14ac:dyDescent="0.25"/>
    <row r="483" ht="20.100000000000001" customHeight="1" x14ac:dyDescent="0.25"/>
    <row r="484" ht="20.100000000000001" customHeight="1" x14ac:dyDescent="0.25"/>
    <row r="485" ht="20.100000000000001" customHeight="1" x14ac:dyDescent="0.25"/>
    <row r="486" ht="20.100000000000001" customHeight="1" x14ac:dyDescent="0.25"/>
    <row r="487" ht="20.100000000000001" customHeight="1" x14ac:dyDescent="0.25"/>
    <row r="488" ht="20.100000000000001" customHeight="1" x14ac:dyDescent="0.25"/>
    <row r="489" ht="20.100000000000001" customHeight="1" x14ac:dyDescent="0.25"/>
    <row r="490" ht="20.100000000000001" customHeight="1" x14ac:dyDescent="0.25"/>
    <row r="491" ht="20.100000000000001" customHeight="1" x14ac:dyDescent="0.25"/>
    <row r="492" ht="20.100000000000001" customHeight="1" x14ac:dyDescent="0.25"/>
    <row r="493" ht="20.100000000000001" customHeight="1" x14ac:dyDescent="0.25"/>
    <row r="494" ht="20.100000000000001" customHeight="1" x14ac:dyDescent="0.25"/>
    <row r="495" ht="20.100000000000001" customHeight="1" x14ac:dyDescent="0.25"/>
    <row r="496" ht="20.100000000000001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20.100000000000001" customHeight="1" x14ac:dyDescent="0.25"/>
    <row r="545" ht="20.100000000000001" customHeight="1" x14ac:dyDescent="0.25"/>
    <row r="546" ht="20.100000000000001" customHeight="1" x14ac:dyDescent="0.25"/>
    <row r="547" ht="20.100000000000001" customHeight="1" x14ac:dyDescent="0.25"/>
    <row r="548" ht="20.100000000000001" customHeight="1" x14ac:dyDescent="0.25"/>
    <row r="549" ht="20.100000000000001" customHeight="1" x14ac:dyDescent="0.25"/>
    <row r="550" ht="20.100000000000001" customHeight="1" x14ac:dyDescent="0.25"/>
    <row r="551" ht="20.100000000000001" customHeight="1" x14ac:dyDescent="0.25"/>
    <row r="552" ht="20.100000000000001" customHeight="1" x14ac:dyDescent="0.25"/>
    <row r="553" ht="20.100000000000001" customHeight="1" x14ac:dyDescent="0.25"/>
    <row r="554" ht="20.100000000000001" customHeight="1" x14ac:dyDescent="0.25"/>
    <row r="555" ht="20.100000000000001" customHeight="1" x14ac:dyDescent="0.25"/>
    <row r="556" ht="20.100000000000001" customHeight="1" x14ac:dyDescent="0.25"/>
    <row r="557" ht="20.100000000000001" customHeight="1" x14ac:dyDescent="0.25"/>
    <row r="558" ht="20.100000000000001" customHeight="1" x14ac:dyDescent="0.25"/>
    <row r="559" ht="20.100000000000001" customHeight="1" x14ac:dyDescent="0.25"/>
    <row r="560" ht="20.100000000000001" customHeight="1" x14ac:dyDescent="0.25"/>
    <row r="561" ht="20.100000000000001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0.100000000000001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0.100000000000001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20.100000000000001" customHeight="1" x14ac:dyDescent="0.25"/>
    <row r="594" ht="20.100000000000001" customHeight="1" x14ac:dyDescent="0.25"/>
    <row r="595" ht="20.100000000000001" customHeight="1" x14ac:dyDescent="0.25"/>
    <row r="596" ht="20.100000000000001" customHeight="1" x14ac:dyDescent="0.25"/>
    <row r="597" ht="20.100000000000001" customHeight="1" x14ac:dyDescent="0.25"/>
    <row r="598" ht="20.100000000000001" customHeight="1" x14ac:dyDescent="0.25"/>
    <row r="599" ht="20.100000000000001" customHeight="1" x14ac:dyDescent="0.25"/>
    <row r="600" ht="20.100000000000001" customHeight="1" x14ac:dyDescent="0.25"/>
    <row r="601" ht="20.100000000000001" customHeight="1" x14ac:dyDescent="0.25"/>
    <row r="602" ht="20.100000000000001" customHeight="1" x14ac:dyDescent="0.25"/>
    <row r="603" ht="20.100000000000001" customHeight="1" x14ac:dyDescent="0.25"/>
    <row r="604" ht="20.100000000000001" customHeight="1" x14ac:dyDescent="0.25"/>
    <row r="605" ht="20.100000000000001" customHeight="1" x14ac:dyDescent="0.25"/>
    <row r="606" ht="20.100000000000001" customHeight="1" x14ac:dyDescent="0.25"/>
    <row r="607" ht="20.100000000000001" customHeight="1" x14ac:dyDescent="0.25"/>
    <row r="608" ht="20.100000000000001" customHeight="1" x14ac:dyDescent="0.25"/>
    <row r="609" ht="20.100000000000001" customHeight="1" x14ac:dyDescent="0.25"/>
    <row r="610" ht="20.100000000000001" customHeight="1" x14ac:dyDescent="0.25"/>
    <row r="611" ht="20.100000000000001" customHeight="1" x14ac:dyDescent="0.25"/>
    <row r="612" ht="20.100000000000001" customHeight="1" x14ac:dyDescent="0.25"/>
    <row r="613" ht="20.100000000000001" customHeight="1" x14ac:dyDescent="0.25"/>
    <row r="614" ht="20.100000000000001" customHeight="1" x14ac:dyDescent="0.25"/>
    <row r="615" ht="20.100000000000001" customHeight="1" x14ac:dyDescent="0.25"/>
    <row r="616" ht="20.100000000000001" customHeight="1" x14ac:dyDescent="0.25"/>
    <row r="617" ht="20.100000000000001" customHeight="1" x14ac:dyDescent="0.25"/>
    <row r="618" ht="20.100000000000001" customHeight="1" x14ac:dyDescent="0.25"/>
    <row r="619" ht="20.100000000000001" customHeight="1" x14ac:dyDescent="0.25"/>
    <row r="620" ht="20.100000000000001" customHeight="1" x14ac:dyDescent="0.25"/>
    <row r="621" ht="20.100000000000001" customHeight="1" x14ac:dyDescent="0.25"/>
    <row r="622" ht="20.100000000000001" customHeight="1" x14ac:dyDescent="0.25"/>
    <row r="623" ht="20.100000000000001" customHeight="1" x14ac:dyDescent="0.25"/>
    <row r="624" ht="20.100000000000001" customHeight="1" x14ac:dyDescent="0.25"/>
    <row r="625" ht="20.100000000000001" customHeight="1" x14ac:dyDescent="0.25"/>
    <row r="626" ht="20.100000000000001" customHeight="1" x14ac:dyDescent="0.25"/>
    <row r="627" ht="20.100000000000001" customHeight="1" x14ac:dyDescent="0.25"/>
    <row r="628" ht="20.100000000000001" customHeight="1" x14ac:dyDescent="0.25"/>
    <row r="629" ht="20.100000000000001" customHeight="1" x14ac:dyDescent="0.25"/>
    <row r="630" ht="20.100000000000001" customHeight="1" x14ac:dyDescent="0.25"/>
    <row r="631" ht="20.100000000000001" customHeight="1" x14ac:dyDescent="0.25"/>
    <row r="632" ht="20.100000000000001" customHeight="1" x14ac:dyDescent="0.25"/>
    <row r="633" ht="20.100000000000001" customHeight="1" x14ac:dyDescent="0.25"/>
    <row r="634" ht="20.100000000000001" customHeight="1" x14ac:dyDescent="0.25"/>
    <row r="635" ht="20.100000000000001" customHeight="1" x14ac:dyDescent="0.25"/>
    <row r="636" ht="20.100000000000001" customHeight="1" x14ac:dyDescent="0.25"/>
    <row r="637" ht="20.100000000000001" customHeight="1" x14ac:dyDescent="0.25"/>
    <row r="638" ht="20.100000000000001" customHeight="1" x14ac:dyDescent="0.25"/>
    <row r="639" ht="20.100000000000001" customHeight="1" x14ac:dyDescent="0.25"/>
    <row r="640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  <row r="650" ht="20.100000000000001" customHeight="1" x14ac:dyDescent="0.25"/>
    <row r="651" ht="20.100000000000001" customHeight="1" x14ac:dyDescent="0.25"/>
    <row r="652" ht="20.100000000000001" customHeight="1" x14ac:dyDescent="0.25"/>
    <row r="653" ht="20.100000000000001" customHeight="1" x14ac:dyDescent="0.25"/>
    <row r="654" ht="20.100000000000001" customHeight="1" x14ac:dyDescent="0.25"/>
    <row r="655" ht="20.100000000000001" customHeight="1" x14ac:dyDescent="0.25"/>
    <row r="656" ht="20.100000000000001" customHeight="1" x14ac:dyDescent="0.25"/>
    <row r="657" ht="20.100000000000001" customHeight="1" x14ac:dyDescent="0.25"/>
    <row r="658" ht="20.100000000000001" customHeight="1" x14ac:dyDescent="0.25"/>
    <row r="659" ht="20.100000000000001" customHeight="1" x14ac:dyDescent="0.25"/>
    <row r="660" ht="20.100000000000001" customHeight="1" x14ac:dyDescent="0.25"/>
    <row r="661" ht="20.100000000000001" customHeight="1" x14ac:dyDescent="0.25"/>
    <row r="662" ht="20.100000000000001" customHeight="1" x14ac:dyDescent="0.25"/>
    <row r="663" ht="20.100000000000001" customHeight="1" x14ac:dyDescent="0.25"/>
    <row r="664" ht="20.100000000000001" customHeight="1" x14ac:dyDescent="0.25"/>
    <row r="665" ht="20.100000000000001" customHeight="1" x14ac:dyDescent="0.25"/>
    <row r="666" ht="20.100000000000001" customHeight="1" x14ac:dyDescent="0.25"/>
    <row r="667" ht="20.100000000000001" customHeight="1" x14ac:dyDescent="0.25"/>
    <row r="668" ht="20.100000000000001" customHeight="1" x14ac:dyDescent="0.25"/>
    <row r="669" ht="20.100000000000001" customHeight="1" x14ac:dyDescent="0.25"/>
    <row r="670" ht="20.100000000000001" customHeight="1" x14ac:dyDescent="0.25"/>
    <row r="671" ht="20.100000000000001" customHeight="1" x14ac:dyDescent="0.25"/>
    <row r="672" ht="20.100000000000001" customHeight="1" x14ac:dyDescent="0.25"/>
    <row r="673" ht="20.100000000000001" customHeight="1" x14ac:dyDescent="0.25"/>
    <row r="674" ht="20.100000000000001" customHeight="1" x14ac:dyDescent="0.25"/>
    <row r="675" ht="20.100000000000001" customHeight="1" x14ac:dyDescent="0.25"/>
    <row r="676" ht="20.100000000000001" customHeight="1" x14ac:dyDescent="0.25"/>
    <row r="677" ht="20.100000000000001" customHeight="1" x14ac:dyDescent="0.25"/>
    <row r="678" ht="20.100000000000001" customHeight="1" x14ac:dyDescent="0.25"/>
    <row r="679" ht="20.100000000000001" customHeight="1" x14ac:dyDescent="0.25"/>
    <row r="680" ht="20.100000000000001" customHeight="1" x14ac:dyDescent="0.25"/>
    <row r="681" ht="20.100000000000001" customHeight="1" x14ac:dyDescent="0.25"/>
    <row r="682" ht="20.100000000000001" customHeight="1" x14ac:dyDescent="0.25"/>
    <row r="683" ht="20.100000000000001" customHeight="1" x14ac:dyDescent="0.25"/>
    <row r="684" ht="20.100000000000001" customHeight="1" x14ac:dyDescent="0.25"/>
    <row r="685" ht="20.100000000000001" customHeight="1" x14ac:dyDescent="0.25"/>
    <row r="686" ht="20.100000000000001" customHeight="1" x14ac:dyDescent="0.25"/>
    <row r="687" ht="20.100000000000001" customHeight="1" x14ac:dyDescent="0.25"/>
    <row r="688" ht="20.100000000000001" customHeight="1" x14ac:dyDescent="0.25"/>
    <row r="689" ht="20.100000000000001" customHeight="1" x14ac:dyDescent="0.25"/>
    <row r="690" ht="20.100000000000001" customHeight="1" x14ac:dyDescent="0.25"/>
    <row r="691" ht="20.100000000000001" customHeight="1" x14ac:dyDescent="0.25"/>
    <row r="692" ht="20.100000000000001" customHeight="1" x14ac:dyDescent="0.25"/>
    <row r="693" ht="20.100000000000001" customHeight="1" x14ac:dyDescent="0.25"/>
    <row r="694" ht="20.100000000000001" customHeight="1" x14ac:dyDescent="0.25"/>
    <row r="695" ht="20.100000000000001" customHeight="1" x14ac:dyDescent="0.25"/>
    <row r="696" ht="20.100000000000001" customHeight="1" x14ac:dyDescent="0.25"/>
    <row r="697" ht="20.100000000000001" customHeight="1" x14ac:dyDescent="0.25"/>
    <row r="698" ht="20.100000000000001" customHeight="1" x14ac:dyDescent="0.25"/>
    <row r="699" ht="20.100000000000001" customHeight="1" x14ac:dyDescent="0.25"/>
    <row r="700" ht="20.100000000000001" customHeight="1" x14ac:dyDescent="0.25"/>
    <row r="701" ht="20.100000000000001" customHeight="1" x14ac:dyDescent="0.25"/>
    <row r="702" ht="20.100000000000001" customHeight="1" x14ac:dyDescent="0.25"/>
    <row r="703" ht="20.100000000000001" customHeight="1" x14ac:dyDescent="0.25"/>
    <row r="704" ht="20.100000000000001" customHeight="1" x14ac:dyDescent="0.25"/>
    <row r="705" spans="1:8" ht="20.100000000000001" customHeight="1" x14ac:dyDescent="0.25"/>
    <row r="706" spans="1:8" ht="20.100000000000001" customHeight="1" x14ac:dyDescent="0.25"/>
    <row r="707" spans="1:8" ht="20.100000000000001" customHeight="1" x14ac:dyDescent="0.25"/>
    <row r="708" spans="1:8" ht="20.100000000000001" customHeight="1" x14ac:dyDescent="0.25"/>
    <row r="709" spans="1:8" ht="20.100000000000001" customHeight="1" x14ac:dyDescent="0.25"/>
    <row r="710" spans="1:8" ht="20.100000000000001" customHeight="1" x14ac:dyDescent="0.25"/>
    <row r="711" spans="1:8" ht="20.100000000000001" customHeight="1" x14ac:dyDescent="0.25"/>
    <row r="712" spans="1:8" ht="20.100000000000001" customHeight="1" x14ac:dyDescent="0.25"/>
    <row r="713" spans="1:8" ht="20.100000000000001" customHeight="1" x14ac:dyDescent="0.25"/>
    <row r="714" spans="1:8" ht="20.100000000000001" customHeight="1" x14ac:dyDescent="0.25"/>
    <row r="715" spans="1:8" ht="20.100000000000001" customHeight="1" x14ac:dyDescent="0.25"/>
    <row r="716" spans="1:8" ht="20.100000000000001" customHeight="1" x14ac:dyDescent="0.25"/>
    <row r="717" spans="1:8" ht="20.100000000000001" customHeight="1" x14ac:dyDescent="0.25"/>
    <row r="718" spans="1:8" ht="20.100000000000001" customHeight="1" x14ac:dyDescent="0.25"/>
    <row r="719" spans="1:8" x14ac:dyDescent="0.25">
      <c r="A719" s="7"/>
      <c r="B719" s="7"/>
      <c r="C719" s="7"/>
      <c r="D719" s="7"/>
      <c r="E719" s="7"/>
      <c r="F719" s="7"/>
      <c r="G719" s="7"/>
      <c r="H719" s="7"/>
    </row>
    <row r="722" spans="1:8" x14ac:dyDescent="0.25">
      <c r="A722" s="7"/>
      <c r="B722" s="7"/>
      <c r="C722" s="7"/>
      <c r="D722" s="7"/>
      <c r="E722" s="7"/>
      <c r="F722" s="7"/>
      <c r="G722" s="7"/>
      <c r="H722" s="7"/>
    </row>
    <row r="723" spans="1:8" x14ac:dyDescent="0.25">
      <c r="A723" s="7"/>
      <c r="B723" s="7"/>
      <c r="C723" s="7"/>
      <c r="D723" s="7"/>
      <c r="E723" s="7"/>
      <c r="F723" s="7"/>
      <c r="G723" s="7"/>
      <c r="H723" s="7"/>
    </row>
    <row r="724" spans="1:8" x14ac:dyDescent="0.25">
      <c r="A724" s="7"/>
      <c r="B724" s="7"/>
      <c r="C724" s="7"/>
      <c r="D724" s="7"/>
      <c r="E724" s="7"/>
      <c r="F724" s="7"/>
      <c r="G724" s="7"/>
      <c r="H724" s="7"/>
    </row>
    <row r="725" spans="1:8" x14ac:dyDescent="0.25">
      <c r="A725" s="7"/>
      <c r="B725" s="7"/>
      <c r="C725" s="7"/>
      <c r="D725" s="7"/>
      <c r="E725" s="7"/>
      <c r="F725" s="7"/>
      <c r="G725" s="7"/>
      <c r="H725" s="7"/>
    </row>
    <row r="726" spans="1:8" x14ac:dyDescent="0.25">
      <c r="A726" s="7"/>
      <c r="B726" s="7"/>
      <c r="C726" s="7"/>
      <c r="D726" s="7"/>
      <c r="E726" s="7"/>
      <c r="F726" s="7"/>
      <c r="G726" s="7"/>
      <c r="H726" s="7"/>
    </row>
    <row r="727" spans="1:8" x14ac:dyDescent="0.25">
      <c r="A727" s="7"/>
      <c r="B727" s="7"/>
      <c r="C727" s="7"/>
      <c r="D727" s="7"/>
      <c r="E727" s="7"/>
      <c r="F727" s="7"/>
      <c r="G727" s="7"/>
      <c r="H727" s="7"/>
    </row>
    <row r="728" spans="1:8" x14ac:dyDescent="0.25">
      <c r="A728" s="7"/>
      <c r="B728" s="7"/>
      <c r="C728" s="7"/>
      <c r="D728" s="7"/>
      <c r="E728" s="7"/>
      <c r="F728" s="7"/>
      <c r="G728" s="7"/>
      <c r="H728" s="7"/>
    </row>
    <row r="729" spans="1:8" x14ac:dyDescent="0.25">
      <c r="A729" s="7"/>
      <c r="B729" s="7"/>
      <c r="C729" s="7"/>
      <c r="D729" s="7"/>
      <c r="E729" s="7"/>
      <c r="F729" s="7"/>
      <c r="G729" s="7"/>
      <c r="H729" s="7"/>
    </row>
    <row r="730" spans="1:8" x14ac:dyDescent="0.25">
      <c r="A730" s="7"/>
      <c r="B730" s="7"/>
      <c r="C730" s="7"/>
      <c r="D730" s="7"/>
      <c r="E730" s="7"/>
      <c r="F730" s="7"/>
      <c r="G730" s="7"/>
      <c r="H730" s="7"/>
    </row>
    <row r="731" spans="1:8" x14ac:dyDescent="0.25">
      <c r="A731" s="7"/>
      <c r="B731" s="7"/>
      <c r="C731" s="7"/>
      <c r="D731" s="7"/>
      <c r="E731" s="7"/>
      <c r="F731" s="7"/>
      <c r="G731" s="7"/>
      <c r="H731" s="7"/>
    </row>
    <row r="732" spans="1:8" x14ac:dyDescent="0.25">
      <c r="A732" s="7"/>
      <c r="B732" s="7"/>
      <c r="C732" s="7"/>
      <c r="D732" s="7"/>
      <c r="E732" s="7"/>
      <c r="F732" s="7"/>
      <c r="G732" s="7"/>
      <c r="H732" s="7"/>
    </row>
    <row r="733" spans="1:8" x14ac:dyDescent="0.25">
      <c r="A733" s="7"/>
      <c r="B733" s="7"/>
      <c r="C733" s="7"/>
      <c r="D733" s="7"/>
      <c r="E733" s="7"/>
      <c r="F733" s="7"/>
      <c r="G733" s="7"/>
      <c r="H733" s="7"/>
    </row>
    <row r="734" spans="1:8" x14ac:dyDescent="0.25">
      <c r="A734" s="7"/>
      <c r="B734" s="7"/>
      <c r="C734" s="7"/>
      <c r="D734" s="7"/>
      <c r="E734" s="7"/>
      <c r="F734" s="7"/>
      <c r="G734" s="7"/>
      <c r="H734" s="7"/>
    </row>
    <row r="735" spans="1:8" x14ac:dyDescent="0.25">
      <c r="A735" s="7"/>
      <c r="B735" s="7"/>
      <c r="C735" s="7"/>
      <c r="D735" s="7"/>
      <c r="E735" s="7"/>
      <c r="F735" s="7"/>
      <c r="G735" s="7"/>
      <c r="H735" s="7"/>
    </row>
    <row r="736" spans="1:8" x14ac:dyDescent="0.25">
      <c r="A736" s="7"/>
      <c r="B736" s="7"/>
      <c r="C736" s="7"/>
      <c r="D736" s="7"/>
      <c r="E736" s="7"/>
      <c r="F736" s="7"/>
      <c r="G736" s="7"/>
      <c r="H736" s="7"/>
    </row>
    <row r="737" spans="1:8" x14ac:dyDescent="0.25">
      <c r="A737" s="7"/>
      <c r="B737" s="7"/>
      <c r="C737" s="7"/>
      <c r="D737" s="7"/>
      <c r="E737" s="7"/>
      <c r="F737" s="7"/>
      <c r="G737" s="7"/>
      <c r="H737" s="7"/>
    </row>
    <row r="738" spans="1:8" x14ac:dyDescent="0.25">
      <c r="A738" s="7"/>
      <c r="B738" s="7"/>
      <c r="C738" s="7"/>
      <c r="D738" s="7"/>
      <c r="E738" s="7"/>
      <c r="F738" s="7"/>
      <c r="G738" s="7"/>
      <c r="H738" s="7"/>
    </row>
    <row r="739" spans="1:8" x14ac:dyDescent="0.25">
      <c r="A739" s="7"/>
      <c r="B739" s="7"/>
      <c r="C739" s="7"/>
      <c r="D739" s="7"/>
      <c r="E739" s="7"/>
      <c r="F739" s="7"/>
      <c r="G739" s="7"/>
      <c r="H739" s="7"/>
    </row>
    <row r="740" spans="1:8" x14ac:dyDescent="0.25">
      <c r="A740" s="7"/>
      <c r="B740" s="7"/>
      <c r="C740" s="7"/>
      <c r="D740" s="7"/>
      <c r="E740" s="7"/>
      <c r="F740" s="7"/>
      <c r="G740" s="7"/>
      <c r="H740" s="7"/>
    </row>
    <row r="763" spans="2:4" ht="49.5" customHeight="1" x14ac:dyDescent="0.25"/>
    <row r="764" spans="2:4" x14ac:dyDescent="0.25">
      <c r="B764" s="7"/>
      <c r="C764" s="183"/>
      <c r="D764" s="7"/>
    </row>
    <row r="765" spans="2:4" x14ac:dyDescent="0.25">
      <c r="B765" s="7"/>
      <c r="C765" s="7"/>
      <c r="D765" s="7"/>
    </row>
    <row r="766" spans="2:4" x14ac:dyDescent="0.25">
      <c r="B766" s="7"/>
      <c r="C766" s="7"/>
      <c r="D766" s="7"/>
    </row>
    <row r="767" spans="2:4" x14ac:dyDescent="0.25">
      <c r="B767" s="7"/>
      <c r="C767" s="7"/>
      <c r="D767" s="7"/>
    </row>
  </sheetData>
  <autoFilter ref="A2:K763"/>
  <pageMargins left="0.70866141732283472" right="0.70866141732283472" top="0.74803149606299213" bottom="0.74803149606299213" header="0.31496062992125984" footer="0.31496062992125984"/>
  <pageSetup paperSize="8" scale="67" fitToHeight="0" orientation="landscape" r:id="rId1"/>
  <headerFooter>
    <oddHeader>Стр. &amp;P от &amp;N</oddHeader>
    <oddFooter>&amp;LПредседател:.......................
(Сл. Бобева - Кирова)&amp;CЧленове: 1........................ (М. Димитрова) 2...................... ( Г. Иванова)                      
&amp;R3........................................
(Р. Денева)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Потребител на Windows</cp:lastModifiedBy>
  <cp:lastPrinted>2024-08-05T07:42:49Z</cp:lastPrinted>
  <dcterms:created xsi:type="dcterms:W3CDTF">2023-03-14T13:23:33Z</dcterms:created>
  <dcterms:modified xsi:type="dcterms:W3CDTF">2024-08-05T07:52:22Z</dcterms:modified>
</cp:coreProperties>
</file>