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65" windowWidth="14805" windowHeight="7950"/>
  </bookViews>
  <sheets>
    <sheet name="класиране" sheetId="3" r:id="rId1"/>
  </sheets>
  <definedNames>
    <definedName name="_xlnm.Print_Titles" localSheetId="0">класиране!$2:$4</definedName>
  </definedNames>
  <calcPr calcId="162913"/>
</workbook>
</file>

<file path=xl/calcChain.xml><?xml version="1.0" encoding="utf-8"?>
<calcChain xmlns="http://schemas.openxmlformats.org/spreadsheetml/2006/main">
  <c r="F9" i="3" l="1"/>
  <c r="F28" i="3"/>
  <c r="F39" i="3"/>
  <c r="F56" i="3" l="1"/>
  <c r="F58" i="3" s="1"/>
</calcChain>
</file>

<file path=xl/sharedStrings.xml><?xml version="1.0" encoding="utf-8"?>
<sst xmlns="http://schemas.openxmlformats.org/spreadsheetml/2006/main" count="242" uniqueCount="94">
  <si>
    <t>Община</t>
  </si>
  <si>
    <t>Землище</t>
  </si>
  <si>
    <t>НТП</t>
  </si>
  <si>
    <t>Балчик</t>
  </si>
  <si>
    <t>Бобовец</t>
  </si>
  <si>
    <t>04515.11.4</t>
  </si>
  <si>
    <t>III</t>
  </si>
  <si>
    <t>V</t>
  </si>
  <si>
    <t>Храброво</t>
  </si>
  <si>
    <t>77390.24.1</t>
  </si>
  <si>
    <t>Добричка</t>
  </si>
  <si>
    <t>Златия</t>
  </si>
  <si>
    <t>X</t>
  </si>
  <si>
    <t>Лясково</t>
  </si>
  <si>
    <t>43431.35.14</t>
  </si>
  <si>
    <t>пасище</t>
  </si>
  <si>
    <t>Миладиновци</t>
  </si>
  <si>
    <t>48088.37.2</t>
  </si>
  <si>
    <t>48088.43.3</t>
  </si>
  <si>
    <t>Одърци</t>
  </si>
  <si>
    <t>Орлова могила</t>
  </si>
  <si>
    <t>53881.110.4</t>
  </si>
  <si>
    <t>IV</t>
  </si>
  <si>
    <t>53881.111.2</t>
  </si>
  <si>
    <t>Стожер</t>
  </si>
  <si>
    <t>69300.24.12</t>
  </si>
  <si>
    <t>69300.24.5</t>
  </si>
  <si>
    <t>69300.24.6</t>
  </si>
  <si>
    <t>69300.24.7</t>
  </si>
  <si>
    <t>69300.24.8</t>
  </si>
  <si>
    <t>IX</t>
  </si>
  <si>
    <t>Крушари</t>
  </si>
  <si>
    <t>Абрит</t>
  </si>
  <si>
    <t>VI</t>
  </si>
  <si>
    <t>Бистрец</t>
  </si>
  <si>
    <t>Добрин</t>
  </si>
  <si>
    <t>Коритен</t>
  </si>
  <si>
    <t>Северци</t>
  </si>
  <si>
    <t>Тервел</t>
  </si>
  <si>
    <t>Бонево</t>
  </si>
  <si>
    <t>Каблешково</t>
  </si>
  <si>
    <t>VII</t>
  </si>
  <si>
    <t>Кочмар</t>
  </si>
  <si>
    <t>Оногур</t>
  </si>
  <si>
    <t>48088.39.373</t>
  </si>
  <si>
    <t>05342.120.4</t>
  </si>
  <si>
    <t>35050.12.13</t>
  </si>
  <si>
    <t>39127.39.64</t>
  </si>
  <si>
    <t>39127.26.65</t>
  </si>
  <si>
    <t>39127.33.84</t>
  </si>
  <si>
    <t>Тригорци</t>
  </si>
  <si>
    <t>39127.34.85</t>
  </si>
  <si>
    <t>00031.38.1</t>
  </si>
  <si>
    <t>04193.38.1</t>
  </si>
  <si>
    <t>21470.6.50</t>
  </si>
  <si>
    <t> 21470.45.1</t>
  </si>
  <si>
    <t>21470.45.2 </t>
  </si>
  <si>
    <t>38618.15.61</t>
  </si>
  <si>
    <t> 38618.76.72</t>
  </si>
  <si>
    <t>57234.67.1</t>
  </si>
  <si>
    <t>65913.17.1</t>
  </si>
  <si>
    <r>
      <rPr>
        <b/>
        <sz val="10"/>
        <color indexed="8"/>
        <rFont val="Arial"/>
        <family val="2"/>
        <charset val="204"/>
      </rPr>
      <t>№ по ред</t>
    </r>
  </si>
  <si>
    <t>Имот №</t>
  </si>
  <si>
    <t>69300.24.11</t>
  </si>
  <si>
    <t>8</t>
  </si>
  <si>
    <t>Площ на имот/част от имот (дка)</t>
  </si>
  <si>
    <t>Класиран на 
първо място</t>
  </si>
  <si>
    <t>Класиран на 
второ място</t>
  </si>
  <si>
    <t>Общо:</t>
  </si>
  <si>
    <t>12  имота</t>
  </si>
  <si>
    <t xml:space="preserve">Категория </t>
  </si>
  <si>
    <t>за определяне на спечелилите за ползване под наем на пасища и мери от ДПФ
за  календарната  2027 година</t>
  </si>
  <si>
    <t>Полк. Дяково</t>
  </si>
  <si>
    <t>3 имота</t>
  </si>
  <si>
    <t>17  имота</t>
  </si>
  <si>
    <r>
      <t xml:space="preserve">31067.13.14 - </t>
    </r>
    <r>
      <rPr>
        <b/>
        <i/>
        <sz val="9"/>
        <color indexed="8"/>
        <rFont val="Arial"/>
        <family val="2"/>
        <charset val="204"/>
      </rPr>
      <t>част от имот</t>
    </r>
  </si>
  <si>
    <r>
      <t>48088.36.16 -</t>
    </r>
    <r>
      <rPr>
        <sz val="9"/>
        <color indexed="8"/>
        <rFont val="Arial"/>
        <family val="2"/>
        <charset val="204"/>
      </rPr>
      <t xml:space="preserve"> </t>
    </r>
    <r>
      <rPr>
        <b/>
        <i/>
        <sz val="9"/>
        <color indexed="8"/>
        <rFont val="Arial"/>
        <family val="2"/>
        <charset val="204"/>
      </rPr>
      <t>част от имот</t>
    </r>
  </si>
  <si>
    <r>
      <t>73095.12.31 -</t>
    </r>
    <r>
      <rPr>
        <sz val="9"/>
        <rFont val="Arial"/>
        <family val="2"/>
        <charset val="204"/>
      </rPr>
      <t xml:space="preserve"> </t>
    </r>
    <r>
      <rPr>
        <b/>
        <i/>
        <sz val="9"/>
        <rFont val="Arial"/>
        <family val="2"/>
        <charset val="204"/>
      </rPr>
      <t>част от имот</t>
    </r>
  </si>
  <si>
    <r>
      <t>53450.10.14 -</t>
    </r>
    <r>
      <rPr>
        <b/>
        <i/>
        <sz val="9"/>
        <color indexed="8"/>
        <rFont val="Arial"/>
        <family val="2"/>
        <charset val="204"/>
      </rPr>
      <t xml:space="preserve"> част от имот</t>
    </r>
  </si>
  <si>
    <r>
      <t xml:space="preserve">53881.118.8 - </t>
    </r>
    <r>
      <rPr>
        <b/>
        <i/>
        <sz val="9"/>
        <rFont val="Arial"/>
        <family val="2"/>
        <charset val="204"/>
      </rPr>
      <t>част от имот</t>
    </r>
  </si>
  <si>
    <r>
      <t xml:space="preserve">53881.118.9 - </t>
    </r>
    <r>
      <rPr>
        <b/>
        <i/>
        <sz val="9"/>
        <rFont val="Arial"/>
        <family val="2"/>
        <charset val="204"/>
      </rPr>
      <t>част от имот</t>
    </r>
  </si>
  <si>
    <t>15  имота</t>
  </si>
  <si>
    <t>Общо за областта:  44 имота</t>
  </si>
  <si>
    <r>
      <t xml:space="preserve">05342.113.1 - </t>
    </r>
    <r>
      <rPr>
        <b/>
        <i/>
        <sz val="9"/>
        <rFont val="Arial"/>
        <family val="2"/>
        <charset val="204"/>
      </rPr>
      <t>част от имот</t>
    </r>
  </si>
  <si>
    <r>
      <t xml:space="preserve">35050.12.11 - </t>
    </r>
    <r>
      <rPr>
        <b/>
        <i/>
        <sz val="9"/>
        <rFont val="Arial"/>
        <family val="2"/>
        <charset val="204"/>
      </rPr>
      <t>част от имот</t>
    </r>
  </si>
  <si>
    <r>
      <t xml:space="preserve">35050.12.14 - </t>
    </r>
    <r>
      <rPr>
        <b/>
        <i/>
        <sz val="9"/>
        <rFont val="Arial"/>
        <family val="2"/>
        <charset val="204"/>
      </rPr>
      <t>част от имот</t>
    </r>
  </si>
  <si>
    <r>
      <t xml:space="preserve">35050.12.15 - </t>
    </r>
    <r>
      <rPr>
        <b/>
        <i/>
        <sz val="9"/>
        <rFont val="Arial"/>
        <family val="2"/>
        <charset val="204"/>
      </rPr>
      <t>част от имот</t>
    </r>
  </si>
  <si>
    <r>
      <t xml:space="preserve">39127.23.70 - </t>
    </r>
    <r>
      <rPr>
        <b/>
        <i/>
        <sz val="9"/>
        <rFont val="Arial"/>
        <family val="2"/>
        <charset val="204"/>
      </rPr>
      <t>част от имот</t>
    </r>
  </si>
  <si>
    <r>
      <t xml:space="preserve">39127.10.174 - </t>
    </r>
    <r>
      <rPr>
        <b/>
        <i/>
        <sz val="9"/>
        <rFont val="Arial"/>
        <family val="2"/>
        <charset val="204"/>
      </rPr>
      <t>част от имот</t>
    </r>
  </si>
  <si>
    <r>
      <t xml:space="preserve">39127.32.87 - </t>
    </r>
    <r>
      <rPr>
        <b/>
        <i/>
        <sz val="9"/>
        <rFont val="Arial"/>
        <family val="2"/>
        <charset val="204"/>
      </rPr>
      <t>част от имот</t>
    </r>
  </si>
  <si>
    <r>
      <t xml:space="preserve">53549.6.33 - </t>
    </r>
    <r>
      <rPr>
        <b/>
        <i/>
        <sz val="9"/>
        <rFont val="Arial"/>
        <family val="2"/>
        <charset val="204"/>
      </rPr>
      <t>част от имот</t>
    </r>
  </si>
  <si>
    <r>
      <t xml:space="preserve">53549.22.56 - </t>
    </r>
    <r>
      <rPr>
        <b/>
        <i/>
        <sz val="9"/>
        <rFont val="Arial"/>
        <family val="2"/>
        <charset val="204"/>
      </rPr>
      <t>част от имот</t>
    </r>
  </si>
  <si>
    <t>ЕТ "Александър Антонов Ангелов" - ТПМ-1 / 5.00</t>
  </si>
  <si>
    <t>К Л А С И Р А Н Е    за  област  ДОБРИЧ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</si>
</sst>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л_в_._-;\-* #,##0.00\ _л_в_._-;_-* &quot;-&quot;??\ _л_в_._-;_-@_-"/>
    <numFmt numFmtId="164" formatCode="0.000"/>
    <numFmt numFmtId="165" formatCode="#,##0.000"/>
  </numFmts>
  <fonts count="3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</font>
    <font>
      <b/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3"/>
      <name val="Arial"/>
      <family val="2"/>
      <charset val="204"/>
    </font>
    <font>
      <b/>
      <i/>
      <sz val="9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i/>
      <sz val="11"/>
      <color theme="1"/>
      <name val="Calibri"/>
      <family val="2"/>
      <scheme val="minor"/>
    </font>
    <font>
      <i/>
      <sz val="11"/>
      <color theme="1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6" fillId="0" borderId="0"/>
    <xf numFmtId="0" fontId="7" fillId="0" borderId="0"/>
    <xf numFmtId="0" fontId="5" fillId="0" borderId="0"/>
    <xf numFmtId="0" fontId="5" fillId="0" borderId="0"/>
    <xf numFmtId="0" fontId="5" fillId="0" borderId="0"/>
    <xf numFmtId="43" fontId="8" fillId="0" borderId="0" applyFont="0" applyFill="0" applyBorder="0" applyAlignment="0" applyProtection="0"/>
    <xf numFmtId="0" fontId="9" fillId="0" borderId="0"/>
    <xf numFmtId="0" fontId="9" fillId="0" borderId="0"/>
  </cellStyleXfs>
  <cellXfs count="179">
    <xf numFmtId="0" fontId="0" fillId="0" borderId="0" xfId="0"/>
    <xf numFmtId="0" fontId="4" fillId="0" borderId="6" xfId="0" applyFont="1" applyBorder="1"/>
    <xf numFmtId="0" fontId="4" fillId="0" borderId="6" xfId="0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0" fontId="3" fillId="0" borderId="0" xfId="0" applyFont="1" applyBorder="1"/>
    <xf numFmtId="0" fontId="3" fillId="2" borderId="0" xfId="0" applyFont="1" applyFill="1" applyBorder="1" applyAlignment="1">
      <alignment horizontal="left"/>
    </xf>
    <xf numFmtId="0" fontId="0" fillId="0" borderId="6" xfId="0" applyBorder="1"/>
    <xf numFmtId="2" fontId="1" fillId="0" borderId="0" xfId="0" applyNumberFormat="1" applyFont="1" applyBorder="1"/>
    <xf numFmtId="0" fontId="3" fillId="2" borderId="0" xfId="0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center" wrapText="1"/>
    </xf>
    <xf numFmtId="49" fontId="3" fillId="2" borderId="0" xfId="0" applyNumberFormat="1" applyFont="1" applyFill="1" applyBorder="1" applyAlignment="1">
      <alignment horizontal="right" wrapText="1"/>
    </xf>
    <xf numFmtId="49" fontId="3" fillId="0" borderId="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4" fillId="0" borderId="15" xfId="0" applyFont="1" applyBorder="1" applyAlignment="1"/>
    <xf numFmtId="2" fontId="13" fillId="4" borderId="1" xfId="7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165" fontId="12" fillId="4" borderId="3" xfId="8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2" fontId="13" fillId="4" borderId="1" xfId="7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49" fontId="17" fillId="0" borderId="2" xfId="0" applyNumberFormat="1" applyFont="1" applyBorder="1"/>
    <xf numFmtId="164" fontId="17" fillId="0" borderId="2" xfId="0" applyNumberFormat="1" applyFont="1" applyBorder="1" applyAlignment="1">
      <alignment horizontal="right"/>
    </xf>
    <xf numFmtId="49" fontId="17" fillId="0" borderId="2" xfId="0" applyNumberFormat="1" applyFont="1" applyBorder="1" applyAlignment="1">
      <alignment horizontal="center"/>
    </xf>
    <xf numFmtId="0" fontId="5" fillId="0" borderId="3" xfId="0" applyFont="1" applyBorder="1"/>
    <xf numFmtId="49" fontId="17" fillId="0" borderId="3" xfId="0" applyNumberFormat="1" applyFont="1" applyBorder="1" applyAlignment="1">
      <alignment horizontal="center"/>
    </xf>
    <xf numFmtId="2" fontId="17" fillId="0" borderId="19" xfId="6" applyNumberFormat="1" applyFont="1" applyBorder="1" applyAlignment="1">
      <alignment horizontal="center"/>
    </xf>
    <xf numFmtId="0" fontId="17" fillId="0" borderId="3" xfId="0" applyFont="1" applyBorder="1"/>
    <xf numFmtId="165" fontId="5" fillId="2" borderId="3" xfId="0" applyNumberFormat="1" applyFont="1" applyFill="1" applyBorder="1" applyAlignment="1">
      <alignment horizontal="right"/>
    </xf>
    <xf numFmtId="0" fontId="5" fillId="0" borderId="18" xfId="0" applyFont="1" applyBorder="1"/>
    <xf numFmtId="0" fontId="5" fillId="0" borderId="18" xfId="0" applyFont="1" applyFill="1" applyBorder="1"/>
    <xf numFmtId="165" fontId="5" fillId="0" borderId="18" xfId="0" applyNumberFormat="1" applyFont="1" applyFill="1" applyBorder="1" applyAlignment="1">
      <alignment horizontal="right"/>
    </xf>
    <xf numFmtId="49" fontId="17" fillId="0" borderId="18" xfId="0" applyNumberFormat="1" applyFont="1" applyBorder="1" applyAlignment="1">
      <alignment horizontal="center"/>
    </xf>
    <xf numFmtId="2" fontId="17" fillId="0" borderId="20" xfId="6" applyNumberFormat="1" applyFont="1" applyBorder="1" applyAlignment="1">
      <alignment horizontal="center"/>
    </xf>
    <xf numFmtId="0" fontId="5" fillId="0" borderId="3" xfId="0" applyFont="1" applyBorder="1" applyAlignment="1"/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right"/>
    </xf>
    <xf numFmtId="2" fontId="17" fillId="0" borderId="3" xfId="6" applyNumberFormat="1" applyFont="1" applyBorder="1" applyAlignment="1">
      <alignment horizontal="center"/>
    </xf>
    <xf numFmtId="164" fontId="5" fillId="2" borderId="3" xfId="0" applyNumberFormat="1" applyFont="1" applyFill="1" applyBorder="1" applyAlignment="1">
      <alignment horizontal="right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/>
    <xf numFmtId="0" fontId="5" fillId="0" borderId="3" xfId="0" applyFont="1" applyFill="1" applyBorder="1" applyAlignment="1">
      <alignment horizontal="center"/>
    </xf>
    <xf numFmtId="0" fontId="5" fillId="0" borderId="18" xfId="0" applyFont="1" applyBorder="1" applyAlignment="1"/>
    <xf numFmtId="0" fontId="5" fillId="2" borderId="18" xfId="0" applyFont="1" applyFill="1" applyBorder="1" applyAlignment="1">
      <alignment horizontal="left"/>
    </xf>
    <xf numFmtId="164" fontId="5" fillId="2" borderId="18" xfId="0" applyNumberFormat="1" applyFont="1" applyFill="1" applyBorder="1" applyAlignment="1">
      <alignment horizontal="right"/>
    </xf>
    <xf numFmtId="0" fontId="5" fillId="0" borderId="18" xfId="0" applyFont="1" applyFill="1" applyBorder="1" applyAlignment="1">
      <alignment horizontal="center"/>
    </xf>
    <xf numFmtId="2" fontId="17" fillId="0" borderId="18" xfId="6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0" fontId="5" fillId="2" borderId="18" xfId="0" applyFont="1" applyFill="1" applyBorder="1" applyAlignment="1">
      <alignment horizontal="right"/>
    </xf>
    <xf numFmtId="0" fontId="5" fillId="0" borderId="4" xfId="0" applyFont="1" applyBorder="1" applyAlignment="1"/>
    <xf numFmtId="0" fontId="5" fillId="2" borderId="4" xfId="0" applyFont="1" applyFill="1" applyBorder="1" applyAlignment="1">
      <alignment horizontal="left"/>
    </xf>
    <xf numFmtId="164" fontId="5" fillId="2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center"/>
    </xf>
    <xf numFmtId="2" fontId="17" fillId="0" borderId="4" xfId="6" applyNumberFormat="1" applyFont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/>
    </xf>
    <xf numFmtId="2" fontId="17" fillId="0" borderId="4" xfId="6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left"/>
    </xf>
    <xf numFmtId="2" fontId="17" fillId="0" borderId="3" xfId="6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14" fillId="0" borderId="0" xfId="0" applyFont="1"/>
    <xf numFmtId="0" fontId="16" fillId="0" borderId="1" xfId="0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5" fillId="0" borderId="0" xfId="0" applyFont="1"/>
    <xf numFmtId="0" fontId="15" fillId="0" borderId="11" xfId="0" applyFont="1" applyBorder="1" applyAlignment="1">
      <alignment horizontal="center"/>
    </xf>
    <xf numFmtId="0" fontId="5" fillId="0" borderId="6" xfId="0" applyFont="1" applyBorder="1" applyAlignment="1"/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2" fontId="17" fillId="0" borderId="6" xfId="6" applyNumberFormat="1" applyFont="1" applyBorder="1" applyAlignment="1">
      <alignment horizontal="center"/>
    </xf>
    <xf numFmtId="49" fontId="17" fillId="0" borderId="6" xfId="0" applyNumberFormat="1" applyFont="1" applyBorder="1" applyAlignment="1">
      <alignment horizontal="center"/>
    </xf>
    <xf numFmtId="49" fontId="17" fillId="0" borderId="4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26" fillId="0" borderId="0" xfId="0" applyFont="1"/>
    <xf numFmtId="0" fontId="27" fillId="4" borderId="10" xfId="0" applyFont="1" applyFill="1" applyBorder="1" applyAlignment="1">
      <alignment horizontal="center" vertical="center"/>
    </xf>
    <xf numFmtId="49" fontId="28" fillId="4" borderId="5" xfId="0" applyNumberFormat="1" applyFont="1" applyFill="1" applyBorder="1" applyAlignment="1">
      <alignment vertical="center"/>
    </xf>
    <xf numFmtId="49" fontId="27" fillId="4" borderId="5" xfId="0" applyNumberFormat="1" applyFont="1" applyFill="1" applyBorder="1" applyAlignment="1">
      <alignment vertical="center"/>
    </xf>
    <xf numFmtId="49" fontId="29" fillId="4" borderId="5" xfId="0" applyNumberFormat="1" applyFont="1" applyFill="1" applyBorder="1" applyAlignment="1">
      <alignment horizontal="center" vertical="center"/>
    </xf>
    <xf numFmtId="165" fontId="29" fillId="4" borderId="5" xfId="0" applyNumberFormat="1" applyFont="1" applyFill="1" applyBorder="1" applyAlignment="1">
      <alignment horizontal="right" vertical="center"/>
    </xf>
    <xf numFmtId="49" fontId="27" fillId="4" borderId="5" xfId="0" applyNumberFormat="1" applyFont="1" applyFill="1" applyBorder="1" applyAlignment="1">
      <alignment horizontal="center" vertical="center"/>
    </xf>
    <xf numFmtId="49" fontId="27" fillId="4" borderId="16" xfId="0" applyNumberFormat="1" applyFont="1" applyFill="1" applyBorder="1" applyAlignment="1">
      <alignment horizontal="center"/>
    </xf>
    <xf numFmtId="0" fontId="27" fillId="4" borderId="5" xfId="0" applyFont="1" applyFill="1" applyBorder="1"/>
    <xf numFmtId="0" fontId="27" fillId="0" borderId="0" xfId="0" applyFont="1"/>
    <xf numFmtId="164" fontId="5" fillId="2" borderId="6" xfId="0" applyNumberFormat="1" applyFont="1" applyFill="1" applyBorder="1" applyAlignment="1">
      <alignment horizontal="right"/>
    </xf>
    <xf numFmtId="49" fontId="17" fillId="0" borderId="6" xfId="0" applyNumberFormat="1" applyFont="1" applyBorder="1"/>
    <xf numFmtId="49" fontId="10" fillId="0" borderId="2" xfId="0" applyNumberFormat="1" applyFont="1" applyBorder="1"/>
    <xf numFmtId="164" fontId="10" fillId="0" borderId="2" xfId="0" applyNumberFormat="1" applyFont="1" applyBorder="1" applyAlignment="1">
      <alignment horizontal="right"/>
    </xf>
    <xf numFmtId="0" fontId="17" fillId="0" borderId="2" xfId="0" applyFont="1" applyBorder="1"/>
    <xf numFmtId="0" fontId="17" fillId="0" borderId="23" xfId="0" applyFont="1" applyBorder="1"/>
    <xf numFmtId="49" fontId="25" fillId="4" borderId="5" xfId="0" applyNumberFormat="1" applyFont="1" applyFill="1" applyBorder="1"/>
    <xf numFmtId="49" fontId="25" fillId="4" borderId="5" xfId="0" applyNumberFormat="1" applyFont="1" applyFill="1" applyBorder="1" applyAlignment="1">
      <alignment horizontal="left"/>
    </xf>
    <xf numFmtId="0" fontId="15" fillId="4" borderId="10" xfId="0" applyFont="1" applyFill="1" applyBorder="1" applyAlignment="1">
      <alignment horizontal="center"/>
    </xf>
    <xf numFmtId="0" fontId="19" fillId="4" borderId="5" xfId="0" applyFont="1" applyFill="1" applyBorder="1" applyAlignment="1">
      <alignment horizontal="right"/>
    </xf>
    <xf numFmtId="165" fontId="19" fillId="4" borderId="5" xfId="0" applyNumberFormat="1" applyFont="1" applyFill="1" applyBorder="1" applyAlignment="1">
      <alignment horizontal="right"/>
    </xf>
    <xf numFmtId="0" fontId="19" fillId="4" borderId="5" xfId="0" applyFont="1" applyFill="1" applyBorder="1" applyAlignment="1">
      <alignment horizontal="center"/>
    </xf>
    <xf numFmtId="0" fontId="19" fillId="4" borderId="5" xfId="0" applyFont="1" applyFill="1" applyBorder="1" applyAlignment="1"/>
    <xf numFmtId="0" fontId="17" fillId="4" borderId="5" xfId="0" applyFont="1" applyFill="1" applyBorder="1"/>
    <xf numFmtId="0" fontId="5" fillId="3" borderId="6" xfId="0" applyFont="1" applyFill="1" applyBorder="1" applyAlignment="1">
      <alignment horizontal="left"/>
    </xf>
    <xf numFmtId="2" fontId="17" fillId="0" borderId="6" xfId="6" applyNumberFormat="1" applyFont="1" applyFill="1" applyBorder="1" applyAlignment="1">
      <alignment horizontal="center"/>
    </xf>
    <xf numFmtId="0" fontId="19" fillId="0" borderId="2" xfId="0" applyFont="1" applyBorder="1"/>
    <xf numFmtId="0" fontId="19" fillId="0" borderId="2" xfId="0" applyFont="1" applyBorder="1" applyAlignment="1">
      <alignment horizontal="right"/>
    </xf>
    <xf numFmtId="165" fontId="19" fillId="0" borderId="2" xfId="0" applyNumberFormat="1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/>
    <xf numFmtId="165" fontId="18" fillId="2" borderId="6" xfId="0" applyNumberFormat="1" applyFont="1" applyFill="1" applyBorder="1" applyAlignment="1">
      <alignment horizontal="right"/>
    </xf>
    <xf numFmtId="0" fontId="5" fillId="2" borderId="6" xfId="0" applyFont="1" applyFill="1" applyBorder="1" applyAlignment="1">
      <alignment horizontal="center"/>
    </xf>
    <xf numFmtId="0" fontId="15" fillId="0" borderId="8" xfId="0" applyFont="1" applyBorder="1"/>
    <xf numFmtId="164" fontId="17" fillId="0" borderId="6" xfId="0" applyNumberFormat="1" applyFont="1" applyBorder="1" applyAlignment="1">
      <alignment horizontal="right"/>
    </xf>
    <xf numFmtId="2" fontId="17" fillId="0" borderId="25" xfId="6" applyNumberFormat="1" applyFont="1" applyBorder="1" applyAlignment="1">
      <alignment horizontal="center"/>
    </xf>
    <xf numFmtId="0" fontId="1" fillId="0" borderId="8" xfId="0" applyFont="1" applyBorder="1"/>
    <xf numFmtId="49" fontId="2" fillId="0" borderId="2" xfId="0" applyNumberFormat="1" applyFont="1" applyBorder="1"/>
    <xf numFmtId="49" fontId="1" fillId="0" borderId="2" xfId="0" applyNumberFormat="1" applyFont="1" applyBorder="1"/>
    <xf numFmtId="164" fontId="1" fillId="0" borderId="2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3" xfId="0" applyBorder="1"/>
    <xf numFmtId="2" fontId="17" fillId="0" borderId="26" xfId="0" applyNumberFormat="1" applyFont="1" applyBorder="1"/>
    <xf numFmtId="2" fontId="17" fillId="0" borderId="27" xfId="0" applyNumberFormat="1" applyFont="1" applyBorder="1"/>
    <xf numFmtId="2" fontId="17" fillId="0" borderId="24" xfId="0" applyNumberFormat="1" applyFont="1" applyBorder="1"/>
    <xf numFmtId="0" fontId="17" fillId="0" borderId="27" xfId="0" applyFont="1" applyBorder="1"/>
    <xf numFmtId="2" fontId="17" fillId="0" borderId="27" xfId="0" applyNumberFormat="1" applyFont="1" applyBorder="1" applyAlignment="1">
      <alignment horizontal="center"/>
    </xf>
    <xf numFmtId="2" fontId="17" fillId="0" borderId="29" xfId="0" applyNumberFormat="1" applyFont="1" applyBorder="1"/>
    <xf numFmtId="0" fontId="17" fillId="4" borderId="22" xfId="0" applyFont="1" applyFill="1" applyBorder="1"/>
    <xf numFmtId="0" fontId="0" fillId="0" borderId="26" xfId="0" applyBorder="1"/>
    <xf numFmtId="0" fontId="27" fillId="4" borderId="22" xfId="0" applyFont="1" applyFill="1" applyBorder="1"/>
    <xf numFmtId="164" fontId="25" fillId="4" borderId="5" xfId="0" applyNumberFormat="1" applyFont="1" applyFill="1" applyBorder="1" applyAlignment="1">
      <alignment horizontal="right"/>
    </xf>
    <xf numFmtId="0" fontId="24" fillId="4" borderId="10" xfId="0" applyFont="1" applyFill="1" applyBorder="1" applyAlignment="1">
      <alignment horizontal="center"/>
    </xf>
    <xf numFmtId="49" fontId="25" fillId="4" borderId="5" xfId="0" applyNumberFormat="1" applyFont="1" applyFill="1" applyBorder="1" applyAlignment="1">
      <alignment horizontal="center"/>
    </xf>
    <xf numFmtId="49" fontId="25" fillId="4" borderId="16" xfId="0" applyNumberFormat="1" applyFont="1" applyFill="1" applyBorder="1" applyAlignment="1">
      <alignment horizontal="center"/>
    </xf>
    <xf numFmtId="0" fontId="25" fillId="4" borderId="5" xfId="0" applyFont="1" applyFill="1" applyBorder="1"/>
    <xf numFmtId="0" fontId="25" fillId="4" borderId="22" xfId="0" applyFont="1" applyFill="1" applyBorder="1"/>
    <xf numFmtId="0" fontId="24" fillId="4" borderId="12" xfId="0" applyFont="1" applyFill="1" applyBorder="1"/>
    <xf numFmtId="49" fontId="25" fillId="4" borderId="7" xfId="0" applyNumberFormat="1" applyFont="1" applyFill="1" applyBorder="1"/>
    <xf numFmtId="49" fontId="25" fillId="4" borderId="7" xfId="0" applyNumberFormat="1" applyFont="1" applyFill="1" applyBorder="1" applyAlignment="1">
      <alignment horizontal="left"/>
    </xf>
    <xf numFmtId="164" fontId="25" fillId="4" borderId="7" xfId="0" applyNumberFormat="1" applyFont="1" applyFill="1" applyBorder="1" applyAlignment="1">
      <alignment horizontal="right"/>
    </xf>
    <xf numFmtId="49" fontId="25" fillId="4" borderId="7" xfId="0" applyNumberFormat="1" applyFont="1" applyFill="1" applyBorder="1" applyAlignment="1">
      <alignment horizontal="center"/>
    </xf>
    <xf numFmtId="0" fontId="25" fillId="4" borderId="7" xfId="0" applyFont="1" applyFill="1" applyBorder="1"/>
    <xf numFmtId="0" fontId="25" fillId="4" borderId="28" xfId="0" applyFont="1" applyFill="1" applyBorder="1"/>
    <xf numFmtId="2" fontId="5" fillId="0" borderId="3" xfId="6" applyNumberFormat="1" applyFont="1" applyBorder="1" applyAlignment="1">
      <alignment horizontal="center"/>
    </xf>
    <xf numFmtId="165" fontId="5" fillId="0" borderId="6" xfId="0" applyNumberFormat="1" applyFont="1" applyFill="1" applyBorder="1" applyAlignment="1"/>
    <xf numFmtId="165" fontId="5" fillId="0" borderId="4" xfId="0" applyNumberFormat="1" applyFont="1" applyFill="1" applyBorder="1" applyAlignment="1"/>
    <xf numFmtId="165" fontId="5" fillId="0" borderId="3" xfId="0" applyNumberFormat="1" applyFont="1" applyFill="1" applyBorder="1" applyAlignment="1"/>
    <xf numFmtId="49" fontId="5" fillId="3" borderId="6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left"/>
    </xf>
    <xf numFmtId="49" fontId="5" fillId="3" borderId="3" xfId="0" applyNumberFormat="1" applyFont="1" applyFill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49" fontId="17" fillId="0" borderId="6" xfId="0" applyNumberFormat="1" applyFont="1" applyBorder="1" applyAlignment="1">
      <alignment horizontal="left"/>
    </xf>
    <xf numFmtId="49" fontId="5" fillId="2" borderId="3" xfId="0" applyNumberFormat="1" applyFont="1" applyFill="1" applyBorder="1" applyAlignment="1">
      <alignment horizontal="left"/>
    </xf>
    <xf numFmtId="49" fontId="5" fillId="0" borderId="18" xfId="0" applyNumberFormat="1" applyFont="1" applyFill="1" applyBorder="1" applyAlignment="1">
      <alignment horizontal="left"/>
    </xf>
    <xf numFmtId="0" fontId="26" fillId="4" borderId="0" xfId="0" applyFont="1" applyFill="1" applyBorder="1" applyAlignment="1">
      <alignment horizontal="left"/>
    </xf>
    <xf numFmtId="49" fontId="17" fillId="0" borderId="2" xfId="0" applyNumberFormat="1" applyFont="1" applyBorder="1" applyAlignment="1">
      <alignment horizontal="left"/>
    </xf>
    <xf numFmtId="49" fontId="18" fillId="2" borderId="6" xfId="0" applyNumberFormat="1" applyFont="1" applyFill="1" applyBorder="1" applyAlignment="1">
      <alignment horizontal="left"/>
    </xf>
    <xf numFmtId="49" fontId="18" fillId="2" borderId="3" xfId="0" applyNumberFormat="1" applyFont="1" applyFill="1" applyBorder="1" applyAlignment="1">
      <alignment horizontal="left"/>
    </xf>
    <xf numFmtId="49" fontId="5" fillId="2" borderId="6" xfId="0" applyNumberFormat="1" applyFont="1" applyFill="1" applyBorder="1" applyAlignment="1">
      <alignment horizontal="left"/>
    </xf>
    <xf numFmtId="49" fontId="18" fillId="2" borderId="18" xfId="0" applyNumberFormat="1" applyFont="1" applyFill="1" applyBorder="1" applyAlignment="1">
      <alignment horizontal="left"/>
    </xf>
    <xf numFmtId="0" fontId="26" fillId="4" borderId="21" xfId="0" applyFont="1" applyFill="1" applyBorder="1" applyAlignment="1">
      <alignment horizontal="left"/>
    </xf>
    <xf numFmtId="49" fontId="10" fillId="0" borderId="2" xfId="0" applyNumberFormat="1" applyFont="1" applyBorder="1" applyAlignment="1">
      <alignment horizontal="left"/>
    </xf>
    <xf numFmtId="49" fontId="5" fillId="2" borderId="4" xfId="0" applyNumberFormat="1" applyFont="1" applyFill="1" applyBorder="1" applyAlignment="1">
      <alignment horizontal="left"/>
    </xf>
    <xf numFmtId="49" fontId="5" fillId="2" borderId="18" xfId="0" applyNumberFormat="1" applyFont="1" applyFill="1" applyBorder="1" applyAlignment="1">
      <alignment horizontal="left"/>
    </xf>
    <xf numFmtId="0" fontId="15" fillId="0" borderId="30" xfId="0" applyFont="1" applyBorder="1" applyAlignment="1">
      <alignment horizontal="center"/>
    </xf>
    <xf numFmtId="0" fontId="5" fillId="0" borderId="7" xfId="0" applyFont="1" applyBorder="1" applyAlignment="1"/>
    <xf numFmtId="0" fontId="5" fillId="3" borderId="7" xfId="0" applyFont="1" applyFill="1" applyBorder="1" applyAlignment="1">
      <alignment horizontal="left"/>
    </xf>
    <xf numFmtId="49" fontId="5" fillId="3" borderId="7" xfId="0" applyNumberFormat="1" applyFont="1" applyFill="1" applyBorder="1" applyAlignment="1">
      <alignment horizontal="left"/>
    </xf>
    <xf numFmtId="165" fontId="5" fillId="3" borderId="7" xfId="0" applyNumberFormat="1" applyFont="1" applyFill="1" applyBorder="1" applyAlignment="1"/>
    <xf numFmtId="0" fontId="5" fillId="0" borderId="7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2" fontId="17" fillId="0" borderId="7" xfId="6" applyNumberFormat="1" applyFont="1" applyFill="1" applyBorder="1" applyAlignment="1">
      <alignment horizontal="center"/>
    </xf>
    <xf numFmtId="2" fontId="17" fillId="0" borderId="28" xfId="0" applyNumberFormat="1" applyFont="1" applyBorder="1"/>
    <xf numFmtId="0" fontId="17" fillId="4" borderId="10" xfId="0" applyFont="1" applyFill="1" applyBorder="1" applyAlignment="1">
      <alignment horizontal="center"/>
    </xf>
    <xf numFmtId="0" fontId="19" fillId="4" borderId="16" xfId="0" applyFont="1" applyFill="1" applyBorder="1" applyAlignment="1"/>
    <xf numFmtId="0" fontId="3" fillId="2" borderId="0" xfId="0" applyFont="1" applyFill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3" fillId="0" borderId="13" xfId="0" applyFont="1" applyBorder="1" applyAlignment="1">
      <alignment horizontal="center" wrapText="1"/>
    </xf>
    <xf numFmtId="0" fontId="23" fillId="0" borderId="13" xfId="0" applyFont="1" applyBorder="1" applyAlignment="1">
      <alignment horizontal="center"/>
    </xf>
  </cellXfs>
  <cellStyles count="9">
    <cellStyle name="Запетая" xfId="6" builtinId="3"/>
    <cellStyle name="Нормален" xfId="0" builtinId="0"/>
    <cellStyle name="Нормален 2" xfId="1"/>
    <cellStyle name="Нормален 2 2" xfId="3"/>
    <cellStyle name="Нормален 3" xfId="4"/>
    <cellStyle name="Нормален 4" xfId="5"/>
    <cellStyle name="Нормален 5" xfId="2"/>
    <cellStyle name="Нормален_Лист2" xfId="8"/>
    <cellStyle name="Нормален_ниви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62"/>
  <sheetViews>
    <sheetView tabSelected="1" workbookViewId="0">
      <selection activeCell="H65" sqref="H65"/>
    </sheetView>
  </sheetViews>
  <sheetFormatPr defaultRowHeight="15" x14ac:dyDescent="0.25"/>
  <cols>
    <col min="1" max="1" width="5.140625" customWidth="1"/>
    <col min="2" max="2" width="6.28515625" customWidth="1"/>
    <col min="3" max="3" width="15.140625" customWidth="1"/>
    <col min="4" max="4" width="19" customWidth="1"/>
    <col min="5" max="5" width="28.140625" customWidth="1"/>
    <col min="6" max="6" width="14.28515625" customWidth="1"/>
    <col min="7" max="7" width="18.28515625" style="76" customWidth="1"/>
    <col min="8" max="8" width="10.7109375" customWidth="1"/>
    <col min="9" max="9" width="47.140625" customWidth="1"/>
    <col min="10" max="10" width="21.28515625" customWidth="1"/>
  </cols>
  <sheetData>
    <row r="1" spans="2:10" s="62" customFormat="1" ht="33.75" customHeight="1" x14ac:dyDescent="0.25">
      <c r="B1" s="175" t="s">
        <v>93</v>
      </c>
      <c r="C1" s="176"/>
      <c r="D1" s="176"/>
      <c r="E1" s="176"/>
      <c r="F1" s="176"/>
      <c r="G1" s="176"/>
      <c r="H1" s="176"/>
    </row>
    <row r="2" spans="2:10" s="62" customFormat="1" ht="35.25" customHeight="1" thickBot="1" x14ac:dyDescent="0.3">
      <c r="B2" s="177" t="s">
        <v>71</v>
      </c>
      <c r="C2" s="178"/>
      <c r="D2" s="178"/>
      <c r="E2" s="178"/>
      <c r="F2" s="178"/>
      <c r="G2" s="178"/>
      <c r="H2" s="178"/>
    </row>
    <row r="3" spans="2:10" ht="60" customHeight="1" thickBot="1" x14ac:dyDescent="0.3">
      <c r="B3" s="15" t="s">
        <v>61</v>
      </c>
      <c r="C3" s="16" t="s">
        <v>0</v>
      </c>
      <c r="D3" s="16" t="s">
        <v>1</v>
      </c>
      <c r="E3" s="16" t="s">
        <v>62</v>
      </c>
      <c r="F3" s="17" t="s">
        <v>65</v>
      </c>
      <c r="G3" s="16" t="s">
        <v>2</v>
      </c>
      <c r="H3" s="16" t="s">
        <v>70</v>
      </c>
      <c r="I3" s="14" t="s">
        <v>66</v>
      </c>
      <c r="J3" s="19" t="s">
        <v>67</v>
      </c>
    </row>
    <row r="4" spans="2:10" s="66" customFormat="1" ht="15" customHeight="1" thickBot="1" x14ac:dyDescent="0.25">
      <c r="B4" s="63">
        <v>1</v>
      </c>
      <c r="C4" s="64">
        <v>2</v>
      </c>
      <c r="D4" s="64">
        <v>3</v>
      </c>
      <c r="E4" s="64">
        <v>4</v>
      </c>
      <c r="F4" s="64">
        <v>5</v>
      </c>
      <c r="G4" s="64">
        <v>6</v>
      </c>
      <c r="H4" s="64" t="s">
        <v>64</v>
      </c>
      <c r="I4" s="65">
        <v>9</v>
      </c>
      <c r="J4" s="65">
        <v>10</v>
      </c>
    </row>
    <row r="5" spans="2:10" ht="19.5" customHeight="1" x14ac:dyDescent="0.25">
      <c r="B5" s="113"/>
      <c r="C5" s="114"/>
      <c r="D5" s="115"/>
      <c r="E5" s="149"/>
      <c r="F5" s="116"/>
      <c r="G5" s="117"/>
      <c r="H5" s="117"/>
      <c r="I5" s="118"/>
      <c r="J5" s="119"/>
    </row>
    <row r="6" spans="2:10" ht="24.95" customHeight="1" x14ac:dyDescent="0.25">
      <c r="B6" s="67">
        <v>1</v>
      </c>
      <c r="C6" s="88" t="s">
        <v>3</v>
      </c>
      <c r="D6" s="88" t="s">
        <v>4</v>
      </c>
      <c r="E6" s="150" t="s">
        <v>5</v>
      </c>
      <c r="F6" s="111">
        <v>11.000999999999999</v>
      </c>
      <c r="G6" s="73" t="s">
        <v>15</v>
      </c>
      <c r="H6" s="73" t="s">
        <v>6</v>
      </c>
      <c r="I6" s="112"/>
      <c r="J6" s="120"/>
    </row>
    <row r="7" spans="2:10" ht="24.95" customHeight="1" x14ac:dyDescent="0.25">
      <c r="B7" s="21">
        <v>2</v>
      </c>
      <c r="C7" s="26" t="s">
        <v>3</v>
      </c>
      <c r="D7" s="29" t="s">
        <v>50</v>
      </c>
      <c r="E7" s="151" t="s">
        <v>77</v>
      </c>
      <c r="F7" s="30">
        <v>1.218</v>
      </c>
      <c r="G7" s="43" t="s">
        <v>15</v>
      </c>
      <c r="H7" s="73" t="s">
        <v>6</v>
      </c>
      <c r="I7" s="28"/>
      <c r="J7" s="121"/>
    </row>
    <row r="8" spans="2:10" ht="24.95" customHeight="1" thickBot="1" x14ac:dyDescent="0.3">
      <c r="B8" s="22">
        <v>3</v>
      </c>
      <c r="C8" s="31" t="s">
        <v>3</v>
      </c>
      <c r="D8" s="32" t="s">
        <v>8</v>
      </c>
      <c r="E8" s="152" t="s">
        <v>9</v>
      </c>
      <c r="F8" s="33">
        <v>708.17200000000003</v>
      </c>
      <c r="G8" s="34" t="s">
        <v>15</v>
      </c>
      <c r="H8" s="34" t="s">
        <v>6</v>
      </c>
      <c r="I8" s="35"/>
      <c r="J8" s="122"/>
    </row>
    <row r="9" spans="2:10" s="77" customFormat="1" ht="24.95" customHeight="1" thickBot="1" x14ac:dyDescent="0.3">
      <c r="B9" s="135"/>
      <c r="C9" s="136" t="s">
        <v>68</v>
      </c>
      <c r="D9" s="137" t="s">
        <v>73</v>
      </c>
      <c r="E9" s="153"/>
      <c r="F9" s="138">
        <f>SUM(F6:F8)</f>
        <v>720.39100000000008</v>
      </c>
      <c r="G9" s="139"/>
      <c r="H9" s="139"/>
      <c r="I9" s="140"/>
      <c r="J9" s="141"/>
    </row>
    <row r="10" spans="2:10" ht="19.5" customHeight="1" x14ac:dyDescent="0.25">
      <c r="B10" s="110"/>
      <c r="C10" s="89"/>
      <c r="D10" s="23"/>
      <c r="E10" s="154"/>
      <c r="F10" s="24"/>
      <c r="G10" s="25"/>
      <c r="H10" s="25"/>
      <c r="I10" s="91"/>
      <c r="J10" s="92"/>
    </row>
    <row r="11" spans="2:10" ht="24.95" customHeight="1" x14ac:dyDescent="0.25">
      <c r="B11" s="67">
        <v>1</v>
      </c>
      <c r="C11" s="68" t="s">
        <v>10</v>
      </c>
      <c r="D11" s="69" t="s">
        <v>11</v>
      </c>
      <c r="E11" s="155" t="s">
        <v>75</v>
      </c>
      <c r="F11" s="108">
        <v>100.124</v>
      </c>
      <c r="G11" s="73" t="s">
        <v>15</v>
      </c>
      <c r="H11" s="109" t="s">
        <v>12</v>
      </c>
      <c r="I11" s="72"/>
      <c r="J11" s="120"/>
    </row>
    <row r="12" spans="2:10" ht="24.95" customHeight="1" x14ac:dyDescent="0.25">
      <c r="B12" s="21">
        <v>2</v>
      </c>
      <c r="C12" s="36" t="s">
        <v>10</v>
      </c>
      <c r="D12" s="37" t="s">
        <v>13</v>
      </c>
      <c r="E12" s="156" t="s">
        <v>14</v>
      </c>
      <c r="F12" s="38">
        <v>39.475999999999999</v>
      </c>
      <c r="G12" s="27" t="s">
        <v>15</v>
      </c>
      <c r="H12" s="27" t="s">
        <v>6</v>
      </c>
      <c r="I12" s="142" t="s">
        <v>92</v>
      </c>
      <c r="J12" s="121"/>
    </row>
    <row r="13" spans="2:10" ht="24.95" customHeight="1" x14ac:dyDescent="0.25">
      <c r="B13" s="21">
        <v>3</v>
      </c>
      <c r="C13" s="36" t="s">
        <v>10</v>
      </c>
      <c r="D13" s="37" t="s">
        <v>16</v>
      </c>
      <c r="E13" s="151" t="s">
        <v>44</v>
      </c>
      <c r="F13" s="40">
        <v>333.9</v>
      </c>
      <c r="G13" s="27" t="s">
        <v>15</v>
      </c>
      <c r="H13" s="41" t="s">
        <v>12</v>
      </c>
      <c r="I13" s="39"/>
      <c r="J13" s="123"/>
    </row>
    <row r="14" spans="2:10" ht="24.95" customHeight="1" x14ac:dyDescent="0.25">
      <c r="B14" s="21">
        <v>4</v>
      </c>
      <c r="C14" s="36" t="s">
        <v>10</v>
      </c>
      <c r="D14" s="37" t="s">
        <v>16</v>
      </c>
      <c r="E14" s="156" t="s">
        <v>76</v>
      </c>
      <c r="F14" s="42">
        <v>174.31899999999999</v>
      </c>
      <c r="G14" s="27" t="s">
        <v>15</v>
      </c>
      <c r="H14" s="43" t="s">
        <v>7</v>
      </c>
      <c r="I14" s="39"/>
      <c r="J14" s="121"/>
    </row>
    <row r="15" spans="2:10" ht="24.95" customHeight="1" x14ac:dyDescent="0.25">
      <c r="B15" s="21">
        <v>5</v>
      </c>
      <c r="C15" s="36" t="s">
        <v>10</v>
      </c>
      <c r="D15" s="37" t="s">
        <v>16</v>
      </c>
      <c r="E15" s="156" t="s">
        <v>17</v>
      </c>
      <c r="F15" s="42">
        <v>621.54899999999998</v>
      </c>
      <c r="G15" s="27" t="s">
        <v>15</v>
      </c>
      <c r="H15" s="41" t="s">
        <v>12</v>
      </c>
      <c r="I15" s="39"/>
      <c r="J15" s="121"/>
    </row>
    <row r="16" spans="2:10" ht="24.95" customHeight="1" x14ac:dyDescent="0.25">
      <c r="B16" s="21">
        <v>6</v>
      </c>
      <c r="C16" s="36" t="s">
        <v>10</v>
      </c>
      <c r="D16" s="37" t="s">
        <v>16</v>
      </c>
      <c r="E16" s="156" t="s">
        <v>18</v>
      </c>
      <c r="F16" s="42">
        <v>4.3680000000000003</v>
      </c>
      <c r="G16" s="27" t="s">
        <v>15</v>
      </c>
      <c r="H16" s="27" t="s">
        <v>6</v>
      </c>
      <c r="I16" s="39"/>
      <c r="J16" s="121"/>
    </row>
    <row r="17" spans="2:10" ht="24.95" customHeight="1" x14ac:dyDescent="0.25">
      <c r="B17" s="21">
        <v>7</v>
      </c>
      <c r="C17" s="36" t="s">
        <v>10</v>
      </c>
      <c r="D17" s="37" t="s">
        <v>19</v>
      </c>
      <c r="E17" s="156" t="s">
        <v>78</v>
      </c>
      <c r="F17" s="38">
        <v>41.896999999999998</v>
      </c>
      <c r="G17" s="27" t="s">
        <v>15</v>
      </c>
      <c r="H17" s="27" t="s">
        <v>6</v>
      </c>
      <c r="I17" s="39"/>
      <c r="J17" s="121"/>
    </row>
    <row r="18" spans="2:10" ht="24.95" customHeight="1" x14ac:dyDescent="0.25">
      <c r="B18" s="21">
        <v>8</v>
      </c>
      <c r="C18" s="36" t="s">
        <v>10</v>
      </c>
      <c r="D18" s="37" t="s">
        <v>20</v>
      </c>
      <c r="E18" s="151" t="s">
        <v>21</v>
      </c>
      <c r="F18" s="38">
        <v>78.018000000000001</v>
      </c>
      <c r="G18" s="27" t="s">
        <v>15</v>
      </c>
      <c r="H18" s="43" t="s">
        <v>22</v>
      </c>
      <c r="I18" s="39"/>
      <c r="J18" s="121"/>
    </row>
    <row r="19" spans="2:10" ht="24.95" customHeight="1" x14ac:dyDescent="0.25">
      <c r="B19" s="21">
        <v>9</v>
      </c>
      <c r="C19" s="36" t="s">
        <v>10</v>
      </c>
      <c r="D19" s="37" t="s">
        <v>20</v>
      </c>
      <c r="E19" s="151" t="s">
        <v>23</v>
      </c>
      <c r="F19" s="40">
        <v>19.239999999999998</v>
      </c>
      <c r="G19" s="27" t="s">
        <v>15</v>
      </c>
      <c r="H19" s="43" t="s">
        <v>22</v>
      </c>
      <c r="I19" s="39"/>
      <c r="J19" s="121"/>
    </row>
    <row r="20" spans="2:10" ht="24.95" customHeight="1" x14ac:dyDescent="0.25">
      <c r="B20" s="67">
        <v>10</v>
      </c>
      <c r="C20" s="68" t="s">
        <v>10</v>
      </c>
      <c r="D20" s="69" t="s">
        <v>20</v>
      </c>
      <c r="E20" s="157" t="s">
        <v>79</v>
      </c>
      <c r="F20" s="70">
        <v>18.861000000000001</v>
      </c>
      <c r="G20" s="73" t="s">
        <v>15</v>
      </c>
      <c r="H20" s="71" t="s">
        <v>22</v>
      </c>
      <c r="I20" s="72"/>
      <c r="J20" s="120"/>
    </row>
    <row r="21" spans="2:10" ht="24.95" customHeight="1" x14ac:dyDescent="0.25">
      <c r="B21" s="21">
        <v>11</v>
      </c>
      <c r="C21" s="36" t="s">
        <v>10</v>
      </c>
      <c r="D21" s="37" t="s">
        <v>20</v>
      </c>
      <c r="E21" s="151" t="s">
        <v>80</v>
      </c>
      <c r="F21" s="38">
        <v>24.524000000000001</v>
      </c>
      <c r="G21" s="27" t="s">
        <v>15</v>
      </c>
      <c r="H21" s="43" t="s">
        <v>22</v>
      </c>
      <c r="I21" s="39"/>
      <c r="J21" s="121"/>
    </row>
    <row r="22" spans="2:10" ht="24.95" customHeight="1" x14ac:dyDescent="0.25">
      <c r="B22" s="21">
        <v>12</v>
      </c>
      <c r="C22" s="36" t="s">
        <v>10</v>
      </c>
      <c r="D22" s="37" t="s">
        <v>24</v>
      </c>
      <c r="E22" s="151" t="s">
        <v>63</v>
      </c>
      <c r="F22" s="30">
        <v>85.914000000000001</v>
      </c>
      <c r="G22" s="27" t="s">
        <v>15</v>
      </c>
      <c r="H22" s="27" t="s">
        <v>6</v>
      </c>
      <c r="I22" s="49"/>
      <c r="J22" s="124"/>
    </row>
    <row r="23" spans="2:10" ht="24.95" customHeight="1" x14ac:dyDescent="0.25">
      <c r="B23" s="21">
        <v>13</v>
      </c>
      <c r="C23" s="36" t="s">
        <v>10</v>
      </c>
      <c r="D23" s="37" t="s">
        <v>24</v>
      </c>
      <c r="E23" s="151" t="s">
        <v>25</v>
      </c>
      <c r="F23" s="30">
        <v>23.704000000000001</v>
      </c>
      <c r="G23" s="27" t="s">
        <v>15</v>
      </c>
      <c r="H23" s="27" t="s">
        <v>6</v>
      </c>
      <c r="I23" s="39"/>
      <c r="J23" s="121"/>
    </row>
    <row r="24" spans="2:10" ht="24.95" customHeight="1" x14ac:dyDescent="0.25">
      <c r="B24" s="21">
        <v>14</v>
      </c>
      <c r="C24" s="36" t="s">
        <v>10</v>
      </c>
      <c r="D24" s="37" t="s">
        <v>24</v>
      </c>
      <c r="E24" s="156" t="s">
        <v>26</v>
      </c>
      <c r="F24" s="38">
        <v>10.893000000000001</v>
      </c>
      <c r="G24" s="27" t="s">
        <v>15</v>
      </c>
      <c r="H24" s="27" t="s">
        <v>6</v>
      </c>
      <c r="I24" s="39"/>
      <c r="J24" s="121"/>
    </row>
    <row r="25" spans="2:10" ht="24.95" customHeight="1" x14ac:dyDescent="0.25">
      <c r="B25" s="21">
        <v>15</v>
      </c>
      <c r="C25" s="36" t="s">
        <v>10</v>
      </c>
      <c r="D25" s="37" t="s">
        <v>24</v>
      </c>
      <c r="E25" s="156" t="s">
        <v>27</v>
      </c>
      <c r="F25" s="40">
        <v>16.021000000000001</v>
      </c>
      <c r="G25" s="27" t="s">
        <v>15</v>
      </c>
      <c r="H25" s="27" t="s">
        <v>6</v>
      </c>
      <c r="I25" s="39"/>
      <c r="J25" s="121"/>
    </row>
    <row r="26" spans="2:10" ht="24.95" customHeight="1" x14ac:dyDescent="0.25">
      <c r="B26" s="21">
        <v>16</v>
      </c>
      <c r="C26" s="36" t="s">
        <v>10</v>
      </c>
      <c r="D26" s="37" t="s">
        <v>24</v>
      </c>
      <c r="E26" s="156" t="s">
        <v>28</v>
      </c>
      <c r="F26" s="38">
        <v>51.042999999999999</v>
      </c>
      <c r="G26" s="27" t="s">
        <v>15</v>
      </c>
      <c r="H26" s="27" t="s">
        <v>6</v>
      </c>
      <c r="I26" s="39"/>
      <c r="J26" s="121"/>
    </row>
    <row r="27" spans="2:10" ht="24.95" customHeight="1" thickBot="1" x14ac:dyDescent="0.3">
      <c r="B27" s="22">
        <v>17</v>
      </c>
      <c r="C27" s="44" t="s">
        <v>10</v>
      </c>
      <c r="D27" s="45" t="s">
        <v>24</v>
      </c>
      <c r="E27" s="158" t="s">
        <v>29</v>
      </c>
      <c r="F27" s="50">
        <v>14.314</v>
      </c>
      <c r="G27" s="34" t="s">
        <v>15</v>
      </c>
      <c r="H27" s="34" t="s">
        <v>6</v>
      </c>
      <c r="I27" s="48"/>
      <c r="J27" s="122"/>
    </row>
    <row r="28" spans="2:10" s="77" customFormat="1" ht="24.95" customHeight="1" thickBot="1" x14ac:dyDescent="0.3">
      <c r="B28" s="130"/>
      <c r="C28" s="93" t="s">
        <v>68</v>
      </c>
      <c r="D28" s="94" t="s">
        <v>74</v>
      </c>
      <c r="E28" s="159"/>
      <c r="F28" s="129">
        <f>SUM(F11:F27)</f>
        <v>1658.1649999999997</v>
      </c>
      <c r="G28" s="131"/>
      <c r="H28" s="132"/>
      <c r="I28" s="133"/>
      <c r="J28" s="134"/>
    </row>
    <row r="29" spans="2:10" ht="21" customHeight="1" x14ac:dyDescent="0.25">
      <c r="B29" s="20"/>
      <c r="C29" s="89"/>
      <c r="D29" s="23"/>
      <c r="E29" s="160"/>
      <c r="F29" s="90"/>
      <c r="G29" s="25"/>
      <c r="H29" s="25"/>
      <c r="I29" s="91"/>
      <c r="J29" s="92"/>
    </row>
    <row r="30" spans="2:10" ht="24.95" customHeight="1" x14ac:dyDescent="0.25">
      <c r="B30" s="67">
        <v>1</v>
      </c>
      <c r="C30" s="68" t="s">
        <v>31</v>
      </c>
      <c r="D30" s="69" t="s">
        <v>32</v>
      </c>
      <c r="E30" s="157" t="s">
        <v>52</v>
      </c>
      <c r="F30" s="87">
        <v>150.01599999999999</v>
      </c>
      <c r="G30" s="73" t="s">
        <v>15</v>
      </c>
      <c r="H30" s="71" t="s">
        <v>33</v>
      </c>
      <c r="I30" s="72"/>
      <c r="J30" s="120"/>
    </row>
    <row r="31" spans="2:10" ht="24.95" customHeight="1" x14ac:dyDescent="0.25">
      <c r="B31" s="21">
        <v>2</v>
      </c>
      <c r="C31" s="36" t="s">
        <v>31</v>
      </c>
      <c r="D31" s="37" t="s">
        <v>34</v>
      </c>
      <c r="E31" s="151" t="s">
        <v>53</v>
      </c>
      <c r="F31" s="40">
        <v>60.018999999999998</v>
      </c>
      <c r="G31" s="27" t="s">
        <v>15</v>
      </c>
      <c r="H31" s="41" t="s">
        <v>33</v>
      </c>
      <c r="I31" s="39"/>
      <c r="J31" s="121"/>
    </row>
    <row r="32" spans="2:10" ht="24.95" customHeight="1" x14ac:dyDescent="0.25">
      <c r="B32" s="21">
        <v>3</v>
      </c>
      <c r="C32" s="36" t="s">
        <v>31</v>
      </c>
      <c r="D32" s="37" t="s">
        <v>35</v>
      </c>
      <c r="E32" s="151" t="s">
        <v>54</v>
      </c>
      <c r="F32" s="40">
        <v>74.356999999999999</v>
      </c>
      <c r="G32" s="27" t="s">
        <v>15</v>
      </c>
      <c r="H32" s="41" t="s">
        <v>33</v>
      </c>
      <c r="I32" s="39"/>
      <c r="J32" s="121"/>
    </row>
    <row r="33" spans="2:10" ht="24.95" customHeight="1" x14ac:dyDescent="0.25">
      <c r="B33" s="21">
        <v>4</v>
      </c>
      <c r="C33" s="51" t="s">
        <v>31</v>
      </c>
      <c r="D33" s="52" t="s">
        <v>35</v>
      </c>
      <c r="E33" s="161" t="s">
        <v>55</v>
      </c>
      <c r="F33" s="53">
        <v>263.91899999999998</v>
      </c>
      <c r="G33" s="74" t="s">
        <v>15</v>
      </c>
      <c r="H33" s="54" t="s">
        <v>22</v>
      </c>
      <c r="I33" s="55"/>
      <c r="J33" s="125"/>
    </row>
    <row r="34" spans="2:10" ht="24.95" customHeight="1" x14ac:dyDescent="0.25">
      <c r="B34" s="21">
        <v>5</v>
      </c>
      <c r="C34" s="36" t="s">
        <v>31</v>
      </c>
      <c r="D34" s="37" t="s">
        <v>35</v>
      </c>
      <c r="E34" s="151" t="s">
        <v>56</v>
      </c>
      <c r="F34" s="40">
        <v>84.596999999999994</v>
      </c>
      <c r="G34" s="43" t="s">
        <v>15</v>
      </c>
      <c r="H34" s="43" t="s">
        <v>22</v>
      </c>
      <c r="I34" s="39"/>
      <c r="J34" s="121"/>
    </row>
    <row r="35" spans="2:10" ht="24.95" customHeight="1" x14ac:dyDescent="0.25">
      <c r="B35" s="21">
        <v>6</v>
      </c>
      <c r="C35" s="36" t="s">
        <v>31</v>
      </c>
      <c r="D35" s="37" t="s">
        <v>36</v>
      </c>
      <c r="E35" s="151" t="s">
        <v>57</v>
      </c>
      <c r="F35" s="40">
        <v>22.567</v>
      </c>
      <c r="G35" s="43" t="s">
        <v>15</v>
      </c>
      <c r="H35" s="41" t="s">
        <v>33</v>
      </c>
      <c r="I35" s="39"/>
      <c r="J35" s="121"/>
    </row>
    <row r="36" spans="2:10" ht="24.95" customHeight="1" x14ac:dyDescent="0.25">
      <c r="B36" s="21">
        <v>7</v>
      </c>
      <c r="C36" s="36" t="s">
        <v>31</v>
      </c>
      <c r="D36" s="37" t="s">
        <v>36</v>
      </c>
      <c r="E36" s="151" t="s">
        <v>58</v>
      </c>
      <c r="F36" s="40">
        <v>10.035</v>
      </c>
      <c r="G36" s="43" t="s">
        <v>15</v>
      </c>
      <c r="H36" s="27" t="s">
        <v>6</v>
      </c>
      <c r="I36" s="39"/>
      <c r="J36" s="121"/>
    </row>
    <row r="37" spans="2:10" ht="24.95" customHeight="1" x14ac:dyDescent="0.25">
      <c r="B37" s="21">
        <v>8</v>
      </c>
      <c r="C37" s="36" t="s">
        <v>31</v>
      </c>
      <c r="D37" s="37" t="s">
        <v>72</v>
      </c>
      <c r="E37" s="151" t="s">
        <v>59</v>
      </c>
      <c r="F37" s="40">
        <v>20.504999999999999</v>
      </c>
      <c r="G37" s="43" t="s">
        <v>15</v>
      </c>
      <c r="H37" s="41" t="s">
        <v>33</v>
      </c>
      <c r="I37" s="39"/>
      <c r="J37" s="121"/>
    </row>
    <row r="38" spans="2:10" ht="24.95" customHeight="1" thickBot="1" x14ac:dyDescent="0.3">
      <c r="B38" s="22">
        <v>9</v>
      </c>
      <c r="C38" s="44" t="s">
        <v>31</v>
      </c>
      <c r="D38" s="45" t="s">
        <v>37</v>
      </c>
      <c r="E38" s="162" t="s">
        <v>60</v>
      </c>
      <c r="F38" s="46">
        <v>40.012</v>
      </c>
      <c r="G38" s="47" t="s">
        <v>15</v>
      </c>
      <c r="H38" s="56" t="s">
        <v>12</v>
      </c>
      <c r="I38" s="48"/>
      <c r="J38" s="122"/>
    </row>
    <row r="39" spans="2:10" ht="24.95" customHeight="1" thickBot="1" x14ac:dyDescent="0.3">
      <c r="B39" s="95"/>
      <c r="C39" s="93" t="s">
        <v>68</v>
      </c>
      <c r="D39" s="94" t="s">
        <v>69</v>
      </c>
      <c r="E39" s="96"/>
      <c r="F39" s="97">
        <f>SUM(F30:F38)</f>
        <v>726.02699999999982</v>
      </c>
      <c r="G39" s="98"/>
      <c r="H39" s="99"/>
      <c r="I39" s="100"/>
      <c r="J39" s="126"/>
    </row>
    <row r="40" spans="2:10" ht="21" customHeight="1" x14ac:dyDescent="0.25">
      <c r="B40" s="20"/>
      <c r="C40" s="103"/>
      <c r="D40" s="103"/>
      <c r="E40" s="104"/>
      <c r="F40" s="105"/>
      <c r="G40" s="106"/>
      <c r="H40" s="107"/>
      <c r="I40" s="91"/>
      <c r="J40" s="92"/>
    </row>
    <row r="41" spans="2:10" ht="24.95" customHeight="1" x14ac:dyDescent="0.25">
      <c r="B41" s="67">
        <v>1</v>
      </c>
      <c r="C41" s="68" t="s">
        <v>38</v>
      </c>
      <c r="D41" s="101" t="s">
        <v>39</v>
      </c>
      <c r="E41" s="146" t="s">
        <v>83</v>
      </c>
      <c r="F41" s="143">
        <v>10.311999999999999</v>
      </c>
      <c r="G41" s="54" t="s">
        <v>15</v>
      </c>
      <c r="H41" s="71" t="s">
        <v>22</v>
      </c>
      <c r="I41" s="102"/>
      <c r="J41" s="120"/>
    </row>
    <row r="42" spans="2:10" ht="24.95" customHeight="1" x14ac:dyDescent="0.25">
      <c r="B42" s="21">
        <v>2</v>
      </c>
      <c r="C42" s="51" t="s">
        <v>38</v>
      </c>
      <c r="D42" s="57" t="s">
        <v>39</v>
      </c>
      <c r="E42" s="147" t="s">
        <v>45</v>
      </c>
      <c r="F42" s="144">
        <v>14.707000000000001</v>
      </c>
      <c r="G42" s="54" t="s">
        <v>15</v>
      </c>
      <c r="H42" s="54" t="s">
        <v>22</v>
      </c>
      <c r="I42" s="58"/>
      <c r="J42" s="125"/>
    </row>
    <row r="43" spans="2:10" ht="24.95" customHeight="1" x14ac:dyDescent="0.25">
      <c r="B43" s="21">
        <v>3</v>
      </c>
      <c r="C43" s="36" t="s">
        <v>38</v>
      </c>
      <c r="D43" s="59" t="s">
        <v>40</v>
      </c>
      <c r="E43" s="148" t="s">
        <v>84</v>
      </c>
      <c r="F43" s="145">
        <v>179.375</v>
      </c>
      <c r="G43" s="43" t="s">
        <v>15</v>
      </c>
      <c r="H43" s="41" t="s">
        <v>7</v>
      </c>
      <c r="I43" s="60"/>
      <c r="J43" s="121"/>
    </row>
    <row r="44" spans="2:10" ht="24.95" customHeight="1" x14ac:dyDescent="0.25">
      <c r="B44" s="21">
        <v>4</v>
      </c>
      <c r="C44" s="36" t="s">
        <v>38</v>
      </c>
      <c r="D44" s="59" t="s">
        <v>40</v>
      </c>
      <c r="E44" s="148" t="s">
        <v>46</v>
      </c>
      <c r="F44" s="145">
        <v>181.63200000000001</v>
      </c>
      <c r="G44" s="43" t="s">
        <v>15</v>
      </c>
      <c r="H44" s="43" t="s">
        <v>41</v>
      </c>
      <c r="I44" s="60"/>
      <c r="J44" s="121"/>
    </row>
    <row r="45" spans="2:10" ht="24.95" customHeight="1" x14ac:dyDescent="0.25">
      <c r="B45" s="21">
        <v>5</v>
      </c>
      <c r="C45" s="36" t="s">
        <v>38</v>
      </c>
      <c r="D45" s="59" t="s">
        <v>40</v>
      </c>
      <c r="E45" s="148" t="s">
        <v>85</v>
      </c>
      <c r="F45" s="145">
        <v>16.245000000000001</v>
      </c>
      <c r="G45" s="43" t="s">
        <v>15</v>
      </c>
      <c r="H45" s="43" t="s">
        <v>22</v>
      </c>
      <c r="I45" s="60"/>
      <c r="J45" s="121"/>
    </row>
    <row r="46" spans="2:10" ht="24.95" customHeight="1" x14ac:dyDescent="0.25">
      <c r="B46" s="67">
        <v>6</v>
      </c>
      <c r="C46" s="36" t="s">
        <v>38</v>
      </c>
      <c r="D46" s="59" t="s">
        <v>40</v>
      </c>
      <c r="E46" s="148" t="s">
        <v>86</v>
      </c>
      <c r="F46" s="145">
        <v>240.369</v>
      </c>
      <c r="G46" s="43" t="s">
        <v>15</v>
      </c>
      <c r="H46" s="41" t="s">
        <v>7</v>
      </c>
      <c r="I46" s="60"/>
      <c r="J46" s="121"/>
    </row>
    <row r="47" spans="2:10" ht="24.95" customHeight="1" x14ac:dyDescent="0.25">
      <c r="B47" s="21">
        <v>7</v>
      </c>
      <c r="C47" s="36" t="s">
        <v>38</v>
      </c>
      <c r="D47" s="59" t="s">
        <v>42</v>
      </c>
      <c r="E47" s="148" t="s">
        <v>49</v>
      </c>
      <c r="F47" s="145">
        <v>12.031000000000001</v>
      </c>
      <c r="G47" s="43" t="s">
        <v>15</v>
      </c>
      <c r="H47" s="43" t="s">
        <v>22</v>
      </c>
      <c r="I47" s="60"/>
      <c r="J47" s="121"/>
    </row>
    <row r="48" spans="2:10" ht="24.95" customHeight="1" x14ac:dyDescent="0.25">
      <c r="B48" s="21">
        <v>8</v>
      </c>
      <c r="C48" s="36" t="s">
        <v>38</v>
      </c>
      <c r="D48" s="59" t="s">
        <v>42</v>
      </c>
      <c r="E48" s="148" t="s">
        <v>51</v>
      </c>
      <c r="F48" s="145">
        <v>9.0380000000000003</v>
      </c>
      <c r="G48" s="43" t="s">
        <v>15</v>
      </c>
      <c r="H48" s="43" t="s">
        <v>22</v>
      </c>
      <c r="I48" s="60"/>
      <c r="J48" s="121"/>
    </row>
    <row r="49" spans="2:10" ht="24.95" customHeight="1" x14ac:dyDescent="0.25">
      <c r="B49" s="21">
        <v>9</v>
      </c>
      <c r="C49" s="36" t="s">
        <v>38</v>
      </c>
      <c r="D49" s="59" t="s">
        <v>42</v>
      </c>
      <c r="E49" s="148" t="s">
        <v>47</v>
      </c>
      <c r="F49" s="145">
        <v>3.6789999999999998</v>
      </c>
      <c r="G49" s="43" t="s">
        <v>15</v>
      </c>
      <c r="H49" s="43" t="s">
        <v>22</v>
      </c>
      <c r="I49" s="60"/>
      <c r="J49" s="121"/>
    </row>
    <row r="50" spans="2:10" ht="24.95" customHeight="1" x14ac:dyDescent="0.25">
      <c r="B50" s="21">
        <v>10</v>
      </c>
      <c r="C50" s="36" t="s">
        <v>38</v>
      </c>
      <c r="D50" s="59" t="s">
        <v>42</v>
      </c>
      <c r="E50" s="148" t="s">
        <v>48</v>
      </c>
      <c r="F50" s="145">
        <v>19.62</v>
      </c>
      <c r="G50" s="43" t="s">
        <v>15</v>
      </c>
      <c r="H50" s="43" t="s">
        <v>22</v>
      </c>
      <c r="I50" s="60"/>
      <c r="J50" s="121"/>
    </row>
    <row r="51" spans="2:10" ht="24.95" customHeight="1" x14ac:dyDescent="0.25">
      <c r="B51" s="67">
        <v>11</v>
      </c>
      <c r="C51" s="51" t="s">
        <v>38</v>
      </c>
      <c r="D51" s="57" t="s">
        <v>42</v>
      </c>
      <c r="E51" s="147" t="s">
        <v>87</v>
      </c>
      <c r="F51" s="144">
        <v>70.284999999999997</v>
      </c>
      <c r="G51" s="54" t="s">
        <v>15</v>
      </c>
      <c r="H51" s="54" t="s">
        <v>22</v>
      </c>
      <c r="I51" s="58"/>
      <c r="J51" s="125"/>
    </row>
    <row r="52" spans="2:10" ht="24.95" customHeight="1" x14ac:dyDescent="0.25">
      <c r="B52" s="21">
        <v>12</v>
      </c>
      <c r="C52" s="36" t="s">
        <v>38</v>
      </c>
      <c r="D52" s="59" t="s">
        <v>42</v>
      </c>
      <c r="E52" s="148" t="s">
        <v>88</v>
      </c>
      <c r="F52" s="145">
        <v>22.850999999999999</v>
      </c>
      <c r="G52" s="43" t="s">
        <v>15</v>
      </c>
      <c r="H52" s="43" t="s">
        <v>22</v>
      </c>
      <c r="I52" s="60"/>
      <c r="J52" s="121"/>
    </row>
    <row r="53" spans="2:10" ht="24.95" customHeight="1" x14ac:dyDescent="0.25">
      <c r="B53" s="21">
        <v>13</v>
      </c>
      <c r="C53" s="36" t="s">
        <v>38</v>
      </c>
      <c r="D53" s="59" t="s">
        <v>42</v>
      </c>
      <c r="E53" s="148" t="s">
        <v>89</v>
      </c>
      <c r="F53" s="145">
        <v>4.8380000000000001</v>
      </c>
      <c r="G53" s="43" t="s">
        <v>15</v>
      </c>
      <c r="H53" s="43" t="s">
        <v>22</v>
      </c>
      <c r="I53" s="60"/>
      <c r="J53" s="121"/>
    </row>
    <row r="54" spans="2:10" ht="24.95" customHeight="1" x14ac:dyDescent="0.25">
      <c r="B54" s="21">
        <v>14</v>
      </c>
      <c r="C54" s="36" t="s">
        <v>38</v>
      </c>
      <c r="D54" s="59" t="s">
        <v>43</v>
      </c>
      <c r="E54" s="148" t="s">
        <v>90</v>
      </c>
      <c r="F54" s="145">
        <v>18.771999999999998</v>
      </c>
      <c r="G54" s="43" t="s">
        <v>15</v>
      </c>
      <c r="H54" s="61" t="s">
        <v>30</v>
      </c>
      <c r="I54" s="60"/>
      <c r="J54" s="121"/>
    </row>
    <row r="55" spans="2:10" ht="24.95" customHeight="1" thickBot="1" x14ac:dyDescent="0.3">
      <c r="B55" s="163">
        <v>15</v>
      </c>
      <c r="C55" s="164" t="s">
        <v>38</v>
      </c>
      <c r="D55" s="165" t="s">
        <v>43</v>
      </c>
      <c r="E55" s="166" t="s">
        <v>91</v>
      </c>
      <c r="F55" s="167">
        <v>12.521000000000001</v>
      </c>
      <c r="G55" s="168" t="s">
        <v>15</v>
      </c>
      <c r="H55" s="169" t="s">
        <v>22</v>
      </c>
      <c r="I55" s="170"/>
      <c r="J55" s="171"/>
    </row>
    <row r="56" spans="2:10" ht="24.95" customHeight="1" thickBot="1" x14ac:dyDescent="0.3">
      <c r="B56" s="172"/>
      <c r="C56" s="93" t="s">
        <v>68</v>
      </c>
      <c r="D56" s="94" t="s">
        <v>81</v>
      </c>
      <c r="E56" s="98"/>
      <c r="F56" s="97">
        <f>SUM(F41:F55)</f>
        <v>816.27499999999986</v>
      </c>
      <c r="G56" s="98"/>
      <c r="H56" s="173"/>
      <c r="I56" s="100"/>
      <c r="J56" s="126"/>
    </row>
    <row r="57" spans="2:10" ht="20.25" customHeight="1" thickBot="1" x14ac:dyDescent="0.3">
      <c r="B57" s="12"/>
      <c r="C57" s="1"/>
      <c r="D57" s="1"/>
      <c r="E57" s="2"/>
      <c r="F57" s="3"/>
      <c r="G57" s="75"/>
      <c r="H57" s="13"/>
      <c r="I57" s="6"/>
      <c r="J57" s="127"/>
    </row>
    <row r="58" spans="2:10" s="86" customFormat="1" ht="29.25" customHeight="1" thickBot="1" x14ac:dyDescent="0.25">
      <c r="B58" s="78"/>
      <c r="C58" s="79" t="s">
        <v>82</v>
      </c>
      <c r="D58" s="80"/>
      <c r="E58" s="81"/>
      <c r="F58" s="82">
        <f>F56+F39+F28+F9</f>
        <v>3920.8579999999997</v>
      </c>
      <c r="G58" s="83"/>
      <c r="H58" s="84"/>
      <c r="I58" s="85"/>
      <c r="J58" s="128"/>
    </row>
    <row r="60" spans="2:10" ht="15.75" x14ac:dyDescent="0.25">
      <c r="B60" s="4"/>
      <c r="D60" s="5"/>
      <c r="E60" s="10"/>
      <c r="H60" s="8"/>
      <c r="I60" s="11"/>
      <c r="J60" s="7"/>
    </row>
    <row r="61" spans="2:10" ht="15.75" x14ac:dyDescent="0.25">
      <c r="B61" s="4"/>
      <c r="D61" s="5"/>
      <c r="E61" s="10"/>
      <c r="H61" s="174"/>
      <c r="I61" s="174"/>
      <c r="J61" s="7"/>
    </row>
    <row r="62" spans="2:10" ht="15.75" customHeight="1" x14ac:dyDescent="0.25">
      <c r="B62" s="4"/>
      <c r="C62" s="5"/>
      <c r="D62" s="10"/>
      <c r="E62" s="8"/>
      <c r="F62" s="9"/>
      <c r="G62" s="18"/>
    </row>
  </sheetData>
  <mergeCells count="3">
    <mergeCell ref="H61:I61"/>
    <mergeCell ref="B1:H1"/>
    <mergeCell ref="B2:H2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&amp;LПредседател: .....................
(Славка Бобева - Кирова)&amp;CЧленове: 1. ....................
                     (Гергана Иванова)&amp;R2. ......................
(Радка Денева)</oddFooter>
  </headerFooter>
  <ignoredErrors>
    <ignoredError sqref="H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класиране</vt:lpstr>
      <vt:lpstr>класиране!Печат_заглавия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2026-08-05T08:43:03Z</dcterms:modified>
</cp:coreProperties>
</file>