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2980" windowHeight="9555"/>
  </bookViews>
  <sheets>
    <sheet name="приложение 1" sheetId="3" r:id="rId1"/>
  </sheets>
  <definedNames>
    <definedName name="_xlnm.Print_Titles" localSheetId="0">'приложение 1'!$9:$11</definedName>
  </definedNames>
  <calcPr calcId="145621"/>
</workbook>
</file>

<file path=xl/calcChain.xml><?xml version="1.0" encoding="utf-8"?>
<calcChain xmlns="http://schemas.openxmlformats.org/spreadsheetml/2006/main">
  <c r="D14" i="3" l="1"/>
  <c r="D19" i="3"/>
  <c r="D40" i="3" l="1"/>
  <c r="D35" i="3"/>
  <c r="D31" i="3"/>
  <c r="D28" i="3"/>
  <c r="D22" i="3"/>
  <c r="D42" i="3" l="1"/>
</calcChain>
</file>

<file path=xl/sharedStrings.xml><?xml version="1.0" encoding="utf-8"?>
<sst xmlns="http://schemas.openxmlformats.org/spreadsheetml/2006/main" count="83" uniqueCount="56">
  <si>
    <t>нива</t>
  </si>
  <si>
    <t>землище</t>
  </si>
  <si>
    <t>номер имот</t>
  </si>
  <si>
    <t>кат.</t>
  </si>
  <si>
    <t>НТП</t>
  </si>
  <si>
    <t>Божаново</t>
  </si>
  <si>
    <t>04927.12.43</t>
  </si>
  <si>
    <t>Ваклино</t>
  </si>
  <si>
    <t>10032.1.21</t>
  </si>
  <si>
    <t>10032.9.34</t>
  </si>
  <si>
    <t>10032.17.17</t>
  </si>
  <si>
    <t>Горичане</t>
  </si>
  <si>
    <t>16095.18.82</t>
  </si>
  <si>
    <t>Езерец</t>
  </si>
  <si>
    <t>27108.8.2</t>
  </si>
  <si>
    <t>27108.25.2</t>
  </si>
  <si>
    <t>27108.25.3</t>
  </si>
  <si>
    <t>27108.25.4</t>
  </si>
  <si>
    <t>Тюленово</t>
  </si>
  <si>
    <t>73780.7.41</t>
  </si>
  <si>
    <t>Черноморци</t>
  </si>
  <si>
    <t>81181.9.40</t>
  </si>
  <si>
    <t>81181.9.78</t>
  </si>
  <si>
    <t>Шабла</t>
  </si>
  <si>
    <t>83017.2.23</t>
  </si>
  <si>
    <t>83017.23.12</t>
  </si>
  <si>
    <t>83017.37.15</t>
  </si>
  <si>
    <t>ОБЩО  15 БРОЯ ИМОТИ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</si>
  <si>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</si>
  <si>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</si>
  <si>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2020/2021 г.</t>
  </si>
  <si>
    <t>№  оферта предложена цена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</si>
  <si>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</si>
  <si>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</si>
  <si>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</si>
  <si>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</si>
  <si>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</si>
  <si>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Емил Иванов Яков - ТА-290/ 62.00</t>
  </si>
  <si>
    <t>Емил Иванов Яков - ТА-291/ 62.00</t>
  </si>
  <si>
    <t>Емил Иванов Яков - ТА-292/ 63.00</t>
  </si>
  <si>
    <t>„Кармина груп“ ЕООД - TA-12/ 90.00</t>
  </si>
  <si>
    <t>„Кармина груп“ ЕООД - TA-12/ 81.00</t>
  </si>
  <si>
    <t>„Кармина груп“ ЕООД - TA-12/ 82.00</t>
  </si>
  <si>
    <t>„Кармина груп“ ЕООД - TA-12/ 84.00</t>
  </si>
  <si>
    <t>Емил Иванов Яков - ТА-293/ 63.00</t>
  </si>
  <si>
    <t>Емил Иванов Яков - ТА-293/ 64.00</t>
  </si>
  <si>
    <t>Емил Иванов Яков - ТА-293/ 65.00</t>
  </si>
  <si>
    <t>Емил Иванов Яков - ТА-294/ 63.00</t>
  </si>
  <si>
    <t>„Кармина груп“ ЕООД - TA-11/ 87.00</t>
  </si>
  <si>
    <t>„Кармина груп“ ЕООД - TA-11/ 90.00</t>
  </si>
  <si>
    <t>„Кармина груп“ ЕООД - TA-11/ 80.00</t>
  </si>
  <si>
    <t>Емил Иванов Яков - ТА-295/ 82.00</t>
  </si>
  <si>
    <t>Емил Иванов Яков - ТА-295/ 62.00</t>
  </si>
  <si>
    <t>І. Класиране на предложенията на първо и второ място,</t>
  </si>
  <si>
    <t>подреждане на останалите оферти</t>
  </si>
  <si>
    <t>ПРИЛОЖЕНИЕ №1 ЗА ОБЩИНА ШАБЛА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</si>
</sst>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10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/>
    <xf numFmtId="0" fontId="1" fillId="0" borderId="2" xfId="0" applyFont="1" applyFill="1" applyBorder="1" applyAlignment="1">
      <alignment horizontal="center"/>
    </xf>
    <xf numFmtId="0" fontId="3" fillId="0" borderId="5" xfId="0" applyFont="1" applyFill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3" fillId="0" borderId="1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3" fillId="0" borderId="20" xfId="0" applyFont="1" applyFill="1" applyBorder="1"/>
    <xf numFmtId="0" fontId="4" fillId="0" borderId="0" xfId="0" applyFont="1"/>
    <xf numFmtId="0" fontId="1" fillId="0" borderId="0" xfId="0" applyFont="1"/>
    <xf numFmtId="164" fontId="1" fillId="0" borderId="4" xfId="0" applyNumberFormat="1" applyFont="1" applyFill="1" applyBorder="1" applyAlignment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 applyAlignment="1">
      <alignment horizontal="right"/>
    </xf>
    <xf numFmtId="164" fontId="5" fillId="0" borderId="6" xfId="0" applyNumberFormat="1" applyFont="1" applyFill="1" applyBorder="1"/>
    <xf numFmtId="164" fontId="5" fillId="0" borderId="6" xfId="0" applyNumberFormat="1" applyFont="1" applyBorder="1"/>
    <xf numFmtId="0" fontId="1" fillId="0" borderId="1" xfId="0" applyFont="1" applyBorder="1"/>
    <xf numFmtId="0" fontId="4" fillId="0" borderId="0" xfId="2" quotePrefix="1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1" fillId="0" borderId="0" xfId="1" applyFont="1"/>
    <xf numFmtId="0" fontId="4" fillId="0" borderId="29" xfId="2" applyFont="1" applyFill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3" fillId="0" borderId="21" xfId="0" applyFont="1" applyFill="1" applyBorder="1"/>
    <xf numFmtId="0" fontId="6" fillId="0" borderId="6" xfId="0" applyFont="1" applyBorder="1"/>
    <xf numFmtId="0" fontId="3" fillId="0" borderId="0" xfId="0" applyFont="1"/>
    <xf numFmtId="0" fontId="4" fillId="0" borderId="15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2" xfId="0" applyFont="1" applyBorder="1"/>
    <xf numFmtId="0" fontId="3" fillId="0" borderId="2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12" xfId="0" applyFont="1" applyBorder="1"/>
    <xf numFmtId="0" fontId="6" fillId="0" borderId="7" xfId="0" applyFont="1" applyBorder="1"/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31" xfId="0" applyFont="1" applyFill="1" applyBorder="1"/>
    <xf numFmtId="0" fontId="4" fillId="0" borderId="32" xfId="0" applyFont="1" applyFill="1" applyBorder="1"/>
    <xf numFmtId="0" fontId="1" fillId="0" borderId="32" xfId="0" applyFont="1" applyFill="1" applyBorder="1" applyAlignment="1">
      <alignment horizontal="right"/>
    </xf>
    <xf numFmtId="164" fontId="4" fillId="0" borderId="32" xfId="0" applyNumberFormat="1" applyFont="1" applyFill="1" applyBorder="1" applyAlignment="1">
      <alignment horizontal="right"/>
    </xf>
    <xf numFmtId="0" fontId="1" fillId="0" borderId="32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3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horizontal="center"/>
    </xf>
    <xf numFmtId="0" fontId="3" fillId="0" borderId="34" xfId="0" applyFont="1" applyFill="1" applyBorder="1"/>
    <xf numFmtId="0" fontId="1" fillId="0" borderId="35" xfId="0" applyFont="1" applyFill="1" applyBorder="1"/>
    <xf numFmtId="0" fontId="1" fillId="0" borderId="35" xfId="0" applyFont="1" applyFill="1" applyBorder="1" applyAlignment="1">
      <alignment horizontal="right"/>
    </xf>
    <xf numFmtId="164" fontId="1" fillId="0" borderId="35" xfId="0" applyNumberFormat="1" applyFont="1" applyFill="1" applyBorder="1" applyAlignment="1">
      <alignment horizontal="right"/>
    </xf>
    <xf numFmtId="0" fontId="1" fillId="0" borderId="35" xfId="0" applyFont="1" applyFill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</cellXfs>
  <cellStyles count="4">
    <cellStyle name="Normal_Sheet1" xfId="2"/>
    <cellStyle name="Нормален" xfId="0" builtinId="0"/>
    <cellStyle name="Нормален 2" xfId="1"/>
    <cellStyle name="Процент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4" workbookViewId="0">
      <selection activeCell="F20" sqref="F20"/>
    </sheetView>
  </sheetViews>
  <sheetFormatPr defaultRowHeight="12.75" x14ac:dyDescent="0.2"/>
  <cols>
    <col min="1" max="1" width="7.140625" style="46" customWidth="1"/>
    <col min="2" max="2" width="14" style="46" bestFit="1" customWidth="1"/>
    <col min="3" max="3" width="11.85546875" style="46" bestFit="1" customWidth="1"/>
    <col min="4" max="4" width="9.7109375" style="46" bestFit="1" customWidth="1"/>
    <col min="5" max="5" width="4.5703125" style="46" bestFit="1" customWidth="1"/>
    <col min="6" max="6" width="9.42578125" style="46" customWidth="1"/>
    <col min="7" max="7" width="35.5703125" style="46" customWidth="1"/>
    <col min="8" max="8" width="33" style="46" customWidth="1"/>
    <col min="9" max="9" width="16.42578125" style="46" customWidth="1"/>
    <col min="10" max="10" width="20.28515625" style="46" customWidth="1"/>
    <col min="11" max="16384" width="9.140625" style="46"/>
  </cols>
  <sheetData>
    <row r="1" spans="1:10" x14ac:dyDescent="0.2">
      <c r="A1" s="35" t="s">
        <v>55</v>
      </c>
      <c r="B1" s="36"/>
      <c r="C1" s="36"/>
      <c r="D1" s="36"/>
      <c r="E1" s="36"/>
      <c r="F1" s="36"/>
    </row>
    <row r="2" spans="1:10" x14ac:dyDescent="0.2">
      <c r="A2" s="37" t="s">
        <v>28</v>
      </c>
      <c r="B2" s="38"/>
      <c r="C2" s="39"/>
      <c r="D2" s="39"/>
      <c r="E2" s="39"/>
      <c r="F2" s="39"/>
    </row>
    <row r="3" spans="1:10" x14ac:dyDescent="0.2">
      <c r="A3" s="37" t="s">
        <v>29</v>
      </c>
      <c r="B3" s="38"/>
      <c r="C3" s="39"/>
      <c r="D3" s="39"/>
      <c r="E3" s="39"/>
      <c r="F3" s="39"/>
    </row>
    <row r="4" spans="1:10" x14ac:dyDescent="0.2">
      <c r="A4" s="27" t="s">
        <v>30</v>
      </c>
      <c r="B4" s="28"/>
      <c r="C4" s="28"/>
      <c r="D4" s="28"/>
      <c r="E4" s="28"/>
      <c r="F4" s="28"/>
    </row>
    <row r="5" spans="1:10" x14ac:dyDescent="0.2">
      <c r="A5" s="27"/>
      <c r="B5" s="28"/>
      <c r="C5" s="28"/>
      <c r="D5" s="28"/>
      <c r="E5" s="28"/>
      <c r="F5" s="28"/>
    </row>
    <row r="6" spans="1:10" ht="13.5" customHeight="1" x14ac:dyDescent="0.2">
      <c r="A6" s="27" t="s">
        <v>53</v>
      </c>
      <c r="B6" s="28"/>
      <c r="C6" s="28"/>
      <c r="D6" s="28"/>
      <c r="E6" s="28"/>
      <c r="F6" s="28"/>
      <c r="G6" s="28"/>
      <c r="H6" s="28"/>
    </row>
    <row r="7" spans="1:10" ht="13.5" customHeight="1" x14ac:dyDescent="0.2">
      <c r="A7" s="27" t="s">
        <v>54</v>
      </c>
      <c r="B7" s="28"/>
      <c r="C7" s="28"/>
      <c r="D7" s="28"/>
      <c r="E7" s="28"/>
      <c r="F7" s="28"/>
      <c r="G7" s="28"/>
      <c r="H7" s="28"/>
    </row>
    <row r="8" spans="1:10" ht="13.5" thickBo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0" ht="15" customHeight="1" thickBot="1" x14ac:dyDescent="0.25">
      <c r="A9" s="76" t="s">
        <v>32</v>
      </c>
      <c r="B9" s="70" t="s">
        <v>1</v>
      </c>
      <c r="C9" s="70" t="s">
        <v>2</v>
      </c>
      <c r="D9" s="78" t="s">
        <v>33</v>
      </c>
      <c r="E9" s="70" t="s">
        <v>3</v>
      </c>
      <c r="F9" s="70" t="s">
        <v>4</v>
      </c>
      <c r="G9" s="70" t="s">
        <v>34</v>
      </c>
      <c r="H9" s="72" t="s">
        <v>35</v>
      </c>
      <c r="I9" s="68" t="s">
        <v>36</v>
      </c>
      <c r="J9" s="69"/>
    </row>
    <row r="10" spans="1:10" ht="39" thickBot="1" x14ac:dyDescent="0.25">
      <c r="A10" s="77"/>
      <c r="B10" s="71"/>
      <c r="C10" s="71"/>
      <c r="D10" s="79"/>
      <c r="E10" s="71"/>
      <c r="F10" s="71"/>
      <c r="G10" s="71"/>
      <c r="H10" s="71"/>
      <c r="I10" s="41" t="s">
        <v>31</v>
      </c>
      <c r="J10" s="42" t="s">
        <v>31</v>
      </c>
    </row>
    <row r="11" spans="1:10" ht="13.5" thickBot="1" x14ac:dyDescent="0.25">
      <c r="A11" s="47">
        <v>1</v>
      </c>
      <c r="B11" s="48">
        <v>2</v>
      </c>
      <c r="C11" s="48">
        <v>3</v>
      </c>
      <c r="D11" s="49">
        <v>4</v>
      </c>
      <c r="E11" s="48">
        <v>5</v>
      </c>
      <c r="F11" s="48">
        <v>6</v>
      </c>
      <c r="G11" s="50">
        <v>7</v>
      </c>
      <c r="H11" s="50">
        <v>8</v>
      </c>
      <c r="I11" s="51">
        <v>9</v>
      </c>
      <c r="J11" s="50">
        <v>10</v>
      </c>
    </row>
    <row r="12" spans="1:10" ht="15" customHeight="1" x14ac:dyDescent="0.2">
      <c r="A12" s="52"/>
      <c r="B12" s="53"/>
      <c r="C12" s="53"/>
      <c r="D12" s="54"/>
      <c r="E12" s="53"/>
      <c r="F12" s="53"/>
      <c r="G12" s="55"/>
      <c r="H12" s="55"/>
      <c r="I12" s="55"/>
      <c r="J12" s="56"/>
    </row>
    <row r="13" spans="1:10" ht="21.75" customHeight="1" thickBot="1" x14ac:dyDescent="0.25">
      <c r="A13" s="1">
        <v>1</v>
      </c>
      <c r="B13" s="2" t="s">
        <v>5</v>
      </c>
      <c r="C13" s="3" t="s">
        <v>6</v>
      </c>
      <c r="D13" s="4">
        <v>7.65</v>
      </c>
      <c r="E13" s="5">
        <v>3</v>
      </c>
      <c r="F13" s="5" t="s">
        <v>0</v>
      </c>
      <c r="G13" s="57" t="s">
        <v>37</v>
      </c>
      <c r="H13" s="57"/>
      <c r="I13" s="57"/>
      <c r="J13" s="58"/>
    </row>
    <row r="14" spans="1:10" ht="15" customHeight="1" thickBot="1" x14ac:dyDescent="0.25">
      <c r="A14" s="6"/>
      <c r="B14" s="7"/>
      <c r="C14" s="8"/>
      <c r="D14" s="30">
        <f>SUM(D13)</f>
        <v>7.65</v>
      </c>
      <c r="E14" s="9"/>
      <c r="F14" s="9"/>
      <c r="G14" s="59"/>
      <c r="H14" s="59"/>
      <c r="I14" s="59"/>
      <c r="J14" s="60"/>
    </row>
    <row r="15" spans="1:10" ht="15" customHeight="1" x14ac:dyDescent="0.2">
      <c r="A15" s="16"/>
      <c r="B15" s="17"/>
      <c r="C15" s="18"/>
      <c r="D15" s="29"/>
      <c r="E15" s="20"/>
      <c r="F15" s="20"/>
      <c r="G15" s="61"/>
      <c r="H15" s="61"/>
      <c r="I15" s="61"/>
      <c r="J15" s="62"/>
    </row>
    <row r="16" spans="1:10" ht="21.75" customHeight="1" x14ac:dyDescent="0.2">
      <c r="A16" s="10">
        <v>1</v>
      </c>
      <c r="B16" s="11" t="s">
        <v>7</v>
      </c>
      <c r="C16" s="12" t="s">
        <v>8</v>
      </c>
      <c r="D16" s="13">
        <v>5.0010000000000003</v>
      </c>
      <c r="E16" s="14">
        <v>3</v>
      </c>
      <c r="F16" s="14" t="s">
        <v>0</v>
      </c>
      <c r="G16" s="63" t="s">
        <v>38</v>
      </c>
      <c r="H16" s="63"/>
      <c r="I16" s="63"/>
      <c r="J16" s="64"/>
    </row>
    <row r="17" spans="1:10" ht="21.75" customHeight="1" x14ac:dyDescent="0.2">
      <c r="A17" s="10">
        <v>2</v>
      </c>
      <c r="B17" s="11" t="s">
        <v>7</v>
      </c>
      <c r="C17" s="12" t="s">
        <v>9</v>
      </c>
      <c r="D17" s="15">
        <v>5.5679999999999996</v>
      </c>
      <c r="E17" s="14">
        <v>3</v>
      </c>
      <c r="F17" s="14" t="s">
        <v>0</v>
      </c>
      <c r="G17" s="63" t="s">
        <v>38</v>
      </c>
      <c r="H17" s="63"/>
      <c r="I17" s="63"/>
      <c r="J17" s="64"/>
    </row>
    <row r="18" spans="1:10" ht="21.75" customHeight="1" thickBot="1" x14ac:dyDescent="0.25">
      <c r="A18" s="1">
        <v>3</v>
      </c>
      <c r="B18" s="2" t="s">
        <v>7</v>
      </c>
      <c r="C18" s="3" t="s">
        <v>10</v>
      </c>
      <c r="D18" s="22">
        <v>5.8019999999999996</v>
      </c>
      <c r="E18" s="5">
        <v>3</v>
      </c>
      <c r="F18" s="5" t="s">
        <v>0</v>
      </c>
      <c r="G18" s="63" t="s">
        <v>38</v>
      </c>
      <c r="H18" s="57"/>
      <c r="I18" s="57"/>
      <c r="J18" s="58"/>
    </row>
    <row r="19" spans="1:10" ht="15" customHeight="1" thickBot="1" x14ac:dyDescent="0.25">
      <c r="A19" s="6"/>
      <c r="B19" s="7"/>
      <c r="C19" s="8"/>
      <c r="D19" s="31">
        <f>SUM(D16:D18)</f>
        <v>16.370999999999999</v>
      </c>
      <c r="E19" s="9"/>
      <c r="F19" s="9"/>
      <c r="G19" s="59"/>
      <c r="H19" s="59"/>
      <c r="I19" s="59"/>
      <c r="J19" s="60"/>
    </row>
    <row r="20" spans="1:10" ht="15" customHeight="1" x14ac:dyDescent="0.2">
      <c r="A20" s="16"/>
      <c r="B20" s="17"/>
      <c r="C20" s="18"/>
      <c r="D20" s="19"/>
      <c r="E20" s="20"/>
      <c r="F20" s="20"/>
      <c r="G20" s="61"/>
      <c r="H20" s="61"/>
      <c r="I20" s="61"/>
      <c r="J20" s="62"/>
    </row>
    <row r="21" spans="1:10" ht="21.75" customHeight="1" thickBot="1" x14ac:dyDescent="0.25">
      <c r="A21" s="1">
        <v>1</v>
      </c>
      <c r="B21" s="21" t="s">
        <v>11</v>
      </c>
      <c r="C21" s="3" t="s">
        <v>12</v>
      </c>
      <c r="D21" s="22">
        <v>5.0010000000000003</v>
      </c>
      <c r="E21" s="5">
        <v>3</v>
      </c>
      <c r="F21" s="5" t="s">
        <v>0</v>
      </c>
      <c r="G21" s="63" t="s">
        <v>39</v>
      </c>
      <c r="H21" s="57"/>
      <c r="I21" s="57"/>
      <c r="J21" s="58"/>
    </row>
    <row r="22" spans="1:10" ht="15" customHeight="1" thickBot="1" x14ac:dyDescent="0.25">
      <c r="A22" s="6"/>
      <c r="B22" s="23"/>
      <c r="C22" s="8"/>
      <c r="D22" s="31">
        <f>SUM(D21)</f>
        <v>5.0010000000000003</v>
      </c>
      <c r="E22" s="9"/>
      <c r="F22" s="9"/>
      <c r="G22" s="59"/>
      <c r="H22" s="59"/>
      <c r="I22" s="59"/>
      <c r="J22" s="60"/>
    </row>
    <row r="23" spans="1:10" ht="15" customHeight="1" x14ac:dyDescent="0.2">
      <c r="A23" s="16"/>
      <c r="B23" s="25"/>
      <c r="C23" s="18"/>
      <c r="D23" s="19"/>
      <c r="E23" s="20"/>
      <c r="F23" s="20"/>
      <c r="G23" s="61"/>
      <c r="H23" s="61"/>
      <c r="I23" s="61"/>
      <c r="J23" s="62"/>
    </row>
    <row r="24" spans="1:10" ht="21.75" customHeight="1" x14ac:dyDescent="0.2">
      <c r="A24" s="10">
        <v>1</v>
      </c>
      <c r="B24" s="24" t="s">
        <v>13</v>
      </c>
      <c r="C24" s="12" t="s">
        <v>14</v>
      </c>
      <c r="D24" s="15">
        <v>54.896999999999998</v>
      </c>
      <c r="E24" s="14">
        <v>3</v>
      </c>
      <c r="F24" s="14" t="s">
        <v>0</v>
      </c>
      <c r="G24" s="34" t="s">
        <v>40</v>
      </c>
      <c r="H24" s="63" t="s">
        <v>44</v>
      </c>
      <c r="I24" s="63"/>
      <c r="J24" s="64"/>
    </row>
    <row r="25" spans="1:10" ht="21.75" customHeight="1" x14ac:dyDescent="0.2">
      <c r="A25" s="10">
        <v>2</v>
      </c>
      <c r="B25" s="24" t="s">
        <v>13</v>
      </c>
      <c r="C25" s="12" t="s">
        <v>15</v>
      </c>
      <c r="D25" s="15">
        <v>15.500999999999999</v>
      </c>
      <c r="E25" s="14">
        <v>4</v>
      </c>
      <c r="F25" s="14" t="s">
        <v>0</v>
      </c>
      <c r="G25" s="34" t="s">
        <v>41</v>
      </c>
      <c r="H25" s="63" t="s">
        <v>45</v>
      </c>
      <c r="I25" s="63"/>
      <c r="J25" s="64"/>
    </row>
    <row r="26" spans="1:10" ht="21.75" customHeight="1" x14ac:dyDescent="0.2">
      <c r="A26" s="10">
        <v>3</v>
      </c>
      <c r="B26" s="24" t="s">
        <v>13</v>
      </c>
      <c r="C26" s="12" t="s">
        <v>16</v>
      </c>
      <c r="D26" s="15">
        <v>15.51</v>
      </c>
      <c r="E26" s="14">
        <v>4</v>
      </c>
      <c r="F26" s="14" t="s">
        <v>0</v>
      </c>
      <c r="G26" s="63" t="s">
        <v>42</v>
      </c>
      <c r="H26" s="63" t="s">
        <v>45</v>
      </c>
      <c r="I26" s="63"/>
      <c r="J26" s="64"/>
    </row>
    <row r="27" spans="1:10" ht="21.75" customHeight="1" thickBot="1" x14ac:dyDescent="0.25">
      <c r="A27" s="1">
        <v>4</v>
      </c>
      <c r="B27" s="21" t="s">
        <v>13</v>
      </c>
      <c r="C27" s="3" t="s">
        <v>17</v>
      </c>
      <c r="D27" s="22">
        <v>20.001999999999999</v>
      </c>
      <c r="E27" s="5">
        <v>4</v>
      </c>
      <c r="F27" s="5" t="s">
        <v>0</v>
      </c>
      <c r="G27" s="57" t="s">
        <v>43</v>
      </c>
      <c r="H27" s="63" t="s">
        <v>46</v>
      </c>
      <c r="I27" s="57"/>
      <c r="J27" s="58"/>
    </row>
    <row r="28" spans="1:10" ht="15" customHeight="1" thickBot="1" x14ac:dyDescent="0.25">
      <c r="A28" s="6"/>
      <c r="B28" s="23"/>
      <c r="C28" s="8"/>
      <c r="D28" s="31">
        <f>SUM(D24:D27)</f>
        <v>105.91</v>
      </c>
      <c r="E28" s="9"/>
      <c r="F28" s="9"/>
      <c r="G28" s="59"/>
      <c r="H28" s="59"/>
      <c r="I28" s="59"/>
      <c r="J28" s="60"/>
    </row>
    <row r="29" spans="1:10" ht="15" customHeight="1" x14ac:dyDescent="0.2">
      <c r="A29" s="16"/>
      <c r="B29" s="25"/>
      <c r="C29" s="18"/>
      <c r="D29" s="19"/>
      <c r="E29" s="20"/>
      <c r="F29" s="20"/>
      <c r="G29" s="61"/>
      <c r="H29" s="61"/>
      <c r="I29" s="61"/>
      <c r="J29" s="62"/>
    </row>
    <row r="30" spans="1:10" ht="21.75" customHeight="1" thickBot="1" x14ac:dyDescent="0.25">
      <c r="A30" s="1">
        <v>1</v>
      </c>
      <c r="B30" s="21" t="s">
        <v>18</v>
      </c>
      <c r="C30" s="3" t="s">
        <v>19</v>
      </c>
      <c r="D30" s="22">
        <v>19.998999999999999</v>
      </c>
      <c r="E30" s="5">
        <v>3</v>
      </c>
      <c r="F30" s="5" t="s">
        <v>0</v>
      </c>
      <c r="G30" s="63" t="s">
        <v>47</v>
      </c>
      <c r="H30" s="57"/>
      <c r="I30" s="57"/>
      <c r="J30" s="58"/>
    </row>
    <row r="31" spans="1:10" ht="15" customHeight="1" thickBot="1" x14ac:dyDescent="0.25">
      <c r="A31" s="80"/>
      <c r="B31" s="81"/>
      <c r="C31" s="82"/>
      <c r="D31" s="83">
        <f>SUM(D30)</f>
        <v>19.998999999999999</v>
      </c>
      <c r="E31" s="84"/>
      <c r="F31" s="84"/>
      <c r="G31" s="85"/>
      <c r="H31" s="85"/>
      <c r="I31" s="85"/>
      <c r="J31" s="86"/>
    </row>
    <row r="32" spans="1:10" ht="15" customHeight="1" x14ac:dyDescent="0.2">
      <c r="A32" s="94"/>
      <c r="B32" s="95"/>
      <c r="C32" s="96"/>
      <c r="D32" s="97"/>
      <c r="E32" s="98"/>
      <c r="F32" s="98"/>
      <c r="G32" s="55"/>
      <c r="H32" s="55"/>
      <c r="I32" s="55"/>
      <c r="J32" s="56"/>
    </row>
    <row r="33" spans="1:10" ht="24.75" customHeight="1" x14ac:dyDescent="0.2">
      <c r="A33" s="10">
        <v>1</v>
      </c>
      <c r="B33" s="24" t="s">
        <v>20</v>
      </c>
      <c r="C33" s="12" t="s">
        <v>21</v>
      </c>
      <c r="D33" s="15">
        <v>8.0020000000000007</v>
      </c>
      <c r="E33" s="14">
        <v>3</v>
      </c>
      <c r="F33" s="14" t="s">
        <v>0</v>
      </c>
      <c r="G33" s="63"/>
      <c r="H33" s="63"/>
      <c r="I33" s="63"/>
      <c r="J33" s="64"/>
    </row>
    <row r="34" spans="1:10" ht="21.75" customHeight="1" thickBot="1" x14ac:dyDescent="0.25">
      <c r="A34" s="99">
        <v>2</v>
      </c>
      <c r="B34" s="100" t="s">
        <v>20</v>
      </c>
      <c r="C34" s="101" t="s">
        <v>22</v>
      </c>
      <c r="D34" s="102">
        <v>8.2010000000000005</v>
      </c>
      <c r="E34" s="103">
        <v>3</v>
      </c>
      <c r="F34" s="103" t="s">
        <v>0</v>
      </c>
      <c r="G34" s="104"/>
      <c r="H34" s="104"/>
      <c r="I34" s="104"/>
      <c r="J34" s="105"/>
    </row>
    <row r="35" spans="1:10" ht="15" customHeight="1" thickBot="1" x14ac:dyDescent="0.25">
      <c r="A35" s="87"/>
      <c r="B35" s="88"/>
      <c r="C35" s="89"/>
      <c r="D35" s="90">
        <f>SUM(D33:D34)</f>
        <v>16.203000000000003</v>
      </c>
      <c r="E35" s="91"/>
      <c r="F35" s="91"/>
      <c r="G35" s="92"/>
      <c r="H35" s="92"/>
      <c r="I35" s="92"/>
      <c r="J35" s="93"/>
    </row>
    <row r="36" spans="1:10" ht="15" customHeight="1" x14ac:dyDescent="0.2">
      <c r="A36" s="16"/>
      <c r="B36" s="25"/>
      <c r="C36" s="18"/>
      <c r="D36" s="19"/>
      <c r="E36" s="20"/>
      <c r="F36" s="20"/>
      <c r="G36" s="61"/>
      <c r="H36" s="61"/>
      <c r="I36" s="61"/>
      <c r="J36" s="62"/>
    </row>
    <row r="37" spans="1:10" ht="21.75" customHeight="1" x14ac:dyDescent="0.2">
      <c r="A37" s="10">
        <v>1</v>
      </c>
      <c r="B37" s="24" t="s">
        <v>23</v>
      </c>
      <c r="C37" s="12" t="s">
        <v>24</v>
      </c>
      <c r="D37" s="15">
        <v>19.506</v>
      </c>
      <c r="E37" s="14">
        <v>3</v>
      </c>
      <c r="F37" s="14" t="s">
        <v>0</v>
      </c>
      <c r="G37" s="34" t="s">
        <v>48</v>
      </c>
      <c r="H37" s="63" t="s">
        <v>51</v>
      </c>
      <c r="I37" s="63"/>
      <c r="J37" s="64"/>
    </row>
    <row r="38" spans="1:10" ht="21.75" customHeight="1" x14ac:dyDescent="0.2">
      <c r="A38" s="10">
        <v>2</v>
      </c>
      <c r="B38" s="24" t="s">
        <v>23</v>
      </c>
      <c r="C38" s="12" t="s">
        <v>25</v>
      </c>
      <c r="D38" s="15">
        <v>37.398000000000003</v>
      </c>
      <c r="E38" s="14">
        <v>3</v>
      </c>
      <c r="F38" s="14" t="s">
        <v>0</v>
      </c>
      <c r="G38" s="34" t="s">
        <v>49</v>
      </c>
      <c r="H38" s="63" t="s">
        <v>51</v>
      </c>
      <c r="I38" s="63"/>
      <c r="J38" s="64"/>
    </row>
    <row r="39" spans="1:10" ht="21.75" customHeight="1" thickBot="1" x14ac:dyDescent="0.25">
      <c r="A39" s="1">
        <v>3</v>
      </c>
      <c r="B39" s="21" t="s">
        <v>23</v>
      </c>
      <c r="C39" s="3" t="s">
        <v>26</v>
      </c>
      <c r="D39" s="22">
        <v>3.359</v>
      </c>
      <c r="E39" s="5">
        <v>3</v>
      </c>
      <c r="F39" s="5" t="s">
        <v>0</v>
      </c>
      <c r="G39" s="34" t="s">
        <v>50</v>
      </c>
      <c r="H39" s="63" t="s">
        <v>52</v>
      </c>
      <c r="I39" s="57"/>
      <c r="J39" s="58"/>
    </row>
    <row r="40" spans="1:10" ht="15" customHeight="1" thickBot="1" x14ac:dyDescent="0.25">
      <c r="A40" s="6"/>
      <c r="B40" s="43"/>
      <c r="C40" s="43"/>
      <c r="D40" s="32">
        <f>SUM(D37:D39)</f>
        <v>60.263000000000005</v>
      </c>
      <c r="E40" s="43"/>
      <c r="F40" s="43"/>
      <c r="G40" s="59"/>
      <c r="H40" s="59"/>
      <c r="I40" s="59"/>
      <c r="J40" s="60"/>
    </row>
    <row r="41" spans="1:10" ht="15" customHeight="1" thickBot="1" x14ac:dyDescent="0.25">
      <c r="A41" s="26"/>
      <c r="B41" s="44"/>
      <c r="C41" s="44"/>
      <c r="D41" s="44"/>
      <c r="E41" s="44"/>
      <c r="F41" s="44"/>
      <c r="G41" s="65"/>
      <c r="H41" s="65"/>
      <c r="I41" s="65"/>
      <c r="J41" s="66"/>
    </row>
    <row r="42" spans="1:10" ht="15" customHeight="1" thickBot="1" x14ac:dyDescent="0.25">
      <c r="A42" s="73" t="s">
        <v>27</v>
      </c>
      <c r="B42" s="74"/>
      <c r="C42" s="75"/>
      <c r="D42" s="33">
        <f>SUM(D40,D35,D31,D28,D22,D19,D14)</f>
        <v>231.39700000000002</v>
      </c>
      <c r="E42" s="45"/>
      <c r="F42" s="45"/>
      <c r="G42" s="45"/>
      <c r="H42" s="45"/>
      <c r="I42" s="45"/>
      <c r="J42" s="67"/>
    </row>
  </sheetData>
  <mergeCells count="10">
    <mergeCell ref="A42:C42"/>
    <mergeCell ref="A9:A10"/>
    <mergeCell ref="B9:B10"/>
    <mergeCell ref="C9:C10"/>
    <mergeCell ref="D9:D10"/>
    <mergeCell ref="I9:J9"/>
    <mergeCell ref="E9:E10"/>
    <mergeCell ref="F9:F10"/>
    <mergeCell ref="G9:G10"/>
    <mergeCell ref="H9:H10"/>
  </mergeCells>
  <pageMargins left="0.31496062992125984" right="0.31496062992125984" top="0.55118110236220474" bottom="0.74803149606299213" header="0.31496062992125984" footer="0.31496062992125984"/>
  <pageSetup paperSize="9" scale="85" fitToHeight="0" orientation="landscape" verticalDpi="300" r:id="rId1"/>
  <headerFooter>
    <oddFooter>&amp;LПредседател: .......................
                         /К.Нинчев/&amp;CЧленове: 1............................
                /Сл.Бобева - Кирова/&amp;R2....................   3....................
/В.Овчаров/         /Р.Денева/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</cp:lastModifiedBy>
  <cp:lastPrinted>2020-07-13T12:36:54Z</cp:lastPrinted>
  <dcterms:created xsi:type="dcterms:W3CDTF">2020-03-20T18:21:15Z</dcterms:created>
  <dcterms:modified xsi:type="dcterms:W3CDTF">2020-07-13T12:37:06Z</dcterms:modified>
</cp:coreProperties>
</file>