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155" windowHeight="11700" activeTab="0"/>
  </bookViews>
  <sheets>
    <sheet name="ПРИЛОЖЕНИЕ 1" sheetId="1" r:id="rId1"/>
  </sheets>
  <definedNames>
    <definedName name="_xlnm.Print_Titles" localSheetId="0">'ПРИЛОЖЕНИЕ 1'!$9:$11</definedName>
  </definedNames>
  <calcPr fullCalcOnLoad="1"/>
</workbook>
</file>

<file path=xl/sharedStrings.xml><?xml version="1.0" encoding="utf-8"?>
<sst xmlns="http://schemas.openxmlformats.org/spreadsheetml/2006/main" count="209" uniqueCount="109">
  <si>
    <t>кат.</t>
  </si>
  <si>
    <t>НТП</t>
  </si>
  <si>
    <t>нива</t>
  </si>
  <si>
    <t xml:space="preserve">Било </t>
  </si>
  <si>
    <t>04090.5.29</t>
  </si>
  <si>
    <t>04090.12.48</t>
  </si>
  <si>
    <t>04090.15.43</t>
  </si>
  <si>
    <t>04090.17.52</t>
  </si>
  <si>
    <t xml:space="preserve">Българево     </t>
  </si>
  <si>
    <t>07257.11.78</t>
  </si>
  <si>
    <t>07257.11.66</t>
  </si>
  <si>
    <t>07257.14.3</t>
  </si>
  <si>
    <t>07257.14.102</t>
  </si>
  <si>
    <t>07257.14.120</t>
  </si>
  <si>
    <t>07257.18.124</t>
  </si>
  <si>
    <t>07257.20.82</t>
  </si>
  <si>
    <t>07257.34.59</t>
  </si>
  <si>
    <t xml:space="preserve">Вранино </t>
  </si>
  <si>
    <t>12173.14.24</t>
  </si>
  <si>
    <t>12173.15.49</t>
  </si>
  <si>
    <t>12173.20.37</t>
  </si>
  <si>
    <t>Иречек</t>
  </si>
  <si>
    <t>32768.15.8</t>
  </si>
  <si>
    <t>32768.17.14</t>
  </si>
  <si>
    <t>Каварна</t>
  </si>
  <si>
    <t>35064.26.67</t>
  </si>
  <si>
    <t>35064.45.38</t>
  </si>
  <si>
    <t>Крупен</t>
  </si>
  <si>
    <t>40049.1.20</t>
  </si>
  <si>
    <t>40049.8.18</t>
  </si>
  <si>
    <t>40049.8.19</t>
  </si>
  <si>
    <t>40049.8.20</t>
  </si>
  <si>
    <t>40049.8.24</t>
  </si>
  <si>
    <t>40049.8.25</t>
  </si>
  <si>
    <t>40049.8.26</t>
  </si>
  <si>
    <t>40049.8.27</t>
  </si>
  <si>
    <t>Могилище</t>
  </si>
  <si>
    <t>48828.16.18</t>
  </si>
  <si>
    <t>Нейково</t>
  </si>
  <si>
    <t>51408.8.70</t>
  </si>
  <si>
    <t>Пор. Чунчево</t>
  </si>
  <si>
    <t>57861.10.41</t>
  </si>
  <si>
    <t>57861.16.16</t>
  </si>
  <si>
    <t>57861.16.35</t>
  </si>
  <si>
    <t>57861.17.23</t>
  </si>
  <si>
    <t>57861.18.37</t>
  </si>
  <si>
    <t>Раковски</t>
  </si>
  <si>
    <t>62092.33.30</t>
  </si>
  <si>
    <t>Св. Никола</t>
  </si>
  <si>
    <t>65543.19.42</t>
  </si>
  <si>
    <t>65543.22.14</t>
  </si>
  <si>
    <t>Топола</t>
  </si>
  <si>
    <t>72693.10.20</t>
  </si>
  <si>
    <t>72693.13.15</t>
  </si>
  <si>
    <t xml:space="preserve">Травник          </t>
  </si>
  <si>
    <t>Х. Димитър</t>
  </si>
  <si>
    <t>77044.16.72</t>
  </si>
  <si>
    <t>77044.16.73</t>
  </si>
  <si>
    <t>77044.23.109</t>
  </si>
  <si>
    <t>12173.1.39</t>
  </si>
  <si>
    <t>12173.1.40</t>
  </si>
  <si>
    <t>40049.4.9</t>
  </si>
  <si>
    <t>72936.11.6</t>
  </si>
  <si>
    <t>Друг вид нива</t>
  </si>
  <si>
    <t>землище</t>
  </si>
  <si>
    <t>номер имот</t>
  </si>
  <si>
    <t>ОБЩО</t>
  </si>
  <si>
    <t>46 имота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</si>
  <si>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</si>
  <si>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</si>
  <si>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2020/2021 г.</t>
  </si>
  <si>
    <t>ПРИЛОЖЕНИЕ №1 ЗА ОБЩИНА КАВАРНА</t>
  </si>
  <si>
    <t>№  оферта предложена цена</t>
  </si>
  <si>
    <t>№ по 
ред</t>
  </si>
  <si>
    <t>площ /дка/</t>
  </si>
  <si>
    <t>Класиран на първо място</t>
  </si>
  <si>
    <t>Класиран на второ място</t>
  </si>
  <si>
    <t>Подреждане на останалите оферти</t>
  </si>
  <si>
    <t>Димитър Трендафилов Димитров  - ТА-04/78.00</t>
  </si>
  <si>
    <t>„Кармина груп“ ЕООД - TA-06/88.00</t>
  </si>
  <si>
    <t>„Кармина груп“ ЕООД - TA-06/87.00</t>
  </si>
  <si>
    <t>„Кармина груп“ ЕООД - TA-06/89.00</t>
  </si>
  <si>
    <t>„Кармина груп“ ЕООД - TA-06/86.00</t>
  </si>
  <si>
    <t>ТПК „Обединение“ - TA-176/136.00</t>
  </si>
  <si>
    <t>ЕТ "Димитър Диков-Мария Дикова" - ТА-45/82.00</t>
  </si>
  <si>
    <t>ЕТ "Димитър Диков-Мария Дикова" - ТА-45/80.00</t>
  </si>
  <si>
    <t>„Кармина груп“ ЕООД - TA-05/88.00</t>
  </si>
  <si>
    <t>Димитър Трендафилов Димитров  - ТА-03/78.00</t>
  </si>
  <si>
    <t>„Кармина груп“ ЕООД - TA-07/81.00</t>
  </si>
  <si>
    <t>„Кармина груп“ ЕООД - TA-07/82.00</t>
  </si>
  <si>
    <t>„Кармина груп“ ЕООД - TA-07/80.00</t>
  </si>
  <si>
    <t>ТПК „Обединение“ - TA-175/136.00</t>
  </si>
  <si>
    <t>Димитър Трендафилов Димитров  - ТА-02/78.00</t>
  </si>
  <si>
    <t>„Кармина груп“ ЕООД - TA-08/89.00</t>
  </si>
  <si>
    <t>„Кармина груп“ ЕООД - TA-08/90.00</t>
  </si>
  <si>
    <t>„Кармина груп“ ЕООД - TA-08/86.00</t>
  </si>
  <si>
    <t>„Кармина груп“ ЕООД - TA-08/87.00</t>
  </si>
  <si>
    <t>„Кармина груп“ ЕООД - TA-08/82.00</t>
  </si>
  <si>
    <t>ЯВНО НАДДАВАНЕ</t>
  </si>
  <si>
    <t>ПТК „Клас“ - ТА-161/87.00</t>
  </si>
  <si>
    <t>ЕТ "Димитър Диков-Мария Дикова" - ТА-46/78.00</t>
  </si>
  <si>
    <t>ПТК „Клас“ - ТА-161/77.00</t>
  </si>
  <si>
    <t>„Кармина груп“ ЕООД - TA-09/90.00</t>
  </si>
  <si>
    <t>„Кармина груп“ ЕООД - TA-10/88.00</t>
  </si>
  <si>
    <t>„Кармина груп“ ЕООД - TA-10/89.00</t>
  </si>
  <si>
    <t>„Кармина груп“ ЕООД - TA-10/87.00</t>
  </si>
  <si>
    <t>Димитър Трендафилов Димитров  - ТА-01/78.00</t>
  </si>
  <si>
    <t>І. Класиране на предложенията на първо и второ място,</t>
  </si>
  <si>
    <t>подреждане на останалите оферти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</si>
</sst>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_);\(#,##0&quot;лв&quot;\)"/>
    <numFmt numFmtId="181" formatCode="#,##0&quot;лв&quot;_);[Red]\(#,##0&quot;лв&quot;\)"/>
    <numFmt numFmtId="182" formatCode="#,##0.00&quot;лв&quot;_);\(#,##0.00&quot;лв&quot;\)"/>
    <numFmt numFmtId="183" formatCode="#,##0.00&quot;лв&quot;_);[Red]\(#,##0.00&quot;лв&quot;\)"/>
    <numFmt numFmtId="184" formatCode="_ * #,##0_)&quot;лв&quot;_ ;_ * \(#,##0\)&quot;лв&quot;_ ;_ * &quot;-&quot;_)&quot;лв&quot;_ ;_ @_ "/>
    <numFmt numFmtId="185" formatCode="_ * #,##0_)_л_в_ ;_ * \(#,##0\)_л_в_ ;_ * &quot;-&quot;_)_л_в_ ;_ @_ "/>
    <numFmt numFmtId="186" formatCode="_ * #,##0.00_)&quot;лв&quot;_ ;_ * \(#,##0.00\)&quot;лв&quot;_ ;_ * &quot;-&quot;??_)&quot;лв&quot;_ ;_ @_ "/>
    <numFmt numFmtId="187" formatCode="_ * #,##0.00_)_л_в_ ;_ * \(#,##0.00\)_л_в_ ;_ * &quot;-&quot;??_)_л_в_ ;_ @_ "/>
    <numFmt numFmtId="188" formatCode="#,##0.000"/>
    <numFmt numFmtId="189" formatCode="0.00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€-2]\ #,##0.00_);[Red]\([$€-2]\ 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"/>
    <numFmt numFmtId="198" formatCode="0.0"/>
  </numFmts>
  <fonts count="40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88" fontId="3" fillId="0" borderId="10" xfId="0" applyNumberFormat="1" applyFont="1" applyBorder="1" applyAlignment="1">
      <alignment/>
    </xf>
    <xf numFmtId="188" fontId="3" fillId="33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8" fontId="3" fillId="33" borderId="12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8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88" fontId="0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88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188" fontId="0" fillId="33" borderId="13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39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33" borderId="20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188" fontId="0" fillId="33" borderId="17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88" fontId="0" fillId="33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88" fontId="21" fillId="0" borderId="13" xfId="0" applyNumberFormat="1" applyFont="1" applyFill="1" applyBorder="1" applyAlignment="1">
      <alignment horizontal="right"/>
    </xf>
    <xf numFmtId="0" fontId="39" fillId="0" borderId="17" xfId="0" applyFont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188" fontId="0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11" xfId="0" applyFont="1" applyFill="1" applyBorder="1" applyAlignment="1">
      <alignment/>
    </xf>
    <xf numFmtId="0" fontId="21" fillId="33" borderId="26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right" wrapText="1"/>
    </xf>
    <xf numFmtId="188" fontId="0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3" fillId="33" borderId="27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39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0" fillId="0" borderId="31" xfId="0" applyFont="1" applyFill="1" applyBorder="1" applyAlignment="1" quotePrefix="1">
      <alignment horizontal="center"/>
    </xf>
    <xf numFmtId="188" fontId="0" fillId="0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33" borderId="10" xfId="0" applyFont="1" applyFill="1" applyBorder="1" applyAlignment="1">
      <alignment horizontal="right" vertical="center" wrapText="1"/>
    </xf>
    <xf numFmtId="0" fontId="3" fillId="0" borderId="0" xfId="33" applyFont="1" applyFill="1" applyBorder="1" applyAlignment="1" quotePrefix="1">
      <alignment horizontal="left"/>
      <protection/>
    </xf>
    <xf numFmtId="0" fontId="3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>
      <alignment horizontal="right"/>
      <protection/>
    </xf>
    <xf numFmtId="0" fontId="0" fillId="0" borderId="0" xfId="57" applyFont="1">
      <alignment/>
      <protection/>
    </xf>
    <xf numFmtId="0" fontId="3" fillId="0" borderId="36" xfId="0" applyFont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188" fontId="3" fillId="34" borderId="36" xfId="0" applyNumberFormat="1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188" fontId="3" fillId="34" borderId="40" xfId="0" applyNumberFormat="1" applyFont="1" applyFill="1" applyBorder="1" applyAlignment="1">
      <alignment horizontal="center" vertical="center" wrapText="1"/>
    </xf>
    <xf numFmtId="0" fontId="3" fillId="0" borderId="40" xfId="33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3" fontId="3" fillId="34" borderId="24" xfId="0" applyNumberFormat="1" applyFont="1" applyFill="1" applyBorder="1" applyAlignment="1">
      <alignment horizontal="center"/>
    </xf>
    <xf numFmtId="0" fontId="3" fillId="0" borderId="36" xfId="33" applyFont="1" applyFill="1" applyBorder="1" applyAlignment="1">
      <alignment horizontal="center" vertical="center" wrapText="1"/>
      <protection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3" fontId="3" fillId="34" borderId="41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 horizontal="center"/>
    </xf>
    <xf numFmtId="188" fontId="3" fillId="33" borderId="24" xfId="0" applyNumberFormat="1" applyFont="1" applyFill="1" applyBorder="1" applyAlignment="1">
      <alignment/>
    </xf>
    <xf numFmtId="0" fontId="0" fillId="33" borderId="45" xfId="0" applyNumberFormat="1" applyFont="1" applyFill="1" applyBorder="1" applyAlignment="1">
      <alignment/>
    </xf>
    <xf numFmtId="0" fontId="0" fillId="33" borderId="46" xfId="0" applyNumberFormat="1" applyFont="1" applyFill="1" applyBorder="1" applyAlignment="1">
      <alignment/>
    </xf>
    <xf numFmtId="0" fontId="0" fillId="33" borderId="46" xfId="0" applyNumberFormat="1" applyFont="1" applyFill="1" applyBorder="1" applyAlignment="1">
      <alignment horizontal="center"/>
    </xf>
    <xf numFmtId="188" fontId="3" fillId="33" borderId="46" xfId="0" applyNumberFormat="1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4" xfId="0" applyFont="1" applyBorder="1" applyAlignment="1">
      <alignment/>
    </xf>
    <xf numFmtId="0" fontId="3" fillId="33" borderId="41" xfId="0" applyFont="1" applyFill="1" applyBorder="1" applyAlignment="1">
      <alignment/>
    </xf>
    <xf numFmtId="0" fontId="0" fillId="33" borderId="41" xfId="0" applyFont="1" applyFill="1" applyBorder="1" applyAlignment="1">
      <alignment horizontal="center"/>
    </xf>
    <xf numFmtId="188" fontId="0" fillId="33" borderId="41" xfId="0" applyNumberFormat="1" applyFont="1" applyFill="1" applyBorder="1" applyAlignment="1">
      <alignment horizontal="right"/>
    </xf>
    <xf numFmtId="0" fontId="0" fillId="33" borderId="41" xfId="0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39" fillId="0" borderId="32" xfId="0" applyFont="1" applyBorder="1" applyAlignment="1">
      <alignment/>
    </xf>
    <xf numFmtId="0" fontId="0" fillId="33" borderId="44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188" fontId="0" fillId="0" borderId="41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33" borderId="31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7">
      <selection activeCell="D22" sqref="D22"/>
    </sheetView>
  </sheetViews>
  <sheetFormatPr defaultColWidth="9.140625" defaultRowHeight="21.75" customHeight="1"/>
  <cols>
    <col min="1" max="1" width="6.8515625" style="6" customWidth="1"/>
    <col min="2" max="2" width="14.7109375" style="6" bestFit="1" customWidth="1"/>
    <col min="3" max="3" width="12.140625" style="6" bestFit="1" customWidth="1"/>
    <col min="4" max="4" width="9.140625" style="6" customWidth="1"/>
    <col min="5" max="5" width="4.57421875" style="6" bestFit="1" customWidth="1"/>
    <col min="6" max="6" width="13.421875" style="6" bestFit="1" customWidth="1"/>
    <col min="7" max="8" width="44.140625" style="6" bestFit="1" customWidth="1"/>
    <col min="9" max="9" width="20.140625" style="6" customWidth="1"/>
    <col min="10" max="10" width="15.28125" style="6" customWidth="1"/>
    <col min="11" max="16384" width="9.140625" style="6" customWidth="1"/>
  </cols>
  <sheetData>
    <row r="1" spans="1:6" ht="15" customHeight="1">
      <c r="A1" s="86" t="s">
        <v>71</v>
      </c>
      <c r="B1" s="87"/>
      <c r="C1" s="87"/>
      <c r="D1" s="87"/>
      <c r="E1" s="87"/>
      <c r="F1" s="87"/>
    </row>
    <row r="2" spans="1:6" ht="15" customHeight="1">
      <c r="A2" s="88" t="s">
        <v>68</v>
      </c>
      <c r="B2" s="89"/>
      <c r="C2" s="90"/>
      <c r="D2" s="90"/>
      <c r="E2" s="90"/>
      <c r="F2" s="90"/>
    </row>
    <row r="3" spans="1:6" ht="15" customHeight="1">
      <c r="A3" s="88" t="s">
        <v>69</v>
      </c>
      <c r="B3" s="89"/>
      <c r="C3" s="90"/>
      <c r="D3" s="90"/>
      <c r="E3" s="90"/>
      <c r="F3" s="90"/>
    </row>
    <row r="4" ht="15" customHeight="1">
      <c r="A4" s="5" t="s">
        <v>70</v>
      </c>
    </row>
    <row r="5" ht="15" customHeight="1">
      <c r="A5" s="5"/>
    </row>
    <row r="6" ht="13.5" customHeight="1">
      <c r="A6" s="5" t="s">
        <v>107</v>
      </c>
    </row>
    <row r="7" ht="13.5" customHeight="1">
      <c r="A7" s="5" t="s">
        <v>108</v>
      </c>
    </row>
    <row r="8" spans="1:10" ht="13.5" thickBo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" customHeight="1" thickBot="1">
      <c r="A9" s="92" t="s">
        <v>73</v>
      </c>
      <c r="B9" s="93" t="s">
        <v>64</v>
      </c>
      <c r="C9" s="93" t="s">
        <v>65</v>
      </c>
      <c r="D9" s="94" t="s">
        <v>74</v>
      </c>
      <c r="E9" s="93" t="s">
        <v>0</v>
      </c>
      <c r="F9" s="93" t="s">
        <v>1</v>
      </c>
      <c r="G9" s="93" t="s">
        <v>75</v>
      </c>
      <c r="H9" s="95" t="s">
        <v>76</v>
      </c>
      <c r="I9" s="96" t="s">
        <v>77</v>
      </c>
      <c r="J9" s="97"/>
    </row>
    <row r="10" spans="1:10" ht="39" thickBot="1">
      <c r="A10" s="98"/>
      <c r="B10" s="99"/>
      <c r="C10" s="99"/>
      <c r="D10" s="100"/>
      <c r="E10" s="99"/>
      <c r="F10" s="99"/>
      <c r="G10" s="99"/>
      <c r="H10" s="99"/>
      <c r="I10" s="101" t="s">
        <v>72</v>
      </c>
      <c r="J10" s="101" t="s">
        <v>72</v>
      </c>
    </row>
    <row r="11" spans="1:10" ht="13.5" thickBot="1">
      <c r="A11" s="104">
        <v>1</v>
      </c>
      <c r="B11" s="105">
        <v>2</v>
      </c>
      <c r="C11" s="105">
        <v>3</v>
      </c>
      <c r="D11" s="106">
        <v>4</v>
      </c>
      <c r="E11" s="105">
        <v>5</v>
      </c>
      <c r="F11" s="105">
        <v>6</v>
      </c>
      <c r="G11" s="107">
        <v>7</v>
      </c>
      <c r="H11" s="108">
        <v>8</v>
      </c>
      <c r="I11" s="109">
        <v>9</v>
      </c>
      <c r="J11" s="109">
        <v>10</v>
      </c>
    </row>
    <row r="12" spans="1:10" ht="14.25" customHeight="1">
      <c r="A12" s="110"/>
      <c r="B12" s="111"/>
      <c r="C12" s="111"/>
      <c r="D12" s="112"/>
      <c r="E12" s="111"/>
      <c r="F12" s="111"/>
      <c r="G12" s="102"/>
      <c r="H12" s="102"/>
      <c r="I12" s="102"/>
      <c r="J12" s="103"/>
    </row>
    <row r="13" spans="1:10" ht="24.75" customHeight="1">
      <c r="A13" s="10">
        <v>1</v>
      </c>
      <c r="B13" s="11" t="s">
        <v>3</v>
      </c>
      <c r="C13" s="12" t="s">
        <v>4</v>
      </c>
      <c r="D13" s="13">
        <v>8.606</v>
      </c>
      <c r="E13" s="14">
        <v>3</v>
      </c>
      <c r="F13" s="14" t="s">
        <v>2</v>
      </c>
      <c r="G13" s="15"/>
      <c r="H13" s="16"/>
      <c r="I13" s="16"/>
      <c r="J13" s="17"/>
    </row>
    <row r="14" spans="1:10" ht="24.75" customHeight="1">
      <c r="A14" s="10">
        <v>2</v>
      </c>
      <c r="B14" s="11" t="s">
        <v>3</v>
      </c>
      <c r="C14" s="12" t="s">
        <v>5</v>
      </c>
      <c r="D14" s="13">
        <v>3</v>
      </c>
      <c r="E14" s="14">
        <v>2</v>
      </c>
      <c r="F14" s="14" t="s">
        <v>2</v>
      </c>
      <c r="G14" s="16"/>
      <c r="H14" s="16"/>
      <c r="I14" s="16"/>
      <c r="J14" s="17"/>
    </row>
    <row r="15" spans="1:10" ht="24.75" customHeight="1">
      <c r="A15" s="10">
        <v>3</v>
      </c>
      <c r="B15" s="11" t="s">
        <v>3</v>
      </c>
      <c r="C15" s="12" t="s">
        <v>6</v>
      </c>
      <c r="D15" s="13">
        <v>3</v>
      </c>
      <c r="E15" s="14">
        <v>3</v>
      </c>
      <c r="F15" s="14" t="s">
        <v>2</v>
      </c>
      <c r="G15" s="16"/>
      <c r="H15" s="16"/>
      <c r="I15" s="16"/>
      <c r="J15" s="17"/>
    </row>
    <row r="16" spans="1:10" ht="24.75" customHeight="1" thickBot="1">
      <c r="A16" s="18">
        <v>4</v>
      </c>
      <c r="B16" s="19" t="s">
        <v>3</v>
      </c>
      <c r="C16" s="20" t="s">
        <v>7</v>
      </c>
      <c r="D16" s="21">
        <v>3</v>
      </c>
      <c r="E16" s="22">
        <v>3</v>
      </c>
      <c r="F16" s="22" t="s">
        <v>2</v>
      </c>
      <c r="G16" s="23"/>
      <c r="H16" s="23"/>
      <c r="I16" s="23"/>
      <c r="J16" s="24"/>
    </row>
    <row r="17" spans="1:10" ht="18" customHeight="1" thickBot="1">
      <c r="A17" s="25"/>
      <c r="B17" s="26"/>
      <c r="C17" s="27"/>
      <c r="D17" s="2">
        <f>SUM(D13:D16)</f>
        <v>17.606</v>
      </c>
      <c r="E17" s="26"/>
      <c r="F17" s="26"/>
      <c r="G17" s="28"/>
      <c r="H17" s="28"/>
      <c r="I17" s="28"/>
      <c r="J17" s="29"/>
    </row>
    <row r="18" spans="1:10" ht="13.5" customHeight="1">
      <c r="A18" s="30"/>
      <c r="B18" s="31"/>
      <c r="C18" s="32"/>
      <c r="D18" s="33"/>
      <c r="E18" s="34"/>
      <c r="F18" s="34"/>
      <c r="G18" s="35"/>
      <c r="H18" s="35"/>
      <c r="I18" s="35"/>
      <c r="J18" s="36"/>
    </row>
    <row r="19" spans="1:10" ht="24.75" customHeight="1">
      <c r="A19" s="10">
        <v>1</v>
      </c>
      <c r="B19" s="37" t="s">
        <v>8</v>
      </c>
      <c r="C19" s="38" t="s">
        <v>11</v>
      </c>
      <c r="D19" s="39">
        <v>34.101</v>
      </c>
      <c r="E19" s="40">
        <v>3</v>
      </c>
      <c r="F19" s="40" t="s">
        <v>2</v>
      </c>
      <c r="G19" s="41" t="s">
        <v>78</v>
      </c>
      <c r="H19" s="16"/>
      <c r="I19" s="16"/>
      <c r="J19" s="17"/>
    </row>
    <row r="20" spans="1:10" ht="24.75" customHeight="1">
      <c r="A20" s="10">
        <v>2</v>
      </c>
      <c r="B20" s="37" t="s">
        <v>8</v>
      </c>
      <c r="C20" s="38" t="s">
        <v>12</v>
      </c>
      <c r="D20" s="39">
        <v>11.101</v>
      </c>
      <c r="E20" s="40">
        <v>4</v>
      </c>
      <c r="F20" s="40" t="s">
        <v>2</v>
      </c>
      <c r="G20" s="41" t="s">
        <v>78</v>
      </c>
      <c r="H20" s="16"/>
      <c r="I20" s="16"/>
      <c r="J20" s="17"/>
    </row>
    <row r="21" spans="1:10" ht="24.75" customHeight="1">
      <c r="A21" s="10">
        <v>3</v>
      </c>
      <c r="B21" s="37" t="s">
        <v>8</v>
      </c>
      <c r="C21" s="38" t="s">
        <v>13</v>
      </c>
      <c r="D21" s="39">
        <v>12</v>
      </c>
      <c r="E21" s="40">
        <v>3</v>
      </c>
      <c r="F21" s="40" t="s">
        <v>2</v>
      </c>
      <c r="G21" s="41" t="s">
        <v>78</v>
      </c>
      <c r="H21" s="16"/>
      <c r="I21" s="16"/>
      <c r="J21" s="17"/>
    </row>
    <row r="22" spans="1:10" ht="24.75" customHeight="1">
      <c r="A22" s="10">
        <v>4</v>
      </c>
      <c r="B22" s="37" t="s">
        <v>8</v>
      </c>
      <c r="C22" s="38" t="s">
        <v>14</v>
      </c>
      <c r="D22" s="39">
        <v>11.75</v>
      </c>
      <c r="E22" s="40">
        <v>3</v>
      </c>
      <c r="F22" s="40" t="s">
        <v>2</v>
      </c>
      <c r="G22" s="41" t="s">
        <v>78</v>
      </c>
      <c r="H22" s="16"/>
      <c r="I22" s="16"/>
      <c r="J22" s="17"/>
    </row>
    <row r="23" spans="1:10" ht="24.75" customHeight="1">
      <c r="A23" s="10">
        <v>5</v>
      </c>
      <c r="B23" s="37" t="s">
        <v>8</v>
      </c>
      <c r="C23" s="38" t="s">
        <v>16</v>
      </c>
      <c r="D23" s="39">
        <v>12.661</v>
      </c>
      <c r="E23" s="40">
        <v>9</v>
      </c>
      <c r="F23" s="40" t="s">
        <v>2</v>
      </c>
      <c r="G23" s="41" t="s">
        <v>78</v>
      </c>
      <c r="H23" s="16"/>
      <c r="I23" s="16"/>
      <c r="J23" s="17"/>
    </row>
    <row r="24" spans="1:10" ht="24.75" customHeight="1">
      <c r="A24" s="10">
        <v>6</v>
      </c>
      <c r="B24" s="11" t="s">
        <v>8</v>
      </c>
      <c r="C24" s="12" t="s">
        <v>10</v>
      </c>
      <c r="D24" s="13">
        <v>5</v>
      </c>
      <c r="E24" s="14">
        <v>3</v>
      </c>
      <c r="F24" s="14" t="s">
        <v>2</v>
      </c>
      <c r="G24" s="41" t="s">
        <v>78</v>
      </c>
      <c r="H24" s="16"/>
      <c r="I24" s="16"/>
      <c r="J24" s="17"/>
    </row>
    <row r="25" spans="1:10" ht="24.75" customHeight="1">
      <c r="A25" s="10">
        <v>7</v>
      </c>
      <c r="B25" s="11" t="s">
        <v>8</v>
      </c>
      <c r="C25" s="12" t="s">
        <v>9</v>
      </c>
      <c r="D25" s="13">
        <v>5.666</v>
      </c>
      <c r="E25" s="14">
        <v>3</v>
      </c>
      <c r="F25" s="14" t="s">
        <v>2</v>
      </c>
      <c r="G25" s="41" t="s">
        <v>78</v>
      </c>
      <c r="H25" s="16"/>
      <c r="I25" s="16"/>
      <c r="J25" s="17"/>
    </row>
    <row r="26" spans="1:10" ht="24.75" customHeight="1" thickBot="1">
      <c r="A26" s="18">
        <v>8</v>
      </c>
      <c r="B26" s="19" t="s">
        <v>8</v>
      </c>
      <c r="C26" s="20" t="s">
        <v>15</v>
      </c>
      <c r="D26" s="21">
        <v>9.742</v>
      </c>
      <c r="E26" s="22">
        <v>3</v>
      </c>
      <c r="F26" s="22" t="s">
        <v>2</v>
      </c>
      <c r="G26" s="41" t="s">
        <v>78</v>
      </c>
      <c r="H26" s="23"/>
      <c r="I26" s="23"/>
      <c r="J26" s="24"/>
    </row>
    <row r="27" spans="1:10" ht="18" customHeight="1" thickBot="1">
      <c r="A27" s="113"/>
      <c r="B27" s="114"/>
      <c r="C27" s="115"/>
      <c r="D27" s="116">
        <f>SUM(D19:D26)</f>
        <v>102.021</v>
      </c>
      <c r="E27" s="114"/>
      <c r="F27" s="114"/>
      <c r="G27" s="63"/>
      <c r="H27" s="63"/>
      <c r="I27" s="63"/>
      <c r="J27" s="64"/>
    </row>
    <row r="28" spans="1:10" ht="18" customHeight="1">
      <c r="A28" s="132"/>
      <c r="B28" s="133"/>
      <c r="C28" s="134"/>
      <c r="D28" s="135"/>
      <c r="E28" s="136"/>
      <c r="F28" s="136"/>
      <c r="G28" s="102"/>
      <c r="H28" s="102"/>
      <c r="I28" s="102"/>
      <c r="J28" s="103"/>
    </row>
    <row r="29" spans="1:10" ht="24.75" customHeight="1">
      <c r="A29" s="10">
        <v>1</v>
      </c>
      <c r="B29" s="11" t="s">
        <v>17</v>
      </c>
      <c r="C29" s="12" t="s">
        <v>59</v>
      </c>
      <c r="D29" s="13">
        <v>60.007</v>
      </c>
      <c r="E29" s="14">
        <v>3</v>
      </c>
      <c r="F29" s="14" t="s">
        <v>2</v>
      </c>
      <c r="G29" s="41" t="s">
        <v>79</v>
      </c>
      <c r="H29" s="16" t="s">
        <v>84</v>
      </c>
      <c r="I29" s="16"/>
      <c r="J29" s="17"/>
    </row>
    <row r="30" spans="1:10" ht="24.75" customHeight="1">
      <c r="A30" s="10">
        <v>2</v>
      </c>
      <c r="B30" s="11" t="s">
        <v>17</v>
      </c>
      <c r="C30" s="12" t="s">
        <v>60</v>
      </c>
      <c r="D30" s="13">
        <v>30.003</v>
      </c>
      <c r="E30" s="14">
        <v>3</v>
      </c>
      <c r="F30" s="14" t="s">
        <v>2</v>
      </c>
      <c r="G30" s="41" t="s">
        <v>80</v>
      </c>
      <c r="H30" s="16" t="s">
        <v>85</v>
      </c>
      <c r="I30" s="16"/>
      <c r="J30" s="17"/>
    </row>
    <row r="31" spans="1:10" ht="24.75" customHeight="1">
      <c r="A31" s="10">
        <v>3</v>
      </c>
      <c r="B31" s="11" t="s">
        <v>17</v>
      </c>
      <c r="C31" s="12" t="s">
        <v>18</v>
      </c>
      <c r="D31" s="13">
        <v>40.001</v>
      </c>
      <c r="E31" s="14">
        <v>3</v>
      </c>
      <c r="F31" s="14" t="s">
        <v>2</v>
      </c>
      <c r="G31" s="41" t="s">
        <v>81</v>
      </c>
      <c r="H31" s="16"/>
      <c r="I31" s="16"/>
      <c r="J31" s="17"/>
    </row>
    <row r="32" spans="1:10" ht="24.75" customHeight="1">
      <c r="A32" s="10">
        <v>4</v>
      </c>
      <c r="B32" s="11" t="s">
        <v>17</v>
      </c>
      <c r="C32" s="12" t="s">
        <v>19</v>
      </c>
      <c r="D32" s="13">
        <v>10.001</v>
      </c>
      <c r="E32" s="14">
        <v>3</v>
      </c>
      <c r="F32" s="14" t="s">
        <v>2</v>
      </c>
      <c r="G32" s="41" t="s">
        <v>83</v>
      </c>
      <c r="H32" s="41" t="s">
        <v>82</v>
      </c>
      <c r="I32" s="16"/>
      <c r="J32" s="17"/>
    </row>
    <row r="33" spans="1:10" ht="24.75" customHeight="1" thickBot="1">
      <c r="A33" s="137">
        <v>5</v>
      </c>
      <c r="B33" s="129" t="s">
        <v>17</v>
      </c>
      <c r="C33" s="130" t="s">
        <v>20</v>
      </c>
      <c r="D33" s="78">
        <v>25.002</v>
      </c>
      <c r="E33" s="79">
        <v>3</v>
      </c>
      <c r="F33" s="79" t="s">
        <v>2</v>
      </c>
      <c r="G33" s="131" t="s">
        <v>80</v>
      </c>
      <c r="H33" s="80"/>
      <c r="I33" s="80"/>
      <c r="J33" s="81"/>
    </row>
    <row r="34" spans="1:10" ht="18" customHeight="1" thickBot="1">
      <c r="A34" s="117"/>
      <c r="B34" s="118"/>
      <c r="C34" s="119"/>
      <c r="D34" s="120">
        <f>SUM(D29:D33)</f>
        <v>165.014</v>
      </c>
      <c r="E34" s="118"/>
      <c r="F34" s="118"/>
      <c r="G34" s="121"/>
      <c r="H34" s="121"/>
      <c r="I34" s="121"/>
      <c r="J34" s="122"/>
    </row>
    <row r="35" spans="1:10" ht="12.75" customHeight="1">
      <c r="A35" s="42"/>
      <c r="B35" s="31"/>
      <c r="C35" s="32"/>
      <c r="D35" s="33"/>
      <c r="E35" s="34"/>
      <c r="F35" s="34"/>
      <c r="G35" s="35"/>
      <c r="H35" s="35"/>
      <c r="I35" s="35"/>
      <c r="J35" s="36"/>
    </row>
    <row r="36" spans="1:10" ht="24.75" customHeight="1">
      <c r="A36" s="43">
        <v>1</v>
      </c>
      <c r="B36" s="37" t="s">
        <v>21</v>
      </c>
      <c r="C36" s="38" t="s">
        <v>22</v>
      </c>
      <c r="D36" s="39">
        <v>20.002</v>
      </c>
      <c r="E36" s="40">
        <v>3</v>
      </c>
      <c r="F36" s="40" t="s">
        <v>2</v>
      </c>
      <c r="G36" s="41" t="s">
        <v>86</v>
      </c>
      <c r="H36" s="16"/>
      <c r="I36" s="16"/>
      <c r="J36" s="17"/>
    </row>
    <row r="37" spans="1:10" ht="24.75" customHeight="1" thickBot="1">
      <c r="A37" s="44">
        <v>2</v>
      </c>
      <c r="B37" s="19" t="s">
        <v>21</v>
      </c>
      <c r="C37" s="20" t="s">
        <v>23</v>
      </c>
      <c r="D37" s="21">
        <v>25.002</v>
      </c>
      <c r="E37" s="22">
        <v>3</v>
      </c>
      <c r="F37" s="22" t="s">
        <v>2</v>
      </c>
      <c r="G37" s="41" t="s">
        <v>86</v>
      </c>
      <c r="H37" s="23"/>
      <c r="I37" s="23"/>
      <c r="J37" s="24"/>
    </row>
    <row r="38" spans="1:10" ht="18" customHeight="1" thickBot="1">
      <c r="A38" s="25"/>
      <c r="B38" s="26"/>
      <c r="C38" s="27"/>
      <c r="D38" s="2">
        <f>SUM(D36:D37)</f>
        <v>45.004</v>
      </c>
      <c r="E38" s="26"/>
      <c r="F38" s="26"/>
      <c r="G38" s="28"/>
      <c r="H38" s="28"/>
      <c r="I38" s="28"/>
      <c r="J38" s="29"/>
    </row>
    <row r="39" spans="1:10" ht="12.75" customHeight="1">
      <c r="A39" s="42"/>
      <c r="B39" s="31"/>
      <c r="C39" s="32"/>
      <c r="D39" s="33"/>
      <c r="E39" s="34"/>
      <c r="F39" s="34"/>
      <c r="G39" s="35"/>
      <c r="H39" s="35"/>
      <c r="I39" s="35"/>
      <c r="J39" s="36"/>
    </row>
    <row r="40" spans="1:10" ht="24.75" customHeight="1">
      <c r="A40" s="43">
        <v>1</v>
      </c>
      <c r="B40" s="37" t="s">
        <v>24</v>
      </c>
      <c r="C40" s="38" t="s">
        <v>25</v>
      </c>
      <c r="D40" s="39">
        <v>11.001</v>
      </c>
      <c r="E40" s="40">
        <v>3</v>
      </c>
      <c r="F40" s="40" t="s">
        <v>2</v>
      </c>
      <c r="G40" s="16"/>
      <c r="H40" s="16"/>
      <c r="I40" s="16"/>
      <c r="J40" s="17"/>
    </row>
    <row r="41" spans="1:10" ht="24.75" customHeight="1" thickBot="1">
      <c r="A41" s="44">
        <v>2</v>
      </c>
      <c r="B41" s="19" t="s">
        <v>24</v>
      </c>
      <c r="C41" s="20" t="s">
        <v>26</v>
      </c>
      <c r="D41" s="21">
        <v>8.999</v>
      </c>
      <c r="E41" s="22">
        <v>4</v>
      </c>
      <c r="F41" s="22" t="s">
        <v>2</v>
      </c>
      <c r="G41" s="41" t="s">
        <v>87</v>
      </c>
      <c r="H41" s="23"/>
      <c r="I41" s="23"/>
      <c r="J41" s="24"/>
    </row>
    <row r="42" spans="1:10" ht="18" customHeight="1" thickBot="1">
      <c r="A42" s="25"/>
      <c r="B42" s="26"/>
      <c r="C42" s="27"/>
      <c r="D42" s="2">
        <f>SUM(D40:D41)</f>
        <v>20</v>
      </c>
      <c r="E42" s="26"/>
      <c r="F42" s="26"/>
      <c r="G42" s="28"/>
      <c r="H42" s="28"/>
      <c r="I42" s="28"/>
      <c r="J42" s="29"/>
    </row>
    <row r="43" spans="1:10" ht="15" customHeight="1">
      <c r="A43" s="42"/>
      <c r="B43" s="31"/>
      <c r="C43" s="32"/>
      <c r="D43" s="33"/>
      <c r="E43" s="34"/>
      <c r="F43" s="34"/>
      <c r="G43" s="35"/>
      <c r="H43" s="35"/>
      <c r="I43" s="35"/>
      <c r="J43" s="36"/>
    </row>
    <row r="44" spans="1:10" ht="24.75" customHeight="1">
      <c r="A44" s="43">
        <v>1</v>
      </c>
      <c r="B44" s="37" t="s">
        <v>27</v>
      </c>
      <c r="C44" s="38" t="s">
        <v>29</v>
      </c>
      <c r="D44" s="39">
        <v>10.001</v>
      </c>
      <c r="E44" s="40">
        <v>3</v>
      </c>
      <c r="F44" s="40" t="s">
        <v>2</v>
      </c>
      <c r="G44" s="41" t="s">
        <v>88</v>
      </c>
      <c r="H44" s="16"/>
      <c r="I44" s="16"/>
      <c r="J44" s="17"/>
    </row>
    <row r="45" spans="1:10" ht="24.75" customHeight="1">
      <c r="A45" s="43">
        <v>2</v>
      </c>
      <c r="B45" s="37" t="s">
        <v>27</v>
      </c>
      <c r="C45" s="38" t="s">
        <v>31</v>
      </c>
      <c r="D45" s="39">
        <v>10.001</v>
      </c>
      <c r="E45" s="40">
        <v>3</v>
      </c>
      <c r="F45" s="40" t="s">
        <v>2</v>
      </c>
      <c r="G45" s="41" t="s">
        <v>89</v>
      </c>
      <c r="H45" s="16"/>
      <c r="I45" s="16"/>
      <c r="J45" s="17"/>
    </row>
    <row r="46" spans="1:10" ht="24.75" customHeight="1">
      <c r="A46" s="43">
        <v>3</v>
      </c>
      <c r="B46" s="11" t="s">
        <v>27</v>
      </c>
      <c r="C46" s="12" t="s">
        <v>28</v>
      </c>
      <c r="D46" s="13">
        <v>9.751</v>
      </c>
      <c r="E46" s="14">
        <v>3</v>
      </c>
      <c r="F46" s="14" t="s">
        <v>63</v>
      </c>
      <c r="G46" s="41" t="s">
        <v>91</v>
      </c>
      <c r="H46" s="41" t="s">
        <v>90</v>
      </c>
      <c r="I46" s="16"/>
      <c r="J46" s="17"/>
    </row>
    <row r="47" spans="1:10" ht="24.75" customHeight="1">
      <c r="A47" s="43">
        <v>4</v>
      </c>
      <c r="B47" s="11" t="s">
        <v>27</v>
      </c>
      <c r="C47" s="45" t="s">
        <v>61</v>
      </c>
      <c r="D47" s="13">
        <v>9.167</v>
      </c>
      <c r="E47" s="14">
        <v>3</v>
      </c>
      <c r="F47" s="14" t="s">
        <v>63</v>
      </c>
      <c r="G47" s="41" t="s">
        <v>90</v>
      </c>
      <c r="H47" s="16"/>
      <c r="I47" s="16"/>
      <c r="J47" s="17"/>
    </row>
    <row r="48" spans="1:10" ht="24.75" customHeight="1">
      <c r="A48" s="43">
        <v>5</v>
      </c>
      <c r="B48" s="11" t="s">
        <v>27</v>
      </c>
      <c r="C48" s="12" t="s">
        <v>30</v>
      </c>
      <c r="D48" s="13">
        <v>10</v>
      </c>
      <c r="E48" s="14">
        <v>3</v>
      </c>
      <c r="F48" s="14" t="s">
        <v>63</v>
      </c>
      <c r="G48" s="41" t="s">
        <v>89</v>
      </c>
      <c r="H48" s="16"/>
      <c r="I48" s="16"/>
      <c r="J48" s="17"/>
    </row>
    <row r="49" spans="1:10" ht="24.75" customHeight="1">
      <c r="A49" s="43">
        <v>6</v>
      </c>
      <c r="B49" s="11" t="s">
        <v>27</v>
      </c>
      <c r="C49" s="12" t="s">
        <v>32</v>
      </c>
      <c r="D49" s="13">
        <v>7.501</v>
      </c>
      <c r="E49" s="14">
        <v>3</v>
      </c>
      <c r="F49" s="14" t="s">
        <v>63</v>
      </c>
      <c r="G49" s="41" t="s">
        <v>90</v>
      </c>
      <c r="H49" s="16"/>
      <c r="I49" s="16"/>
      <c r="J49" s="17"/>
    </row>
    <row r="50" spans="1:10" ht="24.75" customHeight="1">
      <c r="A50" s="43">
        <v>7</v>
      </c>
      <c r="B50" s="11" t="s">
        <v>27</v>
      </c>
      <c r="C50" s="12" t="s">
        <v>33</v>
      </c>
      <c r="D50" s="13">
        <v>7.5</v>
      </c>
      <c r="E50" s="14">
        <v>3</v>
      </c>
      <c r="F50" s="14" t="s">
        <v>63</v>
      </c>
      <c r="G50" s="41" t="s">
        <v>90</v>
      </c>
      <c r="H50" s="16"/>
      <c r="I50" s="16"/>
      <c r="J50" s="17"/>
    </row>
    <row r="51" spans="1:10" ht="24.75" customHeight="1">
      <c r="A51" s="43">
        <v>8</v>
      </c>
      <c r="B51" s="11" t="s">
        <v>27</v>
      </c>
      <c r="C51" s="12" t="s">
        <v>34</v>
      </c>
      <c r="D51" s="13">
        <v>7.501</v>
      </c>
      <c r="E51" s="14">
        <v>3</v>
      </c>
      <c r="F51" s="14" t="s">
        <v>63</v>
      </c>
      <c r="G51" s="41" t="s">
        <v>90</v>
      </c>
      <c r="H51" s="16"/>
      <c r="I51" s="16"/>
      <c r="J51" s="17"/>
    </row>
    <row r="52" spans="1:10" ht="24.75" customHeight="1" thickBot="1">
      <c r="A52" s="44">
        <v>9</v>
      </c>
      <c r="B52" s="19" t="s">
        <v>27</v>
      </c>
      <c r="C52" s="20" t="s">
        <v>35</v>
      </c>
      <c r="D52" s="21">
        <v>7.504</v>
      </c>
      <c r="E52" s="22">
        <v>3</v>
      </c>
      <c r="F52" s="22" t="s">
        <v>63</v>
      </c>
      <c r="G52" s="41" t="s">
        <v>90</v>
      </c>
      <c r="H52" s="23"/>
      <c r="I52" s="23"/>
      <c r="J52" s="24"/>
    </row>
    <row r="53" spans="1:10" ht="18" customHeight="1" thickBot="1">
      <c r="A53" s="25"/>
      <c r="B53" s="26"/>
      <c r="C53" s="27"/>
      <c r="D53" s="2">
        <f>SUM(D44:D52)</f>
        <v>78.926</v>
      </c>
      <c r="E53" s="26"/>
      <c r="F53" s="26"/>
      <c r="G53" s="28"/>
      <c r="H53" s="28"/>
      <c r="I53" s="28"/>
      <c r="J53" s="29"/>
    </row>
    <row r="54" spans="1:10" ht="16.5" customHeight="1">
      <c r="A54" s="46"/>
      <c r="B54" s="47"/>
      <c r="C54" s="48"/>
      <c r="D54" s="7"/>
      <c r="E54" s="47"/>
      <c r="F54" s="47"/>
      <c r="G54" s="35"/>
      <c r="H54" s="35"/>
      <c r="I54" s="35"/>
      <c r="J54" s="36"/>
    </row>
    <row r="55" spans="1:10" ht="24.75" customHeight="1" thickBot="1">
      <c r="A55" s="44">
        <v>1</v>
      </c>
      <c r="B55" s="49" t="s">
        <v>36</v>
      </c>
      <c r="C55" s="50" t="s">
        <v>37</v>
      </c>
      <c r="D55" s="51">
        <v>10.001</v>
      </c>
      <c r="E55" s="52">
        <v>3</v>
      </c>
      <c r="F55" s="52" t="s">
        <v>2</v>
      </c>
      <c r="G55" s="23"/>
      <c r="H55" s="23"/>
      <c r="I55" s="23"/>
      <c r="J55" s="24"/>
    </row>
    <row r="56" spans="1:10" ht="18" customHeight="1" thickBot="1">
      <c r="A56" s="25"/>
      <c r="B56" s="26"/>
      <c r="C56" s="27"/>
      <c r="D56" s="2">
        <v>10.001</v>
      </c>
      <c r="E56" s="26"/>
      <c r="F56" s="26"/>
      <c r="G56" s="28"/>
      <c r="H56" s="28"/>
      <c r="I56" s="28"/>
      <c r="J56" s="29"/>
    </row>
    <row r="57" spans="1:10" ht="18" customHeight="1">
      <c r="A57" s="42"/>
      <c r="B57" s="53"/>
      <c r="C57" s="54"/>
      <c r="D57" s="55"/>
      <c r="E57" s="56"/>
      <c r="F57" s="56"/>
      <c r="G57" s="35"/>
      <c r="H57" s="35"/>
      <c r="I57" s="35"/>
      <c r="J57" s="36"/>
    </row>
    <row r="58" spans="1:10" ht="24.75" customHeight="1" thickBot="1">
      <c r="A58" s="44">
        <v>1</v>
      </c>
      <c r="B58" s="49" t="s">
        <v>38</v>
      </c>
      <c r="C58" s="50" t="s">
        <v>39</v>
      </c>
      <c r="D58" s="51">
        <v>19.736</v>
      </c>
      <c r="E58" s="52">
        <v>3</v>
      </c>
      <c r="F58" s="52" t="s">
        <v>2</v>
      </c>
      <c r="G58" s="23"/>
      <c r="H58" s="23"/>
      <c r="I58" s="23"/>
      <c r="J58" s="24"/>
    </row>
    <row r="59" spans="1:10" ht="18" customHeight="1" thickBot="1">
      <c r="A59" s="113"/>
      <c r="B59" s="114"/>
      <c r="C59" s="115"/>
      <c r="D59" s="116">
        <v>19.736</v>
      </c>
      <c r="E59" s="114"/>
      <c r="F59" s="114"/>
      <c r="G59" s="63"/>
      <c r="H59" s="63"/>
      <c r="I59" s="63"/>
      <c r="J59" s="64"/>
    </row>
    <row r="60" spans="1:10" ht="18" customHeight="1">
      <c r="A60" s="123"/>
      <c r="B60" s="124"/>
      <c r="C60" s="125"/>
      <c r="D60" s="126"/>
      <c r="E60" s="127"/>
      <c r="F60" s="127"/>
      <c r="G60" s="102"/>
      <c r="H60" s="102"/>
      <c r="I60" s="102"/>
      <c r="J60" s="103"/>
    </row>
    <row r="61" spans="1:10" ht="24.75" customHeight="1">
      <c r="A61" s="43">
        <v>1</v>
      </c>
      <c r="B61" s="37" t="s">
        <v>40</v>
      </c>
      <c r="C61" s="38" t="s">
        <v>41</v>
      </c>
      <c r="D61" s="39">
        <v>35.003</v>
      </c>
      <c r="E61" s="40">
        <v>3</v>
      </c>
      <c r="F61" s="40" t="s">
        <v>2</v>
      </c>
      <c r="G61" s="41" t="s">
        <v>93</v>
      </c>
      <c r="H61" s="16" t="s">
        <v>92</v>
      </c>
      <c r="I61" s="16"/>
      <c r="J61" s="17"/>
    </row>
    <row r="62" spans="1:10" ht="24.75" customHeight="1">
      <c r="A62" s="43">
        <v>2</v>
      </c>
      <c r="B62" s="37" t="s">
        <v>40</v>
      </c>
      <c r="C62" s="38" t="s">
        <v>42</v>
      </c>
      <c r="D62" s="39">
        <v>39.25</v>
      </c>
      <c r="E62" s="40">
        <v>3</v>
      </c>
      <c r="F62" s="40" t="s">
        <v>2</v>
      </c>
      <c r="G62" s="41" t="s">
        <v>94</v>
      </c>
      <c r="H62" s="16" t="s">
        <v>92</v>
      </c>
      <c r="I62" s="16"/>
      <c r="J62" s="17"/>
    </row>
    <row r="63" spans="1:10" ht="24.75" customHeight="1">
      <c r="A63" s="43">
        <v>3</v>
      </c>
      <c r="B63" s="11" t="s">
        <v>40</v>
      </c>
      <c r="C63" s="12" t="s">
        <v>43</v>
      </c>
      <c r="D63" s="13">
        <v>15.188</v>
      </c>
      <c r="E63" s="14">
        <v>3</v>
      </c>
      <c r="F63" s="14" t="s">
        <v>2</v>
      </c>
      <c r="G63" s="41" t="s">
        <v>95</v>
      </c>
      <c r="H63" s="16"/>
      <c r="I63" s="16"/>
      <c r="J63" s="17"/>
    </row>
    <row r="64" spans="1:10" ht="24.75" customHeight="1">
      <c r="A64" s="43">
        <v>4</v>
      </c>
      <c r="B64" s="11" t="s">
        <v>40</v>
      </c>
      <c r="C64" s="12" t="s">
        <v>44</v>
      </c>
      <c r="D64" s="13">
        <v>13.076</v>
      </c>
      <c r="E64" s="14">
        <v>3</v>
      </c>
      <c r="F64" s="14" t="s">
        <v>2</v>
      </c>
      <c r="G64" s="41" t="s">
        <v>96</v>
      </c>
      <c r="H64" s="16" t="s">
        <v>92</v>
      </c>
      <c r="I64" s="16"/>
      <c r="J64" s="17"/>
    </row>
    <row r="65" spans="1:10" ht="24.75" customHeight="1" thickBot="1">
      <c r="A65" s="128">
        <v>5</v>
      </c>
      <c r="B65" s="129" t="s">
        <v>40</v>
      </c>
      <c r="C65" s="130" t="s">
        <v>45</v>
      </c>
      <c r="D65" s="78">
        <v>8.876</v>
      </c>
      <c r="E65" s="79">
        <v>3</v>
      </c>
      <c r="F65" s="79" t="s">
        <v>2</v>
      </c>
      <c r="G65" s="131" t="s">
        <v>97</v>
      </c>
      <c r="H65" s="80"/>
      <c r="I65" s="80"/>
      <c r="J65" s="81"/>
    </row>
    <row r="66" spans="1:10" ht="18" customHeight="1" thickBot="1">
      <c r="A66" s="117"/>
      <c r="B66" s="118"/>
      <c r="C66" s="119"/>
      <c r="D66" s="120">
        <f>SUM(D61:D65)</f>
        <v>111.393</v>
      </c>
      <c r="E66" s="118"/>
      <c r="F66" s="118"/>
      <c r="G66" s="121"/>
      <c r="H66" s="121"/>
      <c r="I66" s="121"/>
      <c r="J66" s="122"/>
    </row>
    <row r="67" spans="1:10" ht="15.75" customHeight="1">
      <c r="A67" s="42"/>
      <c r="B67" s="31"/>
      <c r="C67" s="32"/>
      <c r="D67" s="33"/>
      <c r="E67" s="34"/>
      <c r="F67" s="34"/>
      <c r="G67" s="35"/>
      <c r="H67" s="35"/>
      <c r="I67" s="35"/>
      <c r="J67" s="36"/>
    </row>
    <row r="68" spans="1:10" ht="24.75" customHeight="1" thickBot="1">
      <c r="A68" s="44">
        <v>1</v>
      </c>
      <c r="B68" s="19" t="s">
        <v>46</v>
      </c>
      <c r="C68" s="20" t="s">
        <v>47</v>
      </c>
      <c r="D68" s="21">
        <v>9.5</v>
      </c>
      <c r="E68" s="22">
        <v>3</v>
      </c>
      <c r="F68" s="22" t="s">
        <v>2</v>
      </c>
      <c r="G68" s="23"/>
      <c r="H68" s="23"/>
      <c r="I68" s="23"/>
      <c r="J68" s="24"/>
    </row>
    <row r="69" spans="1:10" ht="18" customHeight="1" thickBot="1">
      <c r="A69" s="25"/>
      <c r="B69" s="26"/>
      <c r="C69" s="27"/>
      <c r="D69" s="2">
        <v>9.5</v>
      </c>
      <c r="E69" s="26"/>
      <c r="F69" s="26"/>
      <c r="G69" s="28"/>
      <c r="H69" s="28"/>
      <c r="I69" s="28"/>
      <c r="J69" s="29"/>
    </row>
    <row r="70" spans="1:10" ht="15.75" customHeight="1">
      <c r="A70" s="42"/>
      <c r="B70" s="31"/>
      <c r="C70" s="32"/>
      <c r="D70" s="33"/>
      <c r="E70" s="34"/>
      <c r="F70" s="34"/>
      <c r="G70" s="35"/>
      <c r="H70" s="35"/>
      <c r="I70" s="35"/>
      <c r="J70" s="36"/>
    </row>
    <row r="71" spans="1:10" ht="24.75" customHeight="1">
      <c r="A71" s="43">
        <v>1</v>
      </c>
      <c r="B71" s="11" t="s">
        <v>48</v>
      </c>
      <c r="C71" s="12" t="s">
        <v>49</v>
      </c>
      <c r="D71" s="57">
        <v>4.055</v>
      </c>
      <c r="E71" s="14">
        <v>3</v>
      </c>
      <c r="F71" s="14" t="s">
        <v>2</v>
      </c>
      <c r="G71" s="16"/>
      <c r="H71" s="16"/>
      <c r="I71" s="16"/>
      <c r="J71" s="17"/>
    </row>
    <row r="72" spans="1:10" ht="24.75" customHeight="1" thickBot="1">
      <c r="A72" s="44">
        <v>2</v>
      </c>
      <c r="B72" s="19" t="s">
        <v>48</v>
      </c>
      <c r="C72" s="20" t="s">
        <v>50</v>
      </c>
      <c r="D72" s="21">
        <v>2.074</v>
      </c>
      <c r="E72" s="22">
        <v>9</v>
      </c>
      <c r="F72" s="22" t="s">
        <v>2</v>
      </c>
      <c r="G72" s="23"/>
      <c r="H72" s="23"/>
      <c r="I72" s="23"/>
      <c r="J72" s="24"/>
    </row>
    <row r="73" spans="1:10" ht="18" customHeight="1" thickBot="1">
      <c r="A73" s="25"/>
      <c r="B73" s="26"/>
      <c r="C73" s="27"/>
      <c r="D73" s="2">
        <f>SUM(D71:D72)</f>
        <v>6.129</v>
      </c>
      <c r="E73" s="26"/>
      <c r="F73" s="26"/>
      <c r="G73" s="28"/>
      <c r="H73" s="28"/>
      <c r="I73" s="28"/>
      <c r="J73" s="29"/>
    </row>
    <row r="74" spans="1:10" ht="18" customHeight="1">
      <c r="A74" s="42"/>
      <c r="B74" s="31"/>
      <c r="C74" s="32"/>
      <c r="D74" s="33"/>
      <c r="E74" s="34"/>
      <c r="F74" s="34"/>
      <c r="G74" s="35"/>
      <c r="H74" s="35"/>
      <c r="I74" s="35"/>
      <c r="J74" s="36"/>
    </row>
    <row r="75" spans="1:10" ht="24.75" customHeight="1">
      <c r="A75" s="43">
        <v>1</v>
      </c>
      <c r="B75" s="37" t="s">
        <v>51</v>
      </c>
      <c r="C75" s="38" t="s">
        <v>53</v>
      </c>
      <c r="D75" s="39">
        <v>31.374</v>
      </c>
      <c r="E75" s="40">
        <v>3</v>
      </c>
      <c r="F75" s="40" t="s">
        <v>2</v>
      </c>
      <c r="G75" s="8" t="s">
        <v>98</v>
      </c>
      <c r="H75" s="8"/>
      <c r="I75" s="16"/>
      <c r="J75" s="17"/>
    </row>
    <row r="76" spans="1:10" ht="24.75" customHeight="1" thickBot="1">
      <c r="A76" s="44">
        <v>2</v>
      </c>
      <c r="B76" s="19" t="s">
        <v>51</v>
      </c>
      <c r="C76" s="20" t="s">
        <v>52</v>
      </c>
      <c r="D76" s="21">
        <v>50.002</v>
      </c>
      <c r="E76" s="22">
        <v>3</v>
      </c>
      <c r="F76" s="22" t="s">
        <v>2</v>
      </c>
      <c r="G76" s="58" t="s">
        <v>99</v>
      </c>
      <c r="H76" s="23"/>
      <c r="I76" s="23"/>
      <c r="J76" s="24"/>
    </row>
    <row r="77" spans="1:10" ht="18" customHeight="1" thickBot="1">
      <c r="A77" s="25"/>
      <c r="B77" s="26"/>
      <c r="C77" s="27"/>
      <c r="D77" s="2">
        <f>SUM(D75:D76)</f>
        <v>81.376</v>
      </c>
      <c r="E77" s="26"/>
      <c r="F77" s="26"/>
      <c r="G77" s="28"/>
      <c r="H77" s="28"/>
      <c r="I77" s="28"/>
      <c r="J77" s="29"/>
    </row>
    <row r="78" spans="1:10" ht="18" customHeight="1" thickBot="1">
      <c r="A78" s="42"/>
      <c r="B78" s="59"/>
      <c r="C78" s="60"/>
      <c r="D78" s="61"/>
      <c r="E78" s="62"/>
      <c r="F78" s="62"/>
      <c r="G78" s="63"/>
      <c r="H78" s="63"/>
      <c r="I78" s="63"/>
      <c r="J78" s="64"/>
    </row>
    <row r="79" spans="1:10" ht="18" customHeight="1" thickBot="1">
      <c r="A79" s="65"/>
      <c r="B79" s="66"/>
      <c r="C79" s="67"/>
      <c r="D79" s="68"/>
      <c r="E79" s="69"/>
      <c r="F79" s="85"/>
      <c r="G79" s="9" t="s">
        <v>98</v>
      </c>
      <c r="H79" s="9"/>
      <c r="I79" s="28"/>
      <c r="J79" s="29"/>
    </row>
    <row r="80" spans="1:10" ht="18" customHeight="1">
      <c r="A80" s="43">
        <v>1</v>
      </c>
      <c r="B80" s="70" t="s">
        <v>51</v>
      </c>
      <c r="C80" s="71" t="s">
        <v>53</v>
      </c>
      <c r="D80" s="55">
        <v>31.374</v>
      </c>
      <c r="E80" s="56">
        <v>3</v>
      </c>
      <c r="F80" s="56" t="s">
        <v>2</v>
      </c>
      <c r="G80" s="35" t="s">
        <v>100</v>
      </c>
      <c r="H80" s="72" t="s">
        <v>101</v>
      </c>
      <c r="I80" s="35"/>
      <c r="J80" s="36"/>
    </row>
    <row r="81" spans="1:10" ht="18" customHeight="1">
      <c r="A81" s="73"/>
      <c r="B81" s="74"/>
      <c r="C81" s="75"/>
      <c r="D81" s="13"/>
      <c r="E81" s="14"/>
      <c r="F81" s="14"/>
      <c r="G81" s="16"/>
      <c r="H81" s="16"/>
      <c r="I81" s="16"/>
      <c r="J81" s="17"/>
    </row>
    <row r="82" spans="1:10" ht="24.75" customHeight="1" thickBot="1">
      <c r="A82" s="44">
        <v>1</v>
      </c>
      <c r="B82" s="76" t="s">
        <v>54</v>
      </c>
      <c r="C82" s="77" t="s">
        <v>62</v>
      </c>
      <c r="D82" s="78">
        <v>77.92</v>
      </c>
      <c r="E82" s="79">
        <v>2</v>
      </c>
      <c r="F82" s="79" t="s">
        <v>2</v>
      </c>
      <c r="G82" s="41" t="s">
        <v>102</v>
      </c>
      <c r="H82" s="80"/>
      <c r="I82" s="80"/>
      <c r="J82" s="81"/>
    </row>
    <row r="83" spans="1:10" ht="18" customHeight="1" thickBot="1">
      <c r="A83" s="25"/>
      <c r="B83" s="26"/>
      <c r="C83" s="27"/>
      <c r="D83" s="2">
        <f>SUM(D78:D82)</f>
        <v>109.294</v>
      </c>
      <c r="E83" s="26"/>
      <c r="F83" s="26"/>
      <c r="G83" s="28"/>
      <c r="H83" s="28"/>
      <c r="I83" s="28"/>
      <c r="J83" s="29"/>
    </row>
    <row r="84" spans="1:10" ht="15" customHeight="1">
      <c r="A84" s="42"/>
      <c r="B84" s="31"/>
      <c r="C84" s="82"/>
      <c r="D84" s="33"/>
      <c r="E84" s="34"/>
      <c r="F84" s="34"/>
      <c r="G84" s="35"/>
      <c r="H84" s="35"/>
      <c r="I84" s="35"/>
      <c r="J84" s="36"/>
    </row>
    <row r="85" spans="1:10" ht="24.75" customHeight="1">
      <c r="A85" s="43">
        <v>1</v>
      </c>
      <c r="B85" s="37" t="s">
        <v>55</v>
      </c>
      <c r="C85" s="38" t="s">
        <v>56</v>
      </c>
      <c r="D85" s="39">
        <v>13.125</v>
      </c>
      <c r="E85" s="40">
        <v>3</v>
      </c>
      <c r="F85" s="40" t="s">
        <v>2</v>
      </c>
      <c r="G85" s="41" t="s">
        <v>103</v>
      </c>
      <c r="H85" s="16" t="s">
        <v>106</v>
      </c>
      <c r="I85" s="16"/>
      <c r="J85" s="17"/>
    </row>
    <row r="86" spans="1:10" ht="24.75" customHeight="1">
      <c r="A86" s="43">
        <v>2</v>
      </c>
      <c r="B86" s="37" t="s">
        <v>55</v>
      </c>
      <c r="C86" s="38" t="s">
        <v>57</v>
      </c>
      <c r="D86" s="39">
        <v>13.126</v>
      </c>
      <c r="E86" s="40">
        <v>3</v>
      </c>
      <c r="F86" s="40" t="s">
        <v>2</v>
      </c>
      <c r="G86" s="41" t="s">
        <v>104</v>
      </c>
      <c r="H86" s="16" t="s">
        <v>106</v>
      </c>
      <c r="I86" s="16"/>
      <c r="J86" s="17"/>
    </row>
    <row r="87" spans="1:10" ht="24.75" customHeight="1" thickBot="1">
      <c r="A87" s="44">
        <v>3</v>
      </c>
      <c r="B87" s="19" t="s">
        <v>55</v>
      </c>
      <c r="C87" s="20" t="s">
        <v>58</v>
      </c>
      <c r="D87" s="21">
        <v>13.44</v>
      </c>
      <c r="E87" s="22">
        <v>3</v>
      </c>
      <c r="F87" s="22" t="s">
        <v>2</v>
      </c>
      <c r="G87" s="41" t="s">
        <v>105</v>
      </c>
      <c r="H87" s="16" t="s">
        <v>106</v>
      </c>
      <c r="I87" s="23"/>
      <c r="J87" s="24"/>
    </row>
    <row r="88" spans="1:10" ht="18" customHeight="1" thickBot="1">
      <c r="A88" s="3"/>
      <c r="B88" s="4"/>
      <c r="C88" s="4"/>
      <c r="D88" s="1">
        <f>SUM(D85:D87)</f>
        <v>39.690999999999995</v>
      </c>
      <c r="E88" s="4"/>
      <c r="F88" s="4"/>
      <c r="G88" s="28"/>
      <c r="H88" s="28"/>
      <c r="I88" s="28"/>
      <c r="J88" s="29"/>
    </row>
    <row r="89" spans="1:10" ht="14.25" customHeight="1" thickBot="1">
      <c r="A89" s="73"/>
      <c r="B89" s="83"/>
      <c r="C89" s="83"/>
      <c r="D89" s="83"/>
      <c r="E89" s="83"/>
      <c r="F89" s="83"/>
      <c r="G89" s="83"/>
      <c r="H89" s="83"/>
      <c r="I89" s="83"/>
      <c r="J89" s="84"/>
    </row>
    <row r="90" spans="1:10" ht="18" customHeight="1" thickBot="1">
      <c r="A90" s="3" t="s">
        <v>66</v>
      </c>
      <c r="B90" s="4" t="s">
        <v>67</v>
      </c>
      <c r="C90" s="4"/>
      <c r="D90" s="4">
        <f>SUM(D13:D88)*0.5</f>
        <v>815.691</v>
      </c>
      <c r="E90" s="4"/>
      <c r="F90" s="4"/>
      <c r="G90" s="28"/>
      <c r="H90" s="28"/>
      <c r="I90" s="28"/>
      <c r="J90" s="29"/>
    </row>
  </sheetData>
  <sheetProtection/>
  <mergeCells count="11">
    <mergeCell ref="F9:F10"/>
    <mergeCell ref="G75:H75"/>
    <mergeCell ref="G79:H79"/>
    <mergeCell ref="G9:G10"/>
    <mergeCell ref="H9:H10"/>
    <mergeCell ref="I9:J9"/>
    <mergeCell ref="A9:A10"/>
    <mergeCell ref="B9:B10"/>
    <mergeCell ref="C9:C10"/>
    <mergeCell ref="D9:D10"/>
    <mergeCell ref="E9:E10"/>
  </mergeCells>
  <printOptions/>
  <pageMargins left="0.5118110236220472" right="0.31496062992125984" top="0.5511811023622047" bottom="0.7480314960629921" header="0.31496062992125984" footer="0.31496062992125984"/>
  <pageSetup fitToHeight="0" horizontalDpi="600" verticalDpi="600" orientation="landscape" paperSize="9" scale="75" r:id="rId1"/>
  <headerFooter>
    <oddFooter>&amp;LПредседател: ........................
                     /К.Нинчев/&amp;CЧленове: 1............................
             /Сл.Бобева - Кирова/&amp;R2....................   3...................
/В.Овчаров/          /Р.Денева/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o</cp:lastModifiedBy>
  <cp:lastPrinted>2020-07-13T11:29:32Z</cp:lastPrinted>
  <dcterms:created xsi:type="dcterms:W3CDTF">2012-12-13T09:39:50Z</dcterms:created>
  <dcterms:modified xsi:type="dcterms:W3CDTF">2020-07-13T11:29:36Z</dcterms:modified>
  <cp:category/>
  <cp:version/>
  <cp:contentType/>
  <cp:contentStatus/>
</cp:coreProperties>
</file>