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75" windowWidth="16155" windowHeight="11460" activeTab="0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1'!$A$11:$L$335</definedName>
    <definedName name="_xlnm.Print_Titles" localSheetId="0">'ПРИЛОЖЕНИЕ 1'!$9:$11</definedName>
  </definedNames>
  <calcPr fullCalcOnLoad="1"/>
</workbook>
</file>

<file path=xl/sharedStrings.xml><?xml version="1.0" encoding="utf-8"?>
<sst xmlns="http://schemas.openxmlformats.org/spreadsheetml/2006/main" count="1462" uniqueCount="482">
  <si>
    <t>землище</t>
  </si>
  <si>
    <t>кат.</t>
  </si>
  <si>
    <t>НТП</t>
  </si>
  <si>
    <t>Ангеларий</t>
  </si>
  <si>
    <t>нива</t>
  </si>
  <si>
    <t>всичко:</t>
  </si>
  <si>
    <t>Балик</t>
  </si>
  <si>
    <t>Божан</t>
  </si>
  <si>
    <t>Бонево</t>
  </si>
  <si>
    <t>Брестница</t>
  </si>
  <si>
    <t>Войниково</t>
  </si>
  <si>
    <t>Градница</t>
  </si>
  <si>
    <t>Гуслар</t>
  </si>
  <si>
    <t>Жегларци</t>
  </si>
  <si>
    <t>Зърнево</t>
  </si>
  <si>
    <t>Каблешково</t>
  </si>
  <si>
    <t>Кладенци</t>
  </si>
  <si>
    <t>Коларци</t>
  </si>
  <si>
    <t>Кочмар</t>
  </si>
  <si>
    <t>Мали Извор</t>
  </si>
  <si>
    <t>Оногур</t>
  </si>
  <si>
    <t>Орляк</t>
  </si>
  <si>
    <t>Сърнец</t>
  </si>
  <si>
    <t>Тервел</t>
  </si>
  <si>
    <t>Честименско</t>
  </si>
  <si>
    <t>Полк. Савово</t>
  </si>
  <si>
    <t>Проф. Златарски</t>
  </si>
  <si>
    <t>72271.24.14</t>
  </si>
  <si>
    <t>72271.50.38</t>
  </si>
  <si>
    <t>72271.61.8</t>
  </si>
  <si>
    <t>72271.61.9</t>
  </si>
  <si>
    <t>72271.68.103</t>
  </si>
  <si>
    <t>72271.103.5</t>
  </si>
  <si>
    <t>72271.107.14</t>
  </si>
  <si>
    <t>00432.2.33</t>
  </si>
  <si>
    <t>00432.11.2</t>
  </si>
  <si>
    <t>00432.13.1</t>
  </si>
  <si>
    <t>00432.13.9</t>
  </si>
  <si>
    <t>02405.6.6</t>
  </si>
  <si>
    <t>02405.14.19</t>
  </si>
  <si>
    <t>02405.17.14</t>
  </si>
  <si>
    <t>02405.24.8</t>
  </si>
  <si>
    <t>изоставена орна земя</t>
  </si>
  <si>
    <t>04916.14.8</t>
  </si>
  <si>
    <t>04916.104.9</t>
  </si>
  <si>
    <t>04916.104.14</t>
  </si>
  <si>
    <t>04916.104.15</t>
  </si>
  <si>
    <t>04916.104.16</t>
  </si>
  <si>
    <t>04916.104.17</t>
  </si>
  <si>
    <t>04916.104.18</t>
  </si>
  <si>
    <t>05342.113.5</t>
  </si>
  <si>
    <t>06464.8.5</t>
  </si>
  <si>
    <t>06464.16.15</t>
  </si>
  <si>
    <t>11911.103.34</t>
  </si>
  <si>
    <t>11911.109.6</t>
  </si>
  <si>
    <t>11911.114.43</t>
  </si>
  <si>
    <t>11911.114.45</t>
  </si>
  <si>
    <t>11911.114.46</t>
  </si>
  <si>
    <t>11911.127.26</t>
  </si>
  <si>
    <t>11911.142.19</t>
  </si>
  <si>
    <t>11911.145.6</t>
  </si>
  <si>
    <t>18191.2.2</t>
  </si>
  <si>
    <t>18191.2.3</t>
  </si>
  <si>
    <t>18191.2.4</t>
  </si>
  <si>
    <t>18191.2.5</t>
  </si>
  <si>
    <t>18191.2.6</t>
  </si>
  <si>
    <t>29035.31.7</t>
  </si>
  <si>
    <t>29035.31.9</t>
  </si>
  <si>
    <t>29035.31.11</t>
  </si>
  <si>
    <t>29035.31.12</t>
  </si>
  <si>
    <t>29035.31.15</t>
  </si>
  <si>
    <t>29035.31.16</t>
  </si>
  <si>
    <t>29035.31.23</t>
  </si>
  <si>
    <t>29035.31.24</t>
  </si>
  <si>
    <t>29035.31.25</t>
  </si>
  <si>
    <t>29035.31.26</t>
  </si>
  <si>
    <t>29035.31.28</t>
  </si>
  <si>
    <t>29035.31.29</t>
  </si>
  <si>
    <t>29035.31.32</t>
  </si>
  <si>
    <t>29035.31.41</t>
  </si>
  <si>
    <t>31396.1.44</t>
  </si>
  <si>
    <t>31396.10.52</t>
  </si>
  <si>
    <t>31396.10.53</t>
  </si>
  <si>
    <t>31396.14.58</t>
  </si>
  <si>
    <t>31396.24.1</t>
  </si>
  <si>
    <t>31396.26.2</t>
  </si>
  <si>
    <t>31396.26.3</t>
  </si>
  <si>
    <t>35050.16.58</t>
  </si>
  <si>
    <t>35050.17.36</t>
  </si>
  <si>
    <t>35050.20.18</t>
  </si>
  <si>
    <t>35050.37.62</t>
  </si>
  <si>
    <t>37157.2.22</t>
  </si>
  <si>
    <t>37157.3.17</t>
  </si>
  <si>
    <t>37157.4.59</t>
  </si>
  <si>
    <t>37157.5.16</t>
  </si>
  <si>
    <t>37157.7.40</t>
  </si>
  <si>
    <t>37157.8.11</t>
  </si>
  <si>
    <t>37157.10.24</t>
  </si>
  <si>
    <t>37157.12.8</t>
  </si>
  <si>
    <t>37157.13.3</t>
  </si>
  <si>
    <t>37157.14.11</t>
  </si>
  <si>
    <t>37157.16.17</t>
  </si>
  <si>
    <t>37157.19.10</t>
  </si>
  <si>
    <t>37157.19.22</t>
  </si>
  <si>
    <t>37157.19.23</t>
  </si>
  <si>
    <t>37157.19.24</t>
  </si>
  <si>
    <t>37157.19.26</t>
  </si>
  <si>
    <t>37157.19.47</t>
  </si>
  <si>
    <t>37157.20.21</t>
  </si>
  <si>
    <t>37157.20.43</t>
  </si>
  <si>
    <t>37157.24.15</t>
  </si>
  <si>
    <t>38025.1.76</t>
  </si>
  <si>
    <t>38025.31.4</t>
  </si>
  <si>
    <t>38025.31.14</t>
  </si>
  <si>
    <t>38025.32.31</t>
  </si>
  <si>
    <t>38025.33.5</t>
  </si>
  <si>
    <t>38025.33.21</t>
  </si>
  <si>
    <t>39127.10.24</t>
  </si>
  <si>
    <t>39127.10.25</t>
  </si>
  <si>
    <t>39127.10.26</t>
  </si>
  <si>
    <t>39127.10.55</t>
  </si>
  <si>
    <t>39127.10.67</t>
  </si>
  <si>
    <t>39127.10.68</t>
  </si>
  <si>
    <t>39127.10.69</t>
  </si>
  <si>
    <t>39127.12.30</t>
  </si>
  <si>
    <t>39127.12.32</t>
  </si>
  <si>
    <t>39127.13.34</t>
  </si>
  <si>
    <t>39127.14.9</t>
  </si>
  <si>
    <t>39127.15.21</t>
  </si>
  <si>
    <t>39127.19.5</t>
  </si>
  <si>
    <t>39127.20.33</t>
  </si>
  <si>
    <t>39127.20.34</t>
  </si>
  <si>
    <t>39127.22.8</t>
  </si>
  <si>
    <t>39127.24.1</t>
  </si>
  <si>
    <t>39127.24.21</t>
  </si>
  <si>
    <t>39127.28.11</t>
  </si>
  <si>
    <t>39127.28.12</t>
  </si>
  <si>
    <t>39127.28.22</t>
  </si>
  <si>
    <t>39127.31.29</t>
  </si>
  <si>
    <t>39127.33.58</t>
  </si>
  <si>
    <t>39127.34.10</t>
  </si>
  <si>
    <t>39127.36.62</t>
  </si>
  <si>
    <t>39127.36.63</t>
  </si>
  <si>
    <t>39127.39.12</t>
  </si>
  <si>
    <t>39127.39.13</t>
  </si>
  <si>
    <t>39127.40.27</t>
  </si>
  <si>
    <t>39127.43.1</t>
  </si>
  <si>
    <t>39127.102.37</t>
  </si>
  <si>
    <t>39127.103.22</t>
  </si>
  <si>
    <t>39127.104.28</t>
  </si>
  <si>
    <t>39127.105.16</t>
  </si>
  <si>
    <t>39127.105.17</t>
  </si>
  <si>
    <t>39127.106.30</t>
  </si>
  <si>
    <t>39127.106.31</t>
  </si>
  <si>
    <t>39127.106.33</t>
  </si>
  <si>
    <t>39127.107.30</t>
  </si>
  <si>
    <t>39127.107.33</t>
  </si>
  <si>
    <t>39127.107.37</t>
  </si>
  <si>
    <t>39127.107.38</t>
  </si>
  <si>
    <t>39127.108.11</t>
  </si>
  <si>
    <t>39127.108.12</t>
  </si>
  <si>
    <t>39127.108.13</t>
  </si>
  <si>
    <t>46334.5.90</t>
  </si>
  <si>
    <t>46334.9.6</t>
  </si>
  <si>
    <t>46334.13.77</t>
  </si>
  <si>
    <t>46334.13.78</t>
  </si>
  <si>
    <t>53549.2.3</t>
  </si>
  <si>
    <t>53549.4.27</t>
  </si>
  <si>
    <t>53953.2.1</t>
  </si>
  <si>
    <t>53953.4.1</t>
  </si>
  <si>
    <t>53953.5.1</t>
  </si>
  <si>
    <t>53953.16.25</t>
  </si>
  <si>
    <t>53953.17.36</t>
  </si>
  <si>
    <t>53953.20.27</t>
  </si>
  <si>
    <t>53953.23.35</t>
  </si>
  <si>
    <t>53953.24.54</t>
  </si>
  <si>
    <t>53953.24.137</t>
  </si>
  <si>
    <t>53953.25.33</t>
  </si>
  <si>
    <t>53953.25.45</t>
  </si>
  <si>
    <t>53953.25.46</t>
  </si>
  <si>
    <t>53953.25.48</t>
  </si>
  <si>
    <t>53953.26.49</t>
  </si>
  <si>
    <t>53953.26.50</t>
  </si>
  <si>
    <t>53953.26.51</t>
  </si>
  <si>
    <t>53953.26.73</t>
  </si>
  <si>
    <t>53953.26.74</t>
  </si>
  <si>
    <t>53953.28.41</t>
  </si>
  <si>
    <t>53953.28.42</t>
  </si>
  <si>
    <t>53953.28.43</t>
  </si>
  <si>
    <t>53953.32.21</t>
  </si>
  <si>
    <t>53953.32.35</t>
  </si>
  <si>
    <t>53953.33.53</t>
  </si>
  <si>
    <t>53953.33.54</t>
  </si>
  <si>
    <t>53953.33.55</t>
  </si>
  <si>
    <t>53953.33.90</t>
  </si>
  <si>
    <t>53953.33.92</t>
  </si>
  <si>
    <t>53953.34.41</t>
  </si>
  <si>
    <t>53953.34.46</t>
  </si>
  <si>
    <t>53953.35.20</t>
  </si>
  <si>
    <t>53953.37.23</t>
  </si>
  <si>
    <t>53953.38.24</t>
  </si>
  <si>
    <t>57265.104.21</t>
  </si>
  <si>
    <t>57265.105.5</t>
  </si>
  <si>
    <t>57563.23.10</t>
  </si>
  <si>
    <t>57563.23.12</t>
  </si>
  <si>
    <t>57563.23.13</t>
  </si>
  <si>
    <t>57563.27.3</t>
  </si>
  <si>
    <t>57563.28.9</t>
  </si>
  <si>
    <t>57563.28.23</t>
  </si>
  <si>
    <t>57563.28.24</t>
  </si>
  <si>
    <t>57563.105.26</t>
  </si>
  <si>
    <t>57563.109.43</t>
  </si>
  <si>
    <t>57563.109.34</t>
  </si>
  <si>
    <t>Попгруево</t>
  </si>
  <si>
    <t>58685.1.11</t>
  </si>
  <si>
    <t>58685.1.17</t>
  </si>
  <si>
    <t>58685.1.37</t>
  </si>
  <si>
    <t>58685.6.12</t>
  </si>
  <si>
    <t>58685.7.18</t>
  </si>
  <si>
    <t>58685.10.1</t>
  </si>
  <si>
    <t>58685.13.20</t>
  </si>
  <si>
    <t>58685.13.25</t>
  </si>
  <si>
    <t>58685.13.26</t>
  </si>
  <si>
    <t>58685.14.5</t>
  </si>
  <si>
    <t>58685.17.20</t>
  </si>
  <si>
    <t>58685.18.2</t>
  </si>
  <si>
    <t>58685.19.22</t>
  </si>
  <si>
    <t>58685.20.17</t>
  </si>
  <si>
    <t>58685.20.23</t>
  </si>
  <si>
    <t>58685.22.5</t>
  </si>
  <si>
    <t>58685.23.15</t>
  </si>
  <si>
    <t>58685.24.12</t>
  </si>
  <si>
    <t>58685.25.24</t>
  </si>
  <si>
    <t>58685.26.15</t>
  </si>
  <si>
    <t>70617.13.38</t>
  </si>
  <si>
    <t>70617.33.3</t>
  </si>
  <si>
    <t>70617.34.22</t>
  </si>
  <si>
    <t>81270.18.1</t>
  </si>
  <si>
    <t>№ 
по ред</t>
  </si>
  <si>
    <t>номер имот</t>
  </si>
  <si>
    <t>площ дка</t>
  </si>
  <si>
    <t>ОБЩО</t>
  </si>
  <si>
    <t>негодна площ</t>
  </si>
  <si>
    <t>2 имота</t>
  </si>
  <si>
    <t>57265.126.17</t>
  </si>
  <si>
    <t>57563.38.45</t>
  </si>
  <si>
    <t>70617.1.15</t>
  </si>
  <si>
    <t>70617.1.16</t>
  </si>
  <si>
    <t>70617.5.11</t>
  </si>
  <si>
    <t>70617.6.7</t>
  </si>
  <si>
    <t>70617.6.9</t>
  </si>
  <si>
    <t>70617.8.1</t>
  </si>
  <si>
    <t>70617.9.17</t>
  </si>
  <si>
    <t>70617.11.24</t>
  </si>
  <si>
    <t>70617.11.42</t>
  </si>
  <si>
    <t>70617.13.4</t>
  </si>
  <si>
    <t>70617.14.1</t>
  </si>
  <si>
    <t>70617.14.6</t>
  </si>
  <si>
    <t>70617.14.9</t>
  </si>
  <si>
    <t>70617.14.22</t>
  </si>
  <si>
    <t>70617.14.30</t>
  </si>
  <si>
    <t>70617.14.32</t>
  </si>
  <si>
    <t>70617.14.36</t>
  </si>
  <si>
    <t>70617.14.52</t>
  </si>
  <si>
    <t>70617.14.56</t>
  </si>
  <si>
    <t>70617.14.59</t>
  </si>
  <si>
    <t>70617.14.64</t>
  </si>
  <si>
    <t>70617.14.98</t>
  </si>
  <si>
    <t>70617.14.99</t>
  </si>
  <si>
    <t>70617.14.112</t>
  </si>
  <si>
    <t>70617.14.128</t>
  </si>
  <si>
    <t>70617.14.146</t>
  </si>
  <si>
    <t>70617.15.1</t>
  </si>
  <si>
    <t>70617.15.7</t>
  </si>
  <si>
    <t>70617.15.9</t>
  </si>
  <si>
    <t>70617.15.10</t>
  </si>
  <si>
    <t>70617.15.15</t>
  </si>
  <si>
    <t>70617.15.16</t>
  </si>
  <si>
    <t>70617.15.28</t>
  </si>
  <si>
    <t>70617.15.29</t>
  </si>
  <si>
    <t>70617.15.30</t>
  </si>
  <si>
    <t>70617.15.33</t>
  </si>
  <si>
    <t>70617.15.34</t>
  </si>
  <si>
    <t>70617.16.4</t>
  </si>
  <si>
    <t>70617.16.8</t>
  </si>
  <si>
    <t>70617.17.26</t>
  </si>
  <si>
    <t>70617.20.12</t>
  </si>
  <si>
    <t>70617.20.13</t>
  </si>
  <si>
    <t>70617.20.14</t>
  </si>
  <si>
    <t>70617.20.15</t>
  </si>
  <si>
    <t>70617.20.31</t>
  </si>
  <si>
    <t>70617.20.32</t>
  </si>
  <si>
    <t>70617.22.21</t>
  </si>
  <si>
    <t>70617.23.15</t>
  </si>
  <si>
    <t>70617.23.17</t>
  </si>
  <si>
    <t>70617.23.41</t>
  </si>
  <si>
    <t>70617.23.42</t>
  </si>
  <si>
    <t>70617.24.54</t>
  </si>
  <si>
    <t>70617.24.55</t>
  </si>
  <si>
    <t>70617.24.56</t>
  </si>
  <si>
    <t>70617.25.1</t>
  </si>
  <si>
    <t>70617.30.5</t>
  </si>
  <si>
    <t>70617.33.8</t>
  </si>
  <si>
    <t>31396.23.31</t>
  </si>
  <si>
    <t>31396.23.32</t>
  </si>
  <si>
    <t>17590.7.9</t>
  </si>
  <si>
    <t>17590.7.33</t>
  </si>
  <si>
    <t>17590.8.6</t>
  </si>
  <si>
    <t>17590.8.7</t>
  </si>
  <si>
    <t>17590.8.8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</si>
  <si>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</si>
  <si>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</si>
  <si>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</si>
  <si>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№  оферта предложена цена</t>
  </si>
  <si>
    <t>ПРИЛОЖЕНИЕ №1 ЗА ОБЩИНА ТЕРВЕЛ</t>
  </si>
  <si>
    <r>
      <rPr>
        <b/>
        <sz val="11"/>
        <rFont val="Arial Cyr"/>
        <family val="0"/>
      </rPr>
      <t>с негодни</t>
    </r>
    <r>
      <rPr>
        <b/>
        <sz val="10"/>
        <rFont val="Arial Cyr"/>
        <family val="0"/>
      </rPr>
      <t xml:space="preserve"> за обработване части за отглеждане на едногодишни полски култури</t>
    </r>
  </si>
  <si>
    <t>за срок от 10 год. за стопанската 2020/2021г.</t>
  </si>
  <si>
    <t>ПРИЛОЖЕНИЕ №2  ЗА ОБЩИНА ТЕРВЕЛ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</si>
  <si>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</si>
  <si>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</si>
  <si>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</si>
  <si>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</si>
  <si>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</si>
  <si>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"Добруджа Био Агро" ЕООД - TA-223/93.00</t>
  </si>
  <si>
    <t>Наталия Радева Манолова - ТА-381/73.00</t>
  </si>
  <si>
    <t>ТА-86/67.00</t>
  </si>
  <si>
    <t>"Плара Агро" ЕООД - TA-85/67.00</t>
  </si>
  <si>
    <t>Севджан Неджеб Мехмедова - TA-90/79.00</t>
  </si>
  <si>
    <t>Живко Георгиев Адамов - TA-219/66.00           ЕТ "Симекс Росен Симеонов" - TA-251/66.00</t>
  </si>
  <si>
    <t>"Радида" ООД - TA-80/87.00</t>
  </si>
  <si>
    <t>Севджан Неджеб Мехмедова - TA-90/70.00</t>
  </si>
  <si>
    <t>ТА-219/66.00</t>
  </si>
  <si>
    <t xml:space="preserve">Живко Георгиев Адамов - TA-219/66.00      </t>
  </si>
  <si>
    <t xml:space="preserve">Живко Георгиев Адамов - TA-218/75.00      </t>
  </si>
  <si>
    <t>ЕТ "Симекс Росен Симеонов" - TA-249/66.00</t>
  </si>
  <si>
    <t>Наталия Радева Манолова - ТА-380/73.00</t>
  </si>
  <si>
    <t>"Агроспектър" ЕООД - ТА-329/61.00</t>
  </si>
  <si>
    <t>"Агроспектър" ЕООД - ТА-329/66.00</t>
  </si>
  <si>
    <t>Наталия Радева Манолова - ТА-380/61.00</t>
  </si>
  <si>
    <t>Добрин Петров Иванов - ТА-108/74.00</t>
  </si>
  <si>
    <t xml:space="preserve">Живко Георгиев Адамов - TA-216/69.00      </t>
  </si>
  <si>
    <t>Добрин Петров Иванов - ТА-108/71.00</t>
  </si>
  <si>
    <t>Добрин Петров Иванов - ТА-108/75.00</t>
  </si>
  <si>
    <t xml:space="preserve">Живко Георгиев Адамов - TA-216/72.00      </t>
  </si>
  <si>
    <t>Добрин Петров Иванов - ТА-108/88.00</t>
  </si>
  <si>
    <t>ТА-252/66.00</t>
  </si>
  <si>
    <t xml:space="preserve">Живко Георгиев Адамов - TA-216/75.00      </t>
  </si>
  <si>
    <t>ТА-74/65.00</t>
  </si>
  <si>
    <t>Добрин Петров Иванов - ТА-108/86.00</t>
  </si>
  <si>
    <t xml:space="preserve">Живко Георгиев Адамов - TA-216/77.00      </t>
  </si>
  <si>
    <t>ТА-252/76.00</t>
  </si>
  <si>
    <t>ЕТ "Здравко Петров - Здравец" - ТА-19/101.00</t>
  </si>
  <si>
    <t xml:space="preserve">Стоян Иванов Стоянов - ТА-151/85.00 </t>
  </si>
  <si>
    <t>ТА-79/62.00</t>
  </si>
  <si>
    <t>Петър Иванов Хорозов - ТА-75/65.00</t>
  </si>
  <si>
    <t>"Фрамея" ЕООД - ТА-410/83.00</t>
  </si>
  <si>
    <t>Йордан Насков Желев - ТА-328/63.00</t>
  </si>
  <si>
    <t>"Еко Добив" ЕООД - ТА-412/133.00</t>
  </si>
  <si>
    <t>"Земя 2019" ЕООД - ТА-388/122.00</t>
  </si>
  <si>
    <t>ТА-411/93.00</t>
  </si>
  <si>
    <t>ТА-410/63.00</t>
  </si>
  <si>
    <t>"Фрамея" ЕООД - ТА-410/93.00</t>
  </si>
  <si>
    <t>Йордан Насков Желев - ТА-328/69.00</t>
  </si>
  <si>
    <t>"Рай-Мег-Агро" ЕООД - ТА-78/66.00</t>
  </si>
  <si>
    <t>ЯВНО НАДДАВАНЕ</t>
  </si>
  <si>
    <t>Николай Иванов Пасков - ТА-125/86.00</t>
  </si>
  <si>
    <t>"Земя 2019" ЕООД - ТА-389/85.00</t>
  </si>
  <si>
    <t>Николай Иванов Пасков - ТА-125/65.00</t>
  </si>
  <si>
    <t>ЕТ "Здравко Петров - Здравец" - ТА-20/102.00</t>
  </si>
  <si>
    <t>Николай Иванов Пасков - ТА-125/85.00</t>
  </si>
  <si>
    <t>ТА-152/83.00</t>
  </si>
  <si>
    <t>ТА-78/66.00</t>
  </si>
  <si>
    <t>ТА-110/64.00</t>
  </si>
  <si>
    <t>Николай Иванов Пасков - ТА-125/87.00</t>
  </si>
  <si>
    <t>ЕТ "Здравко Петров - Здравец" - ТА-20/95.00</t>
  </si>
  <si>
    <t>"Земя 2019" ЕООД - ТА-389/98.00</t>
  </si>
  <si>
    <t>"Земя 2019" ЕООД - ТА-389/91.00</t>
  </si>
  <si>
    <t>ТА-125/86.00     ТА-152/86.00</t>
  </si>
  <si>
    <t>ТА-110/74.00</t>
  </si>
  <si>
    <t xml:space="preserve">Стоян Иванов Стоянов - ТА-152/83.00 </t>
  </si>
  <si>
    <t xml:space="preserve">Иван Веселинов Иванов - ТА-110/74.00 </t>
  </si>
  <si>
    <t xml:space="preserve">ТА-110/64.00 </t>
  </si>
  <si>
    <t xml:space="preserve">Стоян Иванов Стоянов - ТА-152/75.00 </t>
  </si>
  <si>
    <t xml:space="preserve">Стоян Иванов Стоянов - ТА-152/77.00 </t>
  </si>
  <si>
    <t xml:space="preserve">Стоян Иванов Стоянов - ТА-152/78.00 </t>
  </si>
  <si>
    <t xml:space="preserve">Иван Веселинов Иванов - ТА-110/64.00 </t>
  </si>
  <si>
    <t>ЕТ "Здравко Петров - Здравец" - ТА-20/105.00</t>
  </si>
  <si>
    <t xml:space="preserve">Стоян Иванов Стоянов - ТА-152/85.00 </t>
  </si>
  <si>
    <t>ЕТ "Здравко Петров - Здравец" - ТА-20/107.00</t>
  </si>
  <si>
    <t>ТА-152/85.00</t>
  </si>
  <si>
    <t xml:space="preserve">Иван Веселинов Иванов - ТА-110/65.00 </t>
  </si>
  <si>
    <t>"Добруджа Био Агро" ЕООД - TA-224/93.00</t>
  </si>
  <si>
    <t>"Плара Агро" ЕООД - TA-84/67.00</t>
  </si>
  <si>
    <t>"Агроспектър" ЕООД - TA-330/65.00</t>
  </si>
  <si>
    <t>"Агроспектър" ЕООД - TA-330/87.00</t>
  </si>
  <si>
    <t>ТА-84/67.00</t>
  </si>
  <si>
    <t>"Фармстар България" ООД - TA-124/93.00</t>
  </si>
  <si>
    <t>"Мото Консулт  Добрич" ЕООД - TA-241/71.00</t>
  </si>
  <si>
    <t>ЕТ "Симекс Росен Симеонов" - TA-246/83.00</t>
  </si>
  <si>
    <t>ТА-109/81.00</t>
  </si>
  <si>
    <t>ТА-111/74.00</t>
  </si>
  <si>
    <t>ТА-241/71.00</t>
  </si>
  <si>
    <t>ЕТ "Симекс Росен Симеонов" - TA-246/77.00</t>
  </si>
  <si>
    <t>ТА-124/67.00</t>
  </si>
  <si>
    <t>ТА-109/66.00</t>
  </si>
  <si>
    <t>"Фармстар България" ООД - TA-124/86.00</t>
  </si>
  <si>
    <t>"Фармстар България" ООД - TA-124/85.00</t>
  </si>
  <si>
    <t>"Фармстар България" ООД - TA-124/72.00</t>
  </si>
  <si>
    <t>"Фармстар България" ООД - TA-124/75.00</t>
  </si>
  <si>
    <t>ТА-71/68.00</t>
  </si>
  <si>
    <t>"Фармстар България" ООД - TA-124/82.00</t>
  </si>
  <si>
    <t>ТА-111/64.00</t>
  </si>
  <si>
    <t>"Фармстар България" ООД - TA-124/76.00</t>
  </si>
  <si>
    <t>ТА-109/67.00</t>
  </si>
  <si>
    <t>"Фармстар България" ООД - TA-124/107.00</t>
  </si>
  <si>
    <t>ТА-109/74.00</t>
  </si>
  <si>
    <t>"Фармстар България" ООД - TA-124/81.00</t>
  </si>
  <si>
    <t>ЕТ "Симекс Росен Симеонов" - TA-246/73.00</t>
  </si>
  <si>
    <t>"Фармстар България" ООД - TA-124/87.00</t>
  </si>
  <si>
    <t>ТА-71/66.00</t>
  </si>
  <si>
    <t>ТА-124/65.00</t>
  </si>
  <si>
    <t>"Фармстар България" ООД - TA-124/65.00</t>
  </si>
  <si>
    <t>"Фармстар България" ООД - TA-124/79.00</t>
  </si>
  <si>
    <t>"Агроспектър" ЕООД - TA-331/81.00</t>
  </si>
  <si>
    <t>"Земя 2019" ЕООД - TA-390/92.00</t>
  </si>
  <si>
    <t>ТА-114/77.00</t>
  </si>
  <si>
    <t>ТА-217/66.00</t>
  </si>
  <si>
    <t>"Плара Агро" ЕООД - TA-83/67.00</t>
  </si>
  <si>
    <t>"Фрамея" ЕООД - TA-409/83.00</t>
  </si>
  <si>
    <t>"Фрамея" ЕООД - TA-409/93.00</t>
  </si>
  <si>
    <t>"Добруджа Био Агро" ЕООД - TA-225/103.00</t>
  </si>
  <si>
    <t>ТА-327/69.00</t>
  </si>
  <si>
    <t>Йордан Насков Желев - TA-327/69.00</t>
  </si>
  <si>
    <t>Йордан Насков Желев - TA-327/63.00</t>
  </si>
  <si>
    <t>Живко Георгиев Адамов - TA-214/77.00</t>
  </si>
  <si>
    <t>ЕТ "Симекс Росен Симеонов" - TA-250/68.00</t>
  </si>
  <si>
    <t>ЕТ "Симекс Росен Симеонов" - TA-250/78.00</t>
  </si>
  <si>
    <t>Добрин Петров Иванов - TA-107/85.00</t>
  </si>
  <si>
    <t>ЕТ "Симекс Росен Симеонов" - TA-250/81.00</t>
  </si>
  <si>
    <t>ТА-214/77.00</t>
  </si>
  <si>
    <t>ЕТ "Симекс Росен Симеонов" - TA-253/66.00</t>
  </si>
  <si>
    <t>ЕТ "Симекс Росен Симеонов" - TA-253/91.00</t>
  </si>
  <si>
    <t>Петър Иванов Хорозов - TA-73/66.00</t>
  </si>
  <si>
    <t>Петър Иванов Хорозов - TA-73/68.00</t>
  </si>
  <si>
    <t>ТА-220/66.00</t>
  </si>
  <si>
    <t>А-113/65.00</t>
  </si>
  <si>
    <t>Иван Веселинов Иванов - TA-113/74.00</t>
  </si>
  <si>
    <t>ТА-73/66.00</t>
  </si>
  <si>
    <t>Живко Георгиев Адамов - TA-220/65.00</t>
  </si>
  <si>
    <t>Живко Георгиев Адамов - TA-220/63.00</t>
  </si>
  <si>
    <t>Живко Георгиев Адамов - TA-220/64.00</t>
  </si>
  <si>
    <t>ЕТ "Симекс Росен Симеонов" - TA-253/77.00</t>
  </si>
  <si>
    <t>Живко Георгиев Адамов - TA-220/66.00</t>
  </si>
  <si>
    <t>"Радида" ООД - TA-81/94.00</t>
  </si>
  <si>
    <t>"Радида" ООД - TA-81/83.00</t>
  </si>
  <si>
    <t>"Радида" ООД - TA-81/96.00</t>
  </si>
  <si>
    <t>"Земя 2019" ЕООД - TA-387/102.00</t>
  </si>
  <si>
    <t>"Радида" ООД - TA-82/101.00</t>
  </si>
  <si>
    <t>"Радида" ООД - TA-82/87.00</t>
  </si>
  <si>
    <t>ТА-221/66.00       ТА-247/66.00</t>
  </si>
  <si>
    <t>"Радида" ООД - TA-82/95.00</t>
  </si>
  <si>
    <t xml:space="preserve">ТА-247/66.00     </t>
  </si>
  <si>
    <t>"Радида" ООД - TA-82/75.00</t>
  </si>
  <si>
    <t>"Радида" ООД - TA-82/89.00</t>
  </si>
  <si>
    <t xml:space="preserve">ТА-221/77.00     </t>
  </si>
  <si>
    <t>"Радида" ООД - TA-82/94.00</t>
  </si>
  <si>
    <t>Живко Георгиев Адамов - TA-221/77.00</t>
  </si>
  <si>
    <t>ТА-215/77.00</t>
  </si>
  <si>
    <t>"Радида" ООД - TA-82/70.00</t>
  </si>
  <si>
    <t>ЕТ "Симекс Росен Симеонов" - TA-248/76.00</t>
  </si>
  <si>
    <t>Петър Иванов Хорозов - ТА-72/68.00</t>
  </si>
  <si>
    <t>ЕТ "Симекс Росен Симеонов" - TA-248/62.00</t>
  </si>
  <si>
    <t>ЕТ "Симекс Росен Симеонов" - TA-248/79.00</t>
  </si>
  <si>
    <t>Живко Георгиев Адамов - TA-213/75.00</t>
  </si>
  <si>
    <t>ОБЩО 274 имота</t>
  </si>
  <si>
    <t>НЯМА УЧАСТНИЦИ</t>
  </si>
  <si>
    <t>ТА-112/74.00</t>
  </si>
  <si>
    <t>І. Класиране на предложенията на първо и второ място,</t>
  </si>
  <si>
    <t>подреждане на останалите оферти</t>
  </si>
  <si>
    <t xml:space="preserve">ТА-221/66.00 TA-247/66.00       </t>
  </si>
  <si>
    <t>ТА-71/66.00                 ТА-109/66.00</t>
  </si>
  <si>
    <t>ТА-71/66.00                  ТА-109/66.00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</si>
</sst>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#,##0.000"/>
    <numFmt numFmtId="189" formatCode="0.000"/>
    <numFmt numFmtId="190" formatCode="#,##0.000\ _л_в"/>
    <numFmt numFmtId="191" formatCode="0.0"/>
    <numFmt numFmtId="192" formatCode="0.0000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2]dd\ mmmm\ yyyy\ &quot;г.&quot;"/>
  </numFmts>
  <fonts count="5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b/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188" fontId="0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188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188" fontId="7" fillId="33" borderId="11" xfId="0" applyNumberFormat="1" applyFont="1" applyFill="1" applyBorder="1" applyAlignment="1">
      <alignment/>
    </xf>
    <xf numFmtId="188" fontId="9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 quotePrefix="1">
      <alignment horizontal="left"/>
    </xf>
    <xf numFmtId="0" fontId="7" fillId="33" borderId="1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188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188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188" fontId="5" fillId="33" borderId="11" xfId="0" applyNumberFormat="1" applyFont="1" applyFill="1" applyBorder="1" applyAlignment="1">
      <alignment wrapText="1"/>
    </xf>
    <xf numFmtId="188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88" fontId="6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1" fillId="33" borderId="16" xfId="0" applyFont="1" applyFill="1" applyBorder="1" applyAlignment="1">
      <alignment/>
    </xf>
    <xf numFmtId="188" fontId="0" fillId="33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188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33" borderId="12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0" fontId="0" fillId="0" borderId="20" xfId="0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8" fillId="33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>
      <alignment horizontal="right"/>
    </xf>
    <xf numFmtId="188" fontId="7" fillId="33" borderId="10" xfId="0" applyNumberFormat="1" applyFont="1" applyFill="1" applyBorder="1" applyAlignment="1">
      <alignment/>
    </xf>
    <xf numFmtId="188" fontId="9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188" fontId="7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188" fontId="0" fillId="33" borderId="12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0" fillId="33" borderId="11" xfId="0" applyFont="1" applyFill="1" applyBorder="1" applyAlignment="1">
      <alignment horizontal="right"/>
    </xf>
    <xf numFmtId="188" fontId="7" fillId="33" borderId="10" xfId="0" applyNumberFormat="1" applyFont="1" applyFill="1" applyBorder="1" applyAlignment="1">
      <alignment horizontal="right"/>
    </xf>
    <xf numFmtId="0" fontId="8" fillId="0" borderId="0" xfId="33" applyFont="1" applyFill="1" applyBorder="1" applyAlignment="1" quotePrefix="1">
      <alignment horizontal="left"/>
      <protection/>
    </xf>
    <xf numFmtId="0" fontId="8" fillId="0" borderId="0" xfId="33" applyFont="1" applyFill="1" applyBorder="1" applyAlignment="1">
      <alignment/>
      <protection/>
    </xf>
    <xf numFmtId="0" fontId="8" fillId="0" borderId="0" xfId="33" applyFont="1" applyFill="1" applyBorder="1" applyAlignment="1">
      <alignment horizontal="left"/>
      <protection/>
    </xf>
    <xf numFmtId="0" fontId="8" fillId="0" borderId="0" xfId="33" applyFont="1" applyFill="1" applyBorder="1">
      <alignment/>
      <protection/>
    </xf>
    <xf numFmtId="0" fontId="8" fillId="0" borderId="0" xfId="33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6" xfId="33" applyFont="1" applyFill="1" applyBorder="1" applyAlignment="1">
      <alignment horizontal="center" vertical="center" wrapText="1"/>
      <protection/>
    </xf>
    <xf numFmtId="0" fontId="12" fillId="0" borderId="28" xfId="0" applyFont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3" fontId="12" fillId="34" borderId="2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5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88" fontId="9" fillId="33" borderId="10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 quotePrefix="1">
      <alignment horizontal="left"/>
    </xf>
    <xf numFmtId="0" fontId="5" fillId="33" borderId="10" xfId="0" applyFont="1" applyFill="1" applyBorder="1" applyAlignment="1">
      <alignment horizontal="right"/>
    </xf>
    <xf numFmtId="188" fontId="5" fillId="33" borderId="1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6" fillId="0" borderId="31" xfId="33" applyFont="1" applyFill="1" applyBorder="1" applyAlignment="1">
      <alignment horizontal="center" vertical="center" wrapText="1"/>
      <protection/>
    </xf>
    <xf numFmtId="0" fontId="6" fillId="0" borderId="32" xfId="3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/>
    </xf>
    <xf numFmtId="0" fontId="6" fillId="33" borderId="33" xfId="0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9" fillId="33" borderId="34" xfId="0" applyFont="1" applyFill="1" applyBorder="1" applyAlignment="1">
      <alignment horizontal="right"/>
    </xf>
    <xf numFmtId="188" fontId="9" fillId="33" borderId="34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/>
    </xf>
    <xf numFmtId="0" fontId="8" fillId="33" borderId="24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right"/>
    </xf>
    <xf numFmtId="188" fontId="9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50" fillId="33" borderId="34" xfId="0" applyFont="1" applyFill="1" applyBorder="1" applyAlignment="1">
      <alignment horizontal="right"/>
    </xf>
    <xf numFmtId="0" fontId="0" fillId="0" borderId="34" xfId="0" applyFont="1" applyBorder="1" applyAlignment="1">
      <alignment horizontal="left"/>
    </xf>
    <xf numFmtId="188" fontId="7" fillId="33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34" xfId="0" applyFont="1" applyFill="1" applyBorder="1" applyAlignment="1">
      <alignment horizontal="right" wrapText="1"/>
    </xf>
    <xf numFmtId="188" fontId="0" fillId="33" borderId="24" xfId="0" applyNumberFormat="1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6" fillId="0" borderId="26" xfId="33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left"/>
      <protection/>
    </xf>
    <xf numFmtId="0" fontId="0" fillId="33" borderId="29" xfId="57" applyFont="1" applyFill="1" applyBorder="1" applyAlignment="1">
      <alignment horizontal="right" wrapText="1"/>
      <protection/>
    </xf>
    <xf numFmtId="188" fontId="0" fillId="33" borderId="29" xfId="57" applyNumberFormat="1" applyFont="1" applyFill="1" applyBorder="1" applyAlignment="1">
      <alignment horizontal="right" wrapText="1"/>
      <protection/>
    </xf>
    <xf numFmtId="0" fontId="0" fillId="33" borderId="29" xfId="57" applyFont="1" applyFill="1" applyBorder="1" applyAlignment="1">
      <alignment horizontal="right"/>
      <protection/>
    </xf>
    <xf numFmtId="0" fontId="0" fillId="33" borderId="34" xfId="0" applyFont="1" applyFill="1" applyBorder="1" applyAlignment="1">
      <alignment horizontal="right"/>
    </xf>
    <xf numFmtId="188" fontId="9" fillId="33" borderId="34" xfId="0" applyNumberFormat="1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right"/>
    </xf>
    <xf numFmtId="188" fontId="9" fillId="33" borderId="14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51" fillId="33" borderId="11" xfId="0" applyFont="1" applyFill="1" applyBorder="1" applyAlignment="1">
      <alignment horizontal="left"/>
    </xf>
    <xf numFmtId="0" fontId="52" fillId="33" borderId="11" xfId="0" applyFont="1" applyFill="1" applyBorder="1" applyAlignment="1">
      <alignment horizontal="right"/>
    </xf>
    <xf numFmtId="188" fontId="52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1" fillId="33" borderId="34" xfId="0" applyFont="1" applyFill="1" applyBorder="1" applyAlignment="1">
      <alignment horizontal="left"/>
    </xf>
    <xf numFmtId="0" fontId="52" fillId="33" borderId="34" xfId="0" applyFont="1" applyFill="1" applyBorder="1" applyAlignment="1">
      <alignment horizontal="right"/>
    </xf>
    <xf numFmtId="188" fontId="52" fillId="33" borderId="34" xfId="0" applyNumberFormat="1" applyFont="1" applyFill="1" applyBorder="1" applyAlignment="1">
      <alignment horizontal="right"/>
    </xf>
    <xf numFmtId="0" fontId="53" fillId="33" borderId="33" xfId="0" applyFont="1" applyFill="1" applyBorder="1" applyAlignment="1">
      <alignment/>
    </xf>
    <xf numFmtId="0" fontId="51" fillId="33" borderId="12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right"/>
    </xf>
    <xf numFmtId="188" fontId="52" fillId="33" borderId="12" xfId="0" applyNumberFormat="1" applyFont="1" applyFill="1" applyBorder="1" applyAlignment="1">
      <alignment horizontal="right"/>
    </xf>
    <xf numFmtId="0" fontId="50" fillId="0" borderId="11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right"/>
    </xf>
    <xf numFmtId="188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1" fillId="33" borderId="24" xfId="0" applyFont="1" applyFill="1" applyBorder="1" applyAlignment="1">
      <alignment horizontal="left"/>
    </xf>
    <xf numFmtId="0" fontId="52" fillId="33" borderId="24" xfId="0" applyFont="1" applyFill="1" applyBorder="1" applyAlignment="1">
      <alignment horizontal="right"/>
    </xf>
    <xf numFmtId="188" fontId="52" fillId="33" borderId="24" xfId="0" applyNumberFormat="1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0" fillId="0" borderId="11" xfId="0" applyFont="1" applyBorder="1" applyAlignment="1">
      <alignment horizontal="left" wrapText="1"/>
    </xf>
    <xf numFmtId="0" fontId="50" fillId="33" borderId="11" xfId="0" applyFont="1" applyFill="1" applyBorder="1" applyAlignment="1">
      <alignment horizontal="right" wrapText="1"/>
    </xf>
    <xf numFmtId="188" fontId="50" fillId="33" borderId="11" xfId="0" applyNumberFormat="1" applyFont="1" applyFill="1" applyBorder="1" applyAlignment="1">
      <alignment wrapText="1"/>
    </xf>
    <xf numFmtId="0" fontId="50" fillId="33" borderId="34" xfId="0" applyFont="1" applyFill="1" applyBorder="1" applyAlignment="1">
      <alignment horizontal="right" wrapText="1"/>
    </xf>
    <xf numFmtId="188" fontId="50" fillId="33" borderId="34" xfId="0" applyNumberFormat="1" applyFont="1" applyFill="1" applyBorder="1" applyAlignment="1">
      <alignment wrapText="1"/>
    </xf>
    <xf numFmtId="0" fontId="52" fillId="33" borderId="34" xfId="0" applyFont="1" applyFill="1" applyBorder="1" applyAlignment="1">
      <alignment/>
    </xf>
    <xf numFmtId="0" fontId="50" fillId="0" borderId="34" xfId="0" applyFont="1" applyBorder="1" applyAlignment="1">
      <alignment horizontal="left"/>
    </xf>
    <xf numFmtId="0" fontId="50" fillId="33" borderId="12" xfId="0" applyFont="1" applyFill="1" applyBorder="1" applyAlignment="1">
      <alignment horizontal="right" wrapText="1"/>
    </xf>
    <xf numFmtId="188" fontId="50" fillId="33" borderId="12" xfId="0" applyNumberFormat="1" applyFont="1" applyFill="1" applyBorder="1" applyAlignment="1">
      <alignment wrapText="1"/>
    </xf>
    <xf numFmtId="0" fontId="52" fillId="33" borderId="12" xfId="0" applyFont="1" applyFill="1" applyBorder="1" applyAlignment="1">
      <alignment/>
    </xf>
    <xf numFmtId="0" fontId="50" fillId="33" borderId="10" xfId="0" applyFont="1" applyFill="1" applyBorder="1" applyAlignment="1">
      <alignment horizontal="right" wrapText="1"/>
    </xf>
    <xf numFmtId="188" fontId="50" fillId="33" borderId="10" xfId="0" applyNumberFormat="1" applyFont="1" applyFill="1" applyBorder="1" applyAlignment="1">
      <alignment wrapText="1"/>
    </xf>
    <xf numFmtId="0" fontId="53" fillId="33" borderId="14" xfId="0" applyFont="1" applyFill="1" applyBorder="1" applyAlignment="1">
      <alignment/>
    </xf>
    <xf numFmtId="188" fontId="52" fillId="33" borderId="12" xfId="0" applyNumberFormat="1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34" xfId="0" applyFont="1" applyFill="1" applyBorder="1" applyAlignment="1">
      <alignment/>
    </xf>
    <xf numFmtId="0" fontId="50" fillId="33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right"/>
    </xf>
    <xf numFmtId="0" fontId="51" fillId="0" borderId="12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right"/>
    </xf>
    <xf numFmtId="0" fontId="50" fillId="33" borderId="24" xfId="0" applyFont="1" applyFill="1" applyBorder="1" applyAlignment="1">
      <alignment horizontal="right" wrapText="1"/>
    </xf>
    <xf numFmtId="188" fontId="50" fillId="33" borderId="24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3" fontId="6" fillId="34" borderId="29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3" fontId="6" fillId="34" borderId="24" xfId="0" applyNumberFormat="1" applyFont="1" applyFill="1" applyBorder="1" applyAlignment="1">
      <alignment horizontal="center"/>
    </xf>
    <xf numFmtId="0" fontId="6" fillId="0" borderId="24" xfId="33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2" fillId="33" borderId="11" xfId="0" applyFont="1" applyFill="1" applyBorder="1" applyAlignment="1">
      <alignment horizontal="right" wrapText="1"/>
    </xf>
    <xf numFmtId="0" fontId="52" fillId="33" borderId="34" xfId="0" applyFont="1" applyFill="1" applyBorder="1" applyAlignment="1">
      <alignment horizontal="right" wrapText="1"/>
    </xf>
    <xf numFmtId="0" fontId="52" fillId="33" borderId="12" xfId="0" applyFont="1" applyFill="1" applyBorder="1" applyAlignment="1">
      <alignment horizontal="right" wrapText="1"/>
    </xf>
    <xf numFmtId="0" fontId="52" fillId="33" borderId="10" xfId="0" applyFont="1" applyFill="1" applyBorder="1" applyAlignment="1">
      <alignment horizontal="right" wrapText="1"/>
    </xf>
    <xf numFmtId="0" fontId="52" fillId="33" borderId="24" xfId="0" applyFont="1" applyFill="1" applyBorder="1" applyAlignment="1">
      <alignment horizontal="right" wrapText="1"/>
    </xf>
    <xf numFmtId="0" fontId="50" fillId="33" borderId="11" xfId="0" applyFont="1" applyFill="1" applyBorder="1" applyAlignment="1">
      <alignment horizontal="right" wrapText="1"/>
    </xf>
    <xf numFmtId="0" fontId="50" fillId="33" borderId="34" xfId="0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right" wrapText="1"/>
    </xf>
    <xf numFmtId="0" fontId="9" fillId="33" borderId="34" xfId="0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9" fillId="33" borderId="14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53" fillId="33" borderId="35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0" fillId="0" borderId="36" xfId="0" applyFont="1" applyBorder="1" applyAlignment="1">
      <alignment/>
    </xf>
    <xf numFmtId="0" fontId="53" fillId="33" borderId="37" xfId="0" applyFont="1" applyFill="1" applyBorder="1" applyAlignment="1">
      <alignment/>
    </xf>
    <xf numFmtId="0" fontId="50" fillId="0" borderId="34" xfId="0" applyFont="1" applyBorder="1" applyAlignment="1">
      <alignment/>
    </xf>
    <xf numFmtId="0" fontId="50" fillId="0" borderId="38" xfId="0" applyFont="1" applyBorder="1" applyAlignment="1">
      <alignment/>
    </xf>
    <xf numFmtId="0" fontId="53" fillId="33" borderId="39" xfId="0" applyFont="1" applyFill="1" applyBorder="1" applyAlignment="1">
      <alignment/>
    </xf>
    <xf numFmtId="188" fontId="53" fillId="33" borderId="33" xfId="0" applyNumberFormat="1" applyFont="1" applyFill="1" applyBorder="1" applyAlignment="1">
      <alignment/>
    </xf>
    <xf numFmtId="0" fontId="50" fillId="0" borderId="33" xfId="0" applyFont="1" applyBorder="1" applyAlignment="1">
      <alignment/>
    </xf>
    <xf numFmtId="0" fontId="50" fillId="0" borderId="40" xfId="0" applyFont="1" applyBorder="1" applyAlignment="1">
      <alignment/>
    </xf>
    <xf numFmtId="0" fontId="53" fillId="33" borderId="20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7" xfId="0" applyFont="1" applyBorder="1" applyAlignment="1">
      <alignment/>
    </xf>
    <xf numFmtId="0" fontId="53" fillId="33" borderId="16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9" xfId="0" applyFont="1" applyBorder="1" applyAlignment="1">
      <alignment/>
    </xf>
    <xf numFmtId="0" fontId="53" fillId="33" borderId="28" xfId="0" applyFont="1" applyFill="1" applyBorder="1" applyAlignment="1">
      <alignment/>
    </xf>
    <xf numFmtId="188" fontId="53" fillId="33" borderId="29" xfId="0" applyNumberFormat="1" applyFont="1" applyFill="1" applyBorder="1" applyAlignment="1">
      <alignment/>
    </xf>
    <xf numFmtId="0" fontId="50" fillId="0" borderId="29" xfId="0" applyFont="1" applyBorder="1" applyAlignment="1">
      <alignment/>
    </xf>
    <xf numFmtId="0" fontId="50" fillId="0" borderId="27" xfId="0" applyFont="1" applyBorder="1" applyAlignment="1">
      <alignment/>
    </xf>
    <xf numFmtId="0" fontId="53" fillId="33" borderId="30" xfId="0" applyFont="1" applyFill="1" applyBorder="1" applyAlignment="1">
      <alignment/>
    </xf>
    <xf numFmtId="0" fontId="50" fillId="0" borderId="24" xfId="0" applyFont="1" applyBorder="1" applyAlignment="1">
      <alignment/>
    </xf>
    <xf numFmtId="0" fontId="50" fillId="0" borderId="15" xfId="0" applyFont="1" applyBorder="1" applyAlignment="1">
      <alignment/>
    </xf>
    <xf numFmtId="0" fontId="53" fillId="33" borderId="13" xfId="0" applyFont="1" applyFill="1" applyBorder="1" applyAlignment="1">
      <alignment/>
    </xf>
    <xf numFmtId="188" fontId="53" fillId="33" borderId="14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0" fontId="50" fillId="0" borderId="18" xfId="0" applyFont="1" applyBorder="1" applyAlignment="1">
      <alignment/>
    </xf>
    <xf numFmtId="189" fontId="50" fillId="33" borderId="11" xfId="0" applyNumberFormat="1" applyFont="1" applyFill="1" applyBorder="1" applyAlignment="1">
      <alignment/>
    </xf>
    <xf numFmtId="188" fontId="50" fillId="33" borderId="11" xfId="0" applyNumberFormat="1" applyFont="1" applyFill="1" applyBorder="1" applyAlignment="1">
      <alignment/>
    </xf>
    <xf numFmtId="188" fontId="50" fillId="33" borderId="10" xfId="0" applyNumberFormat="1" applyFont="1" applyFill="1" applyBorder="1" applyAlignment="1">
      <alignment/>
    </xf>
    <xf numFmtId="188" fontId="50" fillId="33" borderId="12" xfId="0" applyNumberFormat="1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/>
    </xf>
    <xf numFmtId="0" fontId="11" fillId="33" borderId="37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8" xfId="0" applyFont="1" applyBorder="1" applyAlignment="1">
      <alignment/>
    </xf>
    <xf numFmtId="0" fontId="6" fillId="33" borderId="39" xfId="0" applyFont="1" applyFill="1" applyBorder="1" applyAlignment="1">
      <alignment/>
    </xf>
    <xf numFmtId="188" fontId="6" fillId="33" borderId="33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/>
    </xf>
    <xf numFmtId="0" fontId="11" fillId="33" borderId="2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1" fillId="33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6" fillId="33" borderId="13" xfId="0" applyFont="1" applyFill="1" applyBorder="1" applyAlignment="1">
      <alignment/>
    </xf>
    <xf numFmtId="188" fontId="6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21" xfId="0" applyFont="1" applyFill="1" applyBorder="1" applyAlignment="1">
      <alignment/>
    </xf>
    <xf numFmtId="188" fontId="6" fillId="33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8" xfId="57" applyFont="1" applyFill="1" applyBorder="1" applyAlignment="1">
      <alignment/>
      <protection/>
    </xf>
    <xf numFmtId="0" fontId="0" fillId="0" borderId="29" xfId="57" applyFont="1" applyBorder="1" applyAlignment="1">
      <alignment/>
      <protection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11" fillId="33" borderId="30" xfId="0" applyFont="1" applyFill="1" applyBorder="1" applyAlignment="1">
      <alignment/>
    </xf>
    <xf numFmtId="188" fontId="9" fillId="33" borderId="24" xfId="0" applyNumberFormat="1" applyFont="1" applyFill="1" applyBorder="1" applyAlignment="1">
      <alignment horizontal="right"/>
    </xf>
    <xf numFmtId="0" fontId="9" fillId="33" borderId="24" xfId="0" applyFont="1" applyFill="1" applyBorder="1" applyAlignment="1">
      <alignment horizontal="right" wrapText="1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6" fillId="33" borderId="28" xfId="0" applyFont="1" applyFill="1" applyBorder="1" applyAlignment="1">
      <alignment/>
    </xf>
    <xf numFmtId="188" fontId="6" fillId="33" borderId="29" xfId="0" applyNumberFormat="1" applyFont="1" applyFill="1" applyBorder="1" applyAlignment="1">
      <alignment/>
    </xf>
    <xf numFmtId="0" fontId="5" fillId="33" borderId="24" xfId="0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right" wrapText="1"/>
    </xf>
    <xf numFmtId="0" fontId="8" fillId="33" borderId="34" xfId="0" applyFont="1" applyFill="1" applyBorder="1" applyAlignment="1" quotePrefix="1">
      <alignment horizontal="left"/>
    </xf>
    <xf numFmtId="0" fontId="0" fillId="33" borderId="34" xfId="0" applyFont="1" applyFill="1" applyBorder="1" applyAlignment="1">
      <alignment horizontal="center"/>
    </xf>
    <xf numFmtId="188" fontId="7" fillId="33" borderId="34" xfId="0" applyNumberFormat="1" applyFont="1" applyFill="1" applyBorder="1" applyAlignment="1">
      <alignment horizontal="center"/>
    </xf>
    <xf numFmtId="0" fontId="0" fillId="33" borderId="34" xfId="0" applyFont="1" applyFill="1" applyBorder="1" applyAlignment="1">
      <alignment horizontal="right"/>
    </xf>
    <xf numFmtId="0" fontId="8" fillId="33" borderId="24" xfId="0" applyFont="1" applyFill="1" applyBorder="1" applyAlignment="1" quotePrefix="1">
      <alignment horizontal="left"/>
    </xf>
    <xf numFmtId="0" fontId="0" fillId="33" borderId="24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88" fontId="0" fillId="33" borderId="34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2" fontId="6" fillId="34" borderId="11" xfId="58" applyNumberFormat="1" applyFont="1" applyFill="1" applyBorder="1" applyAlignment="1">
      <alignment horizontal="center"/>
      <protection/>
    </xf>
    <xf numFmtId="2" fontId="6" fillId="34" borderId="29" xfId="57" applyNumberFormat="1" applyFont="1" applyFill="1" applyBorder="1" applyAlignment="1">
      <alignment horizontal="center"/>
      <protection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34" borderId="4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88" fontId="6" fillId="34" borderId="26" xfId="0" applyNumberFormat="1" applyFont="1" applyFill="1" applyBorder="1" applyAlignment="1">
      <alignment horizontal="center" vertical="center" wrapText="1"/>
    </xf>
    <xf numFmtId="188" fontId="6" fillId="34" borderId="41" xfId="0" applyNumberFormat="1" applyFont="1" applyFill="1" applyBorder="1" applyAlignment="1">
      <alignment horizontal="center" vertical="center" wrapText="1"/>
    </xf>
    <xf numFmtId="0" fontId="6" fillId="0" borderId="26" xfId="59" applyFont="1" applyFill="1" applyBorder="1" applyAlignment="1">
      <alignment horizontal="center" vertical="center" wrapText="1"/>
      <protection/>
    </xf>
    <xf numFmtId="0" fontId="6" fillId="0" borderId="41" xfId="59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188" fontId="6" fillId="0" borderId="26" xfId="59" applyNumberFormat="1" applyFont="1" applyFill="1" applyBorder="1" applyAlignment="1">
      <alignment horizontal="center" vertical="center" wrapText="1"/>
      <protection/>
    </xf>
    <xf numFmtId="188" fontId="6" fillId="0" borderId="41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Нормален_Лист2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157">
      <selection activeCell="J167" sqref="J167"/>
    </sheetView>
  </sheetViews>
  <sheetFormatPr defaultColWidth="9.140625" defaultRowHeight="12.75"/>
  <cols>
    <col min="1" max="1" width="5.57421875" style="76" customWidth="1"/>
    <col min="2" max="2" width="18.00390625" style="76" customWidth="1"/>
    <col min="3" max="3" width="12.421875" style="76" customWidth="1"/>
    <col min="4" max="4" width="11.421875" style="76" bestFit="1" customWidth="1"/>
    <col min="5" max="5" width="4.8515625" style="76" customWidth="1"/>
    <col min="6" max="6" width="9.57421875" style="76" customWidth="1"/>
    <col min="7" max="7" width="41.7109375" style="76" bestFit="1" customWidth="1"/>
    <col min="8" max="8" width="41.28125" style="76" bestFit="1" customWidth="1"/>
    <col min="9" max="9" width="12.7109375" style="76" bestFit="1" customWidth="1"/>
    <col min="10" max="12" width="16.421875" style="76" customWidth="1"/>
    <col min="13" max="16384" width="9.140625" style="76" customWidth="1"/>
  </cols>
  <sheetData>
    <row r="1" spans="1:6" ht="15" customHeight="1">
      <c r="A1" s="71" t="s">
        <v>314</v>
      </c>
      <c r="B1" s="72"/>
      <c r="C1" s="72"/>
      <c r="D1" s="72"/>
      <c r="E1" s="72"/>
      <c r="F1" s="72"/>
    </row>
    <row r="2" spans="1:6" ht="15" customHeight="1">
      <c r="A2" s="73" t="s">
        <v>310</v>
      </c>
      <c r="B2" s="74"/>
      <c r="C2" s="75"/>
      <c r="D2" s="75"/>
      <c r="E2" s="75"/>
      <c r="F2" s="75"/>
    </row>
    <row r="3" spans="1:6" ht="15" customHeight="1">
      <c r="A3" s="73" t="s">
        <v>311</v>
      </c>
      <c r="B3" s="74"/>
      <c r="C3" s="75"/>
      <c r="D3" s="75"/>
      <c r="E3" s="75"/>
      <c r="F3" s="75"/>
    </row>
    <row r="4" ht="15" customHeight="1">
      <c r="A4" s="2" t="s">
        <v>312</v>
      </c>
    </row>
    <row r="5" ht="15" customHeight="1">
      <c r="A5" s="2"/>
    </row>
    <row r="6" spans="1:8" ht="13.5" customHeight="1">
      <c r="A6" s="2" t="s">
        <v>477</v>
      </c>
      <c r="H6" s="284"/>
    </row>
    <row r="7" spans="1:8" ht="13.5" customHeight="1">
      <c r="A7" s="2" t="s">
        <v>478</v>
      </c>
      <c r="H7" s="284"/>
    </row>
    <row r="8" ht="15" customHeight="1" thickBot="1">
      <c r="A8" s="2"/>
    </row>
    <row r="9" spans="1:12" ht="15" customHeight="1" thickBot="1">
      <c r="A9" s="296" t="s">
        <v>318</v>
      </c>
      <c r="B9" s="286" t="s">
        <v>0</v>
      </c>
      <c r="C9" s="286" t="s">
        <v>239</v>
      </c>
      <c r="D9" s="298" t="s">
        <v>319</v>
      </c>
      <c r="E9" s="286" t="s">
        <v>1</v>
      </c>
      <c r="F9" s="286" t="s">
        <v>2</v>
      </c>
      <c r="G9" s="286" t="s">
        <v>320</v>
      </c>
      <c r="H9" s="292" t="s">
        <v>321</v>
      </c>
      <c r="I9" s="293" t="s">
        <v>322</v>
      </c>
      <c r="J9" s="294"/>
      <c r="K9" s="294"/>
      <c r="L9" s="295"/>
    </row>
    <row r="10" spans="1:12" ht="39" thickBot="1">
      <c r="A10" s="297"/>
      <c r="B10" s="287"/>
      <c r="C10" s="287"/>
      <c r="D10" s="299"/>
      <c r="E10" s="287"/>
      <c r="F10" s="287"/>
      <c r="G10" s="287"/>
      <c r="H10" s="287"/>
      <c r="I10" s="97" t="s">
        <v>313</v>
      </c>
      <c r="J10" s="98" t="s">
        <v>313</v>
      </c>
      <c r="K10" s="97" t="s">
        <v>313</v>
      </c>
      <c r="L10" s="97" t="s">
        <v>313</v>
      </c>
    </row>
    <row r="11" spans="1:12" ht="13.5" thickBot="1">
      <c r="A11" s="176">
        <v>1</v>
      </c>
      <c r="B11" s="177">
        <v>2</v>
      </c>
      <c r="C11" s="177">
        <v>3</v>
      </c>
      <c r="D11" s="178">
        <v>4</v>
      </c>
      <c r="E11" s="177">
        <v>5</v>
      </c>
      <c r="F11" s="177">
        <v>6</v>
      </c>
      <c r="G11" s="116">
        <v>7</v>
      </c>
      <c r="H11" s="179">
        <v>8</v>
      </c>
      <c r="I11" s="180">
        <v>9</v>
      </c>
      <c r="J11" s="180">
        <v>10</v>
      </c>
      <c r="K11" s="181">
        <v>11</v>
      </c>
      <c r="L11" s="180">
        <v>12</v>
      </c>
    </row>
    <row r="12" spans="1:12" ht="18" customHeight="1">
      <c r="A12" s="182"/>
      <c r="B12" s="183"/>
      <c r="C12" s="183"/>
      <c r="D12" s="184"/>
      <c r="E12" s="183"/>
      <c r="F12" s="183"/>
      <c r="G12" s="185"/>
      <c r="H12" s="186"/>
      <c r="I12" s="186"/>
      <c r="J12" s="186"/>
      <c r="K12" s="186"/>
      <c r="L12" s="187"/>
    </row>
    <row r="13" spans="1:12" ht="24.75" customHeight="1">
      <c r="A13" s="204">
        <v>1</v>
      </c>
      <c r="B13" s="129" t="s">
        <v>3</v>
      </c>
      <c r="C13" s="130" t="s">
        <v>35</v>
      </c>
      <c r="D13" s="131">
        <v>20.007</v>
      </c>
      <c r="E13" s="132">
        <v>4</v>
      </c>
      <c r="F13" s="188" t="s">
        <v>4</v>
      </c>
      <c r="G13" s="205" t="s">
        <v>323</v>
      </c>
      <c r="H13" s="205" t="s">
        <v>324</v>
      </c>
      <c r="I13" s="205" t="s">
        <v>325</v>
      </c>
      <c r="J13" s="205"/>
      <c r="K13" s="205"/>
      <c r="L13" s="206"/>
    </row>
    <row r="14" spans="1:12" ht="24.75" customHeight="1">
      <c r="A14" s="204">
        <v>2</v>
      </c>
      <c r="B14" s="129" t="s">
        <v>3</v>
      </c>
      <c r="C14" s="130" t="s">
        <v>36</v>
      </c>
      <c r="D14" s="131">
        <v>10.002</v>
      </c>
      <c r="E14" s="132">
        <v>4</v>
      </c>
      <c r="F14" s="188" t="s">
        <v>4</v>
      </c>
      <c r="G14" s="205" t="s">
        <v>323</v>
      </c>
      <c r="H14" s="205" t="s">
        <v>324</v>
      </c>
      <c r="I14" s="205" t="s">
        <v>325</v>
      </c>
      <c r="J14" s="205"/>
      <c r="K14" s="205"/>
      <c r="L14" s="206"/>
    </row>
    <row r="15" spans="1:12" ht="24.75" customHeight="1">
      <c r="A15" s="204">
        <v>3</v>
      </c>
      <c r="B15" s="129" t="s">
        <v>3</v>
      </c>
      <c r="C15" s="130" t="s">
        <v>37</v>
      </c>
      <c r="D15" s="131">
        <v>35.008</v>
      </c>
      <c r="E15" s="132">
        <v>4</v>
      </c>
      <c r="F15" s="188" t="s">
        <v>4</v>
      </c>
      <c r="G15" s="205" t="s">
        <v>323</v>
      </c>
      <c r="H15" s="205" t="s">
        <v>324</v>
      </c>
      <c r="I15" s="205" t="s">
        <v>325</v>
      </c>
      <c r="J15" s="205"/>
      <c r="K15" s="205"/>
      <c r="L15" s="206"/>
    </row>
    <row r="16" spans="1:12" ht="24.75" customHeight="1" thickBot="1">
      <c r="A16" s="207">
        <v>4</v>
      </c>
      <c r="B16" s="133" t="s">
        <v>3</v>
      </c>
      <c r="C16" s="134" t="s">
        <v>34</v>
      </c>
      <c r="D16" s="135">
        <v>14.257</v>
      </c>
      <c r="E16" s="134">
        <v>4</v>
      </c>
      <c r="F16" s="189" t="s">
        <v>4</v>
      </c>
      <c r="G16" s="208" t="s">
        <v>323</v>
      </c>
      <c r="H16" s="208" t="s">
        <v>324</v>
      </c>
      <c r="I16" s="208" t="s">
        <v>325</v>
      </c>
      <c r="J16" s="208"/>
      <c r="K16" s="208"/>
      <c r="L16" s="209"/>
    </row>
    <row r="17" spans="1:12" ht="18" customHeight="1" thickBot="1">
      <c r="A17" s="210"/>
      <c r="B17" s="136"/>
      <c r="C17" s="136"/>
      <c r="D17" s="211">
        <f>SUM(D13:D16)</f>
        <v>79.274</v>
      </c>
      <c r="E17" s="136"/>
      <c r="F17" s="136"/>
      <c r="G17" s="212"/>
      <c r="H17" s="212"/>
      <c r="I17" s="212"/>
      <c r="J17" s="212"/>
      <c r="K17" s="212"/>
      <c r="L17" s="213"/>
    </row>
    <row r="18" spans="1:12" ht="18" customHeight="1">
      <c r="A18" s="214"/>
      <c r="B18" s="137"/>
      <c r="C18" s="138"/>
      <c r="D18" s="139"/>
      <c r="E18" s="138"/>
      <c r="F18" s="190"/>
      <c r="G18" s="215"/>
      <c r="H18" s="215"/>
      <c r="I18" s="215"/>
      <c r="J18" s="215"/>
      <c r="K18" s="215"/>
      <c r="L18" s="216"/>
    </row>
    <row r="19" spans="1:12" ht="24.75" customHeight="1">
      <c r="A19" s="204">
        <v>1</v>
      </c>
      <c r="B19" s="129" t="s">
        <v>6</v>
      </c>
      <c r="C19" s="130" t="s">
        <v>38</v>
      </c>
      <c r="D19" s="131">
        <v>30.007</v>
      </c>
      <c r="E19" s="132">
        <v>4</v>
      </c>
      <c r="F19" s="188" t="s">
        <v>4</v>
      </c>
      <c r="G19" s="140" t="s">
        <v>326</v>
      </c>
      <c r="H19" s="205"/>
      <c r="I19" s="205"/>
      <c r="J19" s="205"/>
      <c r="K19" s="205"/>
      <c r="L19" s="206"/>
    </row>
    <row r="20" spans="1:12" ht="24.75" customHeight="1">
      <c r="A20" s="204">
        <v>2</v>
      </c>
      <c r="B20" s="129" t="s">
        <v>6</v>
      </c>
      <c r="C20" s="130" t="s">
        <v>40</v>
      </c>
      <c r="D20" s="131">
        <v>5.001</v>
      </c>
      <c r="E20" s="132">
        <v>4</v>
      </c>
      <c r="F20" s="188" t="s">
        <v>4</v>
      </c>
      <c r="G20" s="140" t="s">
        <v>326</v>
      </c>
      <c r="H20" s="205"/>
      <c r="I20" s="205"/>
      <c r="J20" s="205"/>
      <c r="K20" s="205"/>
      <c r="L20" s="206"/>
    </row>
    <row r="21" spans="1:12" ht="24.75" customHeight="1">
      <c r="A21" s="204">
        <v>3</v>
      </c>
      <c r="B21" s="129" t="s">
        <v>6</v>
      </c>
      <c r="C21" s="130" t="s">
        <v>39</v>
      </c>
      <c r="D21" s="131">
        <v>10.003</v>
      </c>
      <c r="E21" s="132">
        <v>3</v>
      </c>
      <c r="F21" s="188" t="s">
        <v>4</v>
      </c>
      <c r="G21" s="140" t="s">
        <v>326</v>
      </c>
      <c r="H21" s="205"/>
      <c r="I21" s="205"/>
      <c r="J21" s="205"/>
      <c r="K21" s="205"/>
      <c r="L21" s="206"/>
    </row>
    <row r="22" spans="1:12" ht="24.75" customHeight="1" thickBot="1">
      <c r="A22" s="217">
        <v>4</v>
      </c>
      <c r="B22" s="141" t="s">
        <v>6</v>
      </c>
      <c r="C22" s="142" t="s">
        <v>41</v>
      </c>
      <c r="D22" s="143">
        <v>30.008</v>
      </c>
      <c r="E22" s="144">
        <v>4</v>
      </c>
      <c r="F22" s="191" t="s">
        <v>4</v>
      </c>
      <c r="G22" s="140" t="s">
        <v>326</v>
      </c>
      <c r="H22" s="218"/>
      <c r="I22" s="218"/>
      <c r="J22" s="218"/>
      <c r="K22" s="218"/>
      <c r="L22" s="219"/>
    </row>
    <row r="23" spans="1:12" ht="18" customHeight="1" thickBot="1">
      <c r="A23" s="220"/>
      <c r="B23" s="145"/>
      <c r="C23" s="145"/>
      <c r="D23" s="221">
        <f>SUM(D19:D22)</f>
        <v>75.019</v>
      </c>
      <c r="E23" s="145"/>
      <c r="F23" s="145"/>
      <c r="G23" s="222"/>
      <c r="H23" s="222"/>
      <c r="I23" s="222"/>
      <c r="J23" s="222"/>
      <c r="K23" s="222"/>
      <c r="L23" s="223"/>
    </row>
    <row r="24" spans="1:12" ht="18" customHeight="1">
      <c r="A24" s="224"/>
      <c r="B24" s="146"/>
      <c r="C24" s="147"/>
      <c r="D24" s="148"/>
      <c r="E24" s="149"/>
      <c r="F24" s="192"/>
      <c r="G24" s="225"/>
      <c r="H24" s="225"/>
      <c r="I24" s="225"/>
      <c r="J24" s="225"/>
      <c r="K24" s="225"/>
      <c r="L24" s="226"/>
    </row>
    <row r="25" spans="1:12" ht="25.5">
      <c r="A25" s="204">
        <v>1</v>
      </c>
      <c r="B25" s="129" t="s">
        <v>7</v>
      </c>
      <c r="C25" s="130" t="s">
        <v>43</v>
      </c>
      <c r="D25" s="131">
        <v>16.004</v>
      </c>
      <c r="E25" s="132">
        <v>5</v>
      </c>
      <c r="F25" s="188" t="s">
        <v>4</v>
      </c>
      <c r="G25" s="140" t="s">
        <v>327</v>
      </c>
      <c r="H25" s="150" t="s">
        <v>328</v>
      </c>
      <c r="I25" s="205"/>
      <c r="J25" s="205"/>
      <c r="K25" s="205"/>
      <c r="L25" s="206"/>
    </row>
    <row r="26" spans="1:12" ht="24.75" customHeight="1">
      <c r="A26" s="204">
        <v>2</v>
      </c>
      <c r="B26" s="129" t="s">
        <v>7</v>
      </c>
      <c r="C26" s="151" t="s">
        <v>44</v>
      </c>
      <c r="D26" s="152">
        <v>10.489</v>
      </c>
      <c r="E26" s="132">
        <v>6</v>
      </c>
      <c r="F26" s="188" t="s">
        <v>4</v>
      </c>
      <c r="G26" s="140" t="s">
        <v>329</v>
      </c>
      <c r="H26" s="140" t="s">
        <v>330</v>
      </c>
      <c r="I26" s="205" t="s">
        <v>331</v>
      </c>
      <c r="J26" s="205"/>
      <c r="K26" s="205"/>
      <c r="L26" s="206"/>
    </row>
    <row r="27" spans="1:12" ht="24.75" customHeight="1">
      <c r="A27" s="204">
        <v>3</v>
      </c>
      <c r="B27" s="129" t="s">
        <v>7</v>
      </c>
      <c r="C27" s="151" t="s">
        <v>45</v>
      </c>
      <c r="D27" s="152">
        <v>10.489</v>
      </c>
      <c r="E27" s="132">
        <v>6</v>
      </c>
      <c r="F27" s="188" t="s">
        <v>4</v>
      </c>
      <c r="G27" s="140" t="s">
        <v>329</v>
      </c>
      <c r="H27" s="205" t="s">
        <v>332</v>
      </c>
      <c r="I27" s="205"/>
      <c r="J27" s="205"/>
      <c r="K27" s="205"/>
      <c r="L27" s="206"/>
    </row>
    <row r="28" spans="1:12" ht="24.75" customHeight="1">
      <c r="A28" s="204">
        <v>4</v>
      </c>
      <c r="B28" s="129" t="s">
        <v>7</v>
      </c>
      <c r="C28" s="151" t="s">
        <v>46</v>
      </c>
      <c r="D28" s="152">
        <v>10.49</v>
      </c>
      <c r="E28" s="132">
        <v>6</v>
      </c>
      <c r="F28" s="188" t="s">
        <v>4</v>
      </c>
      <c r="G28" s="140" t="s">
        <v>329</v>
      </c>
      <c r="H28" s="205" t="s">
        <v>332</v>
      </c>
      <c r="I28" s="205"/>
      <c r="J28" s="205"/>
      <c r="K28" s="205"/>
      <c r="L28" s="206"/>
    </row>
    <row r="29" spans="1:12" ht="24.75" customHeight="1">
      <c r="A29" s="204">
        <v>5</v>
      </c>
      <c r="B29" s="129" t="s">
        <v>7</v>
      </c>
      <c r="C29" s="151" t="s">
        <v>47</v>
      </c>
      <c r="D29" s="152">
        <v>10.489</v>
      </c>
      <c r="E29" s="132">
        <v>6</v>
      </c>
      <c r="F29" s="188" t="s">
        <v>4</v>
      </c>
      <c r="G29" s="140" t="s">
        <v>329</v>
      </c>
      <c r="H29" s="205" t="s">
        <v>332</v>
      </c>
      <c r="I29" s="205"/>
      <c r="J29" s="205"/>
      <c r="K29" s="205"/>
      <c r="L29" s="206"/>
    </row>
    <row r="30" spans="1:12" ht="24.75" customHeight="1">
      <c r="A30" s="204">
        <v>6</v>
      </c>
      <c r="B30" s="129" t="s">
        <v>7</v>
      </c>
      <c r="C30" s="151" t="s">
        <v>48</v>
      </c>
      <c r="D30" s="152">
        <v>10.489</v>
      </c>
      <c r="E30" s="132">
        <v>6</v>
      </c>
      <c r="F30" s="188" t="s">
        <v>4</v>
      </c>
      <c r="G30" s="140" t="s">
        <v>329</v>
      </c>
      <c r="H30" s="205" t="s">
        <v>332</v>
      </c>
      <c r="I30" s="205"/>
      <c r="J30" s="205"/>
      <c r="K30" s="205"/>
      <c r="L30" s="206"/>
    </row>
    <row r="31" spans="1:12" ht="24.75" customHeight="1" thickBot="1">
      <c r="A31" s="207">
        <v>7</v>
      </c>
      <c r="B31" s="133" t="s">
        <v>7</v>
      </c>
      <c r="C31" s="153" t="s">
        <v>49</v>
      </c>
      <c r="D31" s="154">
        <v>10.489</v>
      </c>
      <c r="E31" s="155">
        <v>6</v>
      </c>
      <c r="F31" s="189" t="s">
        <v>4</v>
      </c>
      <c r="G31" s="156" t="s">
        <v>329</v>
      </c>
      <c r="H31" s="208" t="s">
        <v>332</v>
      </c>
      <c r="I31" s="208"/>
      <c r="J31" s="208"/>
      <c r="K31" s="208"/>
      <c r="L31" s="209"/>
    </row>
    <row r="32" spans="1:12" ht="18" customHeight="1" thickBot="1">
      <c r="A32" s="210"/>
      <c r="B32" s="136"/>
      <c r="C32" s="136"/>
      <c r="D32" s="211">
        <f>SUM(D25:D31)</f>
        <v>78.93900000000001</v>
      </c>
      <c r="E32" s="136"/>
      <c r="F32" s="136"/>
      <c r="G32" s="212"/>
      <c r="H32" s="212"/>
      <c r="I32" s="212"/>
      <c r="J32" s="212"/>
      <c r="K32" s="212"/>
      <c r="L32" s="213"/>
    </row>
    <row r="33" spans="1:12" ht="18" customHeight="1">
      <c r="A33" s="214"/>
      <c r="B33" s="137"/>
      <c r="C33" s="157"/>
      <c r="D33" s="158"/>
      <c r="E33" s="159"/>
      <c r="F33" s="190"/>
      <c r="G33" s="215"/>
      <c r="H33" s="215"/>
      <c r="I33" s="215"/>
      <c r="J33" s="215"/>
      <c r="K33" s="215"/>
      <c r="L33" s="216"/>
    </row>
    <row r="34" spans="1:12" ht="24.75" customHeight="1" thickBot="1">
      <c r="A34" s="217">
        <v>1</v>
      </c>
      <c r="B34" s="141" t="s">
        <v>8</v>
      </c>
      <c r="C34" s="160" t="s">
        <v>50</v>
      </c>
      <c r="D34" s="161">
        <v>15.003</v>
      </c>
      <c r="E34" s="144">
        <v>4</v>
      </c>
      <c r="F34" s="191" t="s">
        <v>4</v>
      </c>
      <c r="G34" s="205" t="s">
        <v>333</v>
      </c>
      <c r="H34" s="218" t="s">
        <v>334</v>
      </c>
      <c r="I34" s="218"/>
      <c r="J34" s="218"/>
      <c r="K34" s="218"/>
      <c r="L34" s="219"/>
    </row>
    <row r="35" spans="1:12" ht="18" customHeight="1" thickBot="1">
      <c r="A35" s="227"/>
      <c r="B35" s="162"/>
      <c r="C35" s="162"/>
      <c r="D35" s="228">
        <v>15.003</v>
      </c>
      <c r="E35" s="162"/>
      <c r="F35" s="162"/>
      <c r="G35" s="229"/>
      <c r="H35" s="229"/>
      <c r="I35" s="229"/>
      <c r="J35" s="229"/>
      <c r="K35" s="229"/>
      <c r="L35" s="230"/>
    </row>
    <row r="36" spans="1:12" ht="18" customHeight="1">
      <c r="A36" s="214"/>
      <c r="B36" s="137"/>
      <c r="C36" s="157"/>
      <c r="D36" s="158"/>
      <c r="E36" s="159"/>
      <c r="F36" s="190"/>
      <c r="G36" s="215"/>
      <c r="H36" s="215"/>
      <c r="I36" s="215"/>
      <c r="J36" s="215"/>
      <c r="K36" s="215"/>
      <c r="L36" s="216"/>
    </row>
    <row r="37" spans="1:12" ht="24.75" customHeight="1">
      <c r="A37" s="204">
        <v>1</v>
      </c>
      <c r="B37" s="129" t="s">
        <v>9</v>
      </c>
      <c r="C37" s="130" t="s">
        <v>51</v>
      </c>
      <c r="D37" s="131">
        <v>13.004</v>
      </c>
      <c r="E37" s="132">
        <v>3</v>
      </c>
      <c r="F37" s="188" t="s">
        <v>4</v>
      </c>
      <c r="G37" s="205" t="s">
        <v>335</v>
      </c>
      <c r="H37" s="140" t="s">
        <v>336</v>
      </c>
      <c r="I37" s="205"/>
      <c r="J37" s="205"/>
      <c r="K37" s="205"/>
      <c r="L37" s="206"/>
    </row>
    <row r="38" spans="1:12" ht="24.75" customHeight="1" thickBot="1">
      <c r="A38" s="217">
        <v>2</v>
      </c>
      <c r="B38" s="141" t="s">
        <v>9</v>
      </c>
      <c r="C38" s="142" t="s">
        <v>52</v>
      </c>
      <c r="D38" s="143">
        <v>11.803</v>
      </c>
      <c r="E38" s="144">
        <v>4</v>
      </c>
      <c r="F38" s="191" t="s">
        <v>4</v>
      </c>
      <c r="G38" s="140" t="s">
        <v>337</v>
      </c>
      <c r="H38" s="205" t="s">
        <v>338</v>
      </c>
      <c r="I38" s="218"/>
      <c r="J38" s="218"/>
      <c r="K38" s="218"/>
      <c r="L38" s="219"/>
    </row>
    <row r="39" spans="1:12" ht="18" customHeight="1" thickBot="1">
      <c r="A39" s="227"/>
      <c r="B39" s="162"/>
      <c r="C39" s="162"/>
      <c r="D39" s="228">
        <f>SUM(D37:D38)</f>
        <v>24.807000000000002</v>
      </c>
      <c r="E39" s="162"/>
      <c r="F39" s="162"/>
      <c r="G39" s="229"/>
      <c r="H39" s="229"/>
      <c r="I39" s="229"/>
      <c r="J39" s="229"/>
      <c r="K39" s="229"/>
      <c r="L39" s="230"/>
    </row>
    <row r="40" spans="1:12" ht="18" customHeight="1">
      <c r="A40" s="214"/>
      <c r="B40" s="137"/>
      <c r="C40" s="138"/>
      <c r="D40" s="163"/>
      <c r="E40" s="159"/>
      <c r="F40" s="190"/>
      <c r="G40" s="215"/>
      <c r="H40" s="215"/>
      <c r="I40" s="215"/>
      <c r="J40" s="215"/>
      <c r="K40" s="215"/>
      <c r="L40" s="216"/>
    </row>
    <row r="41" spans="1:12" ht="24.75" customHeight="1">
      <c r="A41" s="204">
        <v>1</v>
      </c>
      <c r="B41" s="129" t="s">
        <v>10</v>
      </c>
      <c r="C41" s="130" t="s">
        <v>53</v>
      </c>
      <c r="D41" s="131">
        <v>8.669</v>
      </c>
      <c r="E41" s="132">
        <v>3</v>
      </c>
      <c r="F41" s="188" t="s">
        <v>4</v>
      </c>
      <c r="G41" s="140" t="s">
        <v>339</v>
      </c>
      <c r="H41" s="205" t="s">
        <v>340</v>
      </c>
      <c r="I41" s="205"/>
      <c r="J41" s="205"/>
      <c r="K41" s="205"/>
      <c r="L41" s="206"/>
    </row>
    <row r="42" spans="1:12" ht="24.75" customHeight="1">
      <c r="A42" s="204">
        <v>2</v>
      </c>
      <c r="B42" s="129" t="s">
        <v>10</v>
      </c>
      <c r="C42" s="130" t="s">
        <v>54</v>
      </c>
      <c r="D42" s="131">
        <v>12.503</v>
      </c>
      <c r="E42" s="132">
        <v>5</v>
      </c>
      <c r="F42" s="188" t="s">
        <v>4</v>
      </c>
      <c r="G42" s="140" t="s">
        <v>341</v>
      </c>
      <c r="H42" s="205"/>
      <c r="I42" s="205"/>
      <c r="J42" s="205"/>
      <c r="K42" s="205"/>
      <c r="L42" s="206"/>
    </row>
    <row r="43" spans="1:12" ht="24.75" customHeight="1">
      <c r="A43" s="204">
        <v>3</v>
      </c>
      <c r="B43" s="129" t="s">
        <v>10</v>
      </c>
      <c r="C43" s="130" t="s">
        <v>58</v>
      </c>
      <c r="D43" s="131">
        <v>17.003</v>
      </c>
      <c r="E43" s="132">
        <v>4</v>
      </c>
      <c r="F43" s="188" t="s">
        <v>4</v>
      </c>
      <c r="G43" s="140" t="s">
        <v>342</v>
      </c>
      <c r="H43" s="205" t="s">
        <v>343</v>
      </c>
      <c r="I43" s="205"/>
      <c r="J43" s="205"/>
      <c r="K43" s="205"/>
      <c r="L43" s="206"/>
    </row>
    <row r="44" spans="1:12" ht="24.75" customHeight="1">
      <c r="A44" s="204">
        <v>4</v>
      </c>
      <c r="B44" s="129" t="s">
        <v>10</v>
      </c>
      <c r="C44" s="130" t="s">
        <v>60</v>
      </c>
      <c r="D44" s="131">
        <v>5.002</v>
      </c>
      <c r="E44" s="132">
        <v>3</v>
      </c>
      <c r="F44" s="188" t="s">
        <v>4</v>
      </c>
      <c r="G44" s="140" t="s">
        <v>344</v>
      </c>
      <c r="H44" s="205" t="s">
        <v>340</v>
      </c>
      <c r="I44" s="205" t="s">
        <v>345</v>
      </c>
      <c r="J44" s="205"/>
      <c r="K44" s="205"/>
      <c r="L44" s="206"/>
    </row>
    <row r="45" spans="1:12" ht="24.75" customHeight="1">
      <c r="A45" s="204">
        <v>5</v>
      </c>
      <c r="B45" s="129" t="s">
        <v>10</v>
      </c>
      <c r="C45" s="130" t="s">
        <v>55</v>
      </c>
      <c r="D45" s="131">
        <v>10.931</v>
      </c>
      <c r="E45" s="132">
        <v>4</v>
      </c>
      <c r="F45" s="188" t="s">
        <v>4</v>
      </c>
      <c r="G45" s="205" t="s">
        <v>346</v>
      </c>
      <c r="H45" s="140" t="s">
        <v>339</v>
      </c>
      <c r="I45" s="205" t="s">
        <v>347</v>
      </c>
      <c r="J45" s="205"/>
      <c r="K45" s="205"/>
      <c r="L45" s="206"/>
    </row>
    <row r="46" spans="1:12" ht="24.75" customHeight="1">
      <c r="A46" s="204">
        <v>6</v>
      </c>
      <c r="B46" s="129" t="s">
        <v>10</v>
      </c>
      <c r="C46" s="130" t="s">
        <v>56</v>
      </c>
      <c r="D46" s="131">
        <v>10.931</v>
      </c>
      <c r="E46" s="132">
        <v>4</v>
      </c>
      <c r="F46" s="188" t="s">
        <v>4</v>
      </c>
      <c r="G46" s="205" t="s">
        <v>346</v>
      </c>
      <c r="H46" s="140" t="s">
        <v>339</v>
      </c>
      <c r="I46" s="205" t="s">
        <v>347</v>
      </c>
      <c r="J46" s="205"/>
      <c r="K46" s="205"/>
      <c r="L46" s="206"/>
    </row>
    <row r="47" spans="1:12" ht="24.75" customHeight="1">
      <c r="A47" s="204">
        <v>7</v>
      </c>
      <c r="B47" s="129" t="s">
        <v>10</v>
      </c>
      <c r="C47" s="130" t="s">
        <v>57</v>
      </c>
      <c r="D47" s="131">
        <v>10.931</v>
      </c>
      <c r="E47" s="132">
        <v>4</v>
      </c>
      <c r="F47" s="188" t="s">
        <v>4</v>
      </c>
      <c r="G47" s="205" t="s">
        <v>346</v>
      </c>
      <c r="H47" s="140" t="s">
        <v>339</v>
      </c>
      <c r="I47" s="205" t="s">
        <v>347</v>
      </c>
      <c r="J47" s="205"/>
      <c r="K47" s="205"/>
      <c r="L47" s="206"/>
    </row>
    <row r="48" spans="1:12" ht="24.75" customHeight="1" thickBot="1">
      <c r="A48" s="217">
        <v>8</v>
      </c>
      <c r="B48" s="141" t="s">
        <v>10</v>
      </c>
      <c r="C48" s="142" t="s">
        <v>59</v>
      </c>
      <c r="D48" s="143">
        <v>22.004</v>
      </c>
      <c r="E48" s="144">
        <v>4</v>
      </c>
      <c r="F48" s="191" t="s">
        <v>4</v>
      </c>
      <c r="G48" s="140" t="s">
        <v>348</v>
      </c>
      <c r="H48" s="205" t="s">
        <v>349</v>
      </c>
      <c r="I48" s="205" t="s">
        <v>350</v>
      </c>
      <c r="J48" s="218"/>
      <c r="K48" s="218"/>
      <c r="L48" s="219"/>
    </row>
    <row r="49" spans="1:12" ht="18" customHeight="1" thickBot="1">
      <c r="A49" s="220"/>
      <c r="B49" s="145"/>
      <c r="C49" s="145"/>
      <c r="D49" s="221">
        <f>SUM(D41:D48)</f>
        <v>97.974</v>
      </c>
      <c r="E49" s="145"/>
      <c r="F49" s="145"/>
      <c r="G49" s="222"/>
      <c r="H49" s="222"/>
      <c r="I49" s="222"/>
      <c r="J49" s="222"/>
      <c r="K49" s="222"/>
      <c r="L49" s="223"/>
    </row>
    <row r="50" spans="1:12" ht="18" customHeight="1">
      <c r="A50" s="224"/>
      <c r="B50" s="146"/>
      <c r="C50" s="147"/>
      <c r="D50" s="148"/>
      <c r="E50" s="149"/>
      <c r="F50" s="192"/>
      <c r="G50" s="225"/>
      <c r="H50" s="225"/>
      <c r="I50" s="225"/>
      <c r="J50" s="225"/>
      <c r="K50" s="225"/>
      <c r="L50" s="226"/>
    </row>
    <row r="51" spans="1:12" ht="24.75" customHeight="1">
      <c r="A51" s="204">
        <v>1</v>
      </c>
      <c r="B51" s="129" t="s">
        <v>11</v>
      </c>
      <c r="C51" s="69" t="s">
        <v>305</v>
      </c>
      <c r="D51" s="231">
        <v>47.01</v>
      </c>
      <c r="E51" s="164">
        <v>3</v>
      </c>
      <c r="F51" s="193" t="s">
        <v>4</v>
      </c>
      <c r="G51" s="205"/>
      <c r="H51" s="205"/>
      <c r="I51" s="205"/>
      <c r="J51" s="205"/>
      <c r="K51" s="205"/>
      <c r="L51" s="206"/>
    </row>
    <row r="52" spans="1:12" ht="24.75" customHeight="1">
      <c r="A52" s="204">
        <v>2</v>
      </c>
      <c r="B52" s="129" t="s">
        <v>11</v>
      </c>
      <c r="C52" s="69" t="s">
        <v>306</v>
      </c>
      <c r="D52" s="164">
        <v>37.809</v>
      </c>
      <c r="E52" s="164">
        <v>3</v>
      </c>
      <c r="F52" s="193" t="s">
        <v>4</v>
      </c>
      <c r="G52" s="205"/>
      <c r="H52" s="205"/>
      <c r="I52" s="205"/>
      <c r="J52" s="205"/>
      <c r="K52" s="205"/>
      <c r="L52" s="206"/>
    </row>
    <row r="53" spans="1:12" ht="24.75" customHeight="1">
      <c r="A53" s="204">
        <v>3</v>
      </c>
      <c r="B53" s="129" t="s">
        <v>11</v>
      </c>
      <c r="C53" s="69" t="s">
        <v>307</v>
      </c>
      <c r="D53" s="164">
        <v>3.148</v>
      </c>
      <c r="E53" s="164">
        <v>3</v>
      </c>
      <c r="F53" s="193" t="s">
        <v>4</v>
      </c>
      <c r="G53" s="140" t="s">
        <v>351</v>
      </c>
      <c r="H53" s="140" t="s">
        <v>352</v>
      </c>
      <c r="I53" s="205" t="s">
        <v>353</v>
      </c>
      <c r="J53" s="205"/>
      <c r="K53" s="205"/>
      <c r="L53" s="206"/>
    </row>
    <row r="54" spans="1:12" ht="24.75" customHeight="1">
      <c r="A54" s="204">
        <v>4</v>
      </c>
      <c r="B54" s="129" t="s">
        <v>11</v>
      </c>
      <c r="C54" s="69" t="s">
        <v>308</v>
      </c>
      <c r="D54" s="164">
        <v>3.149</v>
      </c>
      <c r="E54" s="164">
        <v>3</v>
      </c>
      <c r="F54" s="193" t="s">
        <v>4</v>
      </c>
      <c r="G54" s="140" t="s">
        <v>351</v>
      </c>
      <c r="H54" s="140" t="s">
        <v>352</v>
      </c>
      <c r="I54" s="205" t="s">
        <v>353</v>
      </c>
      <c r="J54" s="205"/>
      <c r="K54" s="205"/>
      <c r="L54" s="206"/>
    </row>
    <row r="55" spans="1:12" ht="24.75" customHeight="1" thickBot="1">
      <c r="A55" s="207">
        <v>5</v>
      </c>
      <c r="B55" s="133" t="s">
        <v>11</v>
      </c>
      <c r="C55" s="109" t="s">
        <v>309</v>
      </c>
      <c r="D55" s="165">
        <v>3.149</v>
      </c>
      <c r="E55" s="165">
        <v>3</v>
      </c>
      <c r="F55" s="194" t="s">
        <v>4</v>
      </c>
      <c r="G55" s="156" t="s">
        <v>351</v>
      </c>
      <c r="H55" s="156" t="s">
        <v>352</v>
      </c>
      <c r="I55" s="208" t="s">
        <v>353</v>
      </c>
      <c r="J55" s="208"/>
      <c r="K55" s="208"/>
      <c r="L55" s="209"/>
    </row>
    <row r="56" spans="1:12" ht="18" customHeight="1" thickBot="1">
      <c r="A56" s="210"/>
      <c r="B56" s="136"/>
      <c r="C56" s="136"/>
      <c r="D56" s="211">
        <f>SUM(D51:D55)</f>
        <v>94.26499999999999</v>
      </c>
      <c r="E56" s="136"/>
      <c r="F56" s="136"/>
      <c r="G56" s="212"/>
      <c r="H56" s="212"/>
      <c r="I56" s="212"/>
      <c r="J56" s="212"/>
      <c r="K56" s="212"/>
      <c r="L56" s="213"/>
    </row>
    <row r="57" spans="1:12" ht="18" customHeight="1">
      <c r="A57" s="214"/>
      <c r="B57" s="137"/>
      <c r="C57" s="159"/>
      <c r="D57" s="163"/>
      <c r="E57" s="159"/>
      <c r="F57" s="190"/>
      <c r="G57" s="215"/>
      <c r="H57" s="215"/>
      <c r="I57" s="215"/>
      <c r="J57" s="215"/>
      <c r="K57" s="215"/>
      <c r="L57" s="216"/>
    </row>
    <row r="58" spans="1:12" ht="24.75" customHeight="1">
      <c r="A58" s="204">
        <v>1</v>
      </c>
      <c r="B58" s="129" t="s">
        <v>12</v>
      </c>
      <c r="C58" s="166" t="s">
        <v>61</v>
      </c>
      <c r="D58" s="232">
        <v>15.004</v>
      </c>
      <c r="E58" s="130">
        <v>3</v>
      </c>
      <c r="F58" s="188" t="s">
        <v>4</v>
      </c>
      <c r="G58" s="205"/>
      <c r="H58" s="205"/>
      <c r="I58" s="205"/>
      <c r="J58" s="205"/>
      <c r="K58" s="205"/>
      <c r="L58" s="206"/>
    </row>
    <row r="59" spans="1:12" ht="24.75" customHeight="1">
      <c r="A59" s="204">
        <v>2</v>
      </c>
      <c r="B59" s="167" t="s">
        <v>12</v>
      </c>
      <c r="C59" s="168" t="s">
        <v>62</v>
      </c>
      <c r="D59" s="232">
        <v>15.004</v>
      </c>
      <c r="E59" s="130">
        <v>3</v>
      </c>
      <c r="F59" s="188" t="s">
        <v>4</v>
      </c>
      <c r="G59" s="205"/>
      <c r="H59" s="205"/>
      <c r="I59" s="205"/>
      <c r="J59" s="205"/>
      <c r="K59" s="205"/>
      <c r="L59" s="206"/>
    </row>
    <row r="60" spans="1:12" ht="24.75" customHeight="1">
      <c r="A60" s="204">
        <v>3</v>
      </c>
      <c r="B60" s="167" t="s">
        <v>12</v>
      </c>
      <c r="C60" s="168" t="s">
        <v>63</v>
      </c>
      <c r="D60" s="232">
        <v>15.004</v>
      </c>
      <c r="E60" s="130">
        <v>3</v>
      </c>
      <c r="F60" s="188" t="s">
        <v>4</v>
      </c>
      <c r="G60" s="205"/>
      <c r="H60" s="205"/>
      <c r="I60" s="205"/>
      <c r="J60" s="205"/>
      <c r="K60" s="205"/>
      <c r="L60" s="206"/>
    </row>
    <row r="61" spans="1:12" ht="24.75" customHeight="1">
      <c r="A61" s="204">
        <v>4</v>
      </c>
      <c r="B61" s="167" t="s">
        <v>12</v>
      </c>
      <c r="C61" s="168" t="s">
        <v>64</v>
      </c>
      <c r="D61" s="232">
        <v>3.001</v>
      </c>
      <c r="E61" s="130">
        <v>3</v>
      </c>
      <c r="F61" s="188" t="s">
        <v>4</v>
      </c>
      <c r="G61" s="205"/>
      <c r="H61" s="205"/>
      <c r="I61" s="205"/>
      <c r="J61" s="205"/>
      <c r="K61" s="205"/>
      <c r="L61" s="206"/>
    </row>
    <row r="62" spans="1:12" ht="24.75" customHeight="1" thickBot="1">
      <c r="A62" s="217">
        <v>5</v>
      </c>
      <c r="B62" s="169" t="s">
        <v>12</v>
      </c>
      <c r="C62" s="170" t="s">
        <v>65</v>
      </c>
      <c r="D62" s="233">
        <v>3.127</v>
      </c>
      <c r="E62" s="142">
        <v>3</v>
      </c>
      <c r="F62" s="191" t="s">
        <v>4</v>
      </c>
      <c r="G62" s="218"/>
      <c r="H62" s="218"/>
      <c r="I62" s="218"/>
      <c r="J62" s="218"/>
      <c r="K62" s="218"/>
      <c r="L62" s="219"/>
    </row>
    <row r="63" spans="1:12" ht="18" customHeight="1" thickBot="1">
      <c r="A63" s="227"/>
      <c r="B63" s="162"/>
      <c r="C63" s="162"/>
      <c r="D63" s="228">
        <f>SUM(D58:D62)</f>
        <v>51.14</v>
      </c>
      <c r="E63" s="162"/>
      <c r="F63" s="162"/>
      <c r="G63" s="229"/>
      <c r="H63" s="229"/>
      <c r="I63" s="229"/>
      <c r="J63" s="229"/>
      <c r="K63" s="229"/>
      <c r="L63" s="230"/>
    </row>
    <row r="64" spans="1:12" ht="18" customHeight="1">
      <c r="A64" s="214"/>
      <c r="B64" s="171"/>
      <c r="C64" s="172"/>
      <c r="D64" s="234"/>
      <c r="E64" s="138"/>
      <c r="F64" s="190"/>
      <c r="G64" s="215"/>
      <c r="H64" s="215"/>
      <c r="I64" s="215"/>
      <c r="J64" s="215"/>
      <c r="K64" s="215"/>
      <c r="L64" s="216"/>
    </row>
    <row r="65" spans="1:12" ht="24.75" customHeight="1">
      <c r="A65" s="204">
        <v>1</v>
      </c>
      <c r="B65" s="129" t="s">
        <v>13</v>
      </c>
      <c r="C65" s="151" t="s">
        <v>66</v>
      </c>
      <c r="D65" s="152">
        <v>9.428</v>
      </c>
      <c r="E65" s="132">
        <v>3</v>
      </c>
      <c r="F65" s="188" t="s">
        <v>4</v>
      </c>
      <c r="G65" s="140" t="s">
        <v>354</v>
      </c>
      <c r="H65" s="205"/>
      <c r="I65" s="205"/>
      <c r="J65" s="205"/>
      <c r="K65" s="205"/>
      <c r="L65" s="206"/>
    </row>
    <row r="66" spans="1:12" ht="24.75" customHeight="1">
      <c r="A66" s="204">
        <v>2</v>
      </c>
      <c r="B66" s="129" t="s">
        <v>13</v>
      </c>
      <c r="C66" s="151" t="s">
        <v>67</v>
      </c>
      <c r="D66" s="152">
        <v>9.428</v>
      </c>
      <c r="E66" s="132">
        <v>3</v>
      </c>
      <c r="F66" s="188" t="s">
        <v>4</v>
      </c>
      <c r="G66" s="140" t="s">
        <v>354</v>
      </c>
      <c r="H66" s="205"/>
      <c r="I66" s="205"/>
      <c r="J66" s="205"/>
      <c r="K66" s="205"/>
      <c r="L66" s="206"/>
    </row>
    <row r="67" spans="1:12" ht="24.75" customHeight="1">
      <c r="A67" s="204">
        <v>3</v>
      </c>
      <c r="B67" s="129" t="s">
        <v>13</v>
      </c>
      <c r="C67" s="151" t="s">
        <v>68</v>
      </c>
      <c r="D67" s="152">
        <v>9.429</v>
      </c>
      <c r="E67" s="132">
        <v>3</v>
      </c>
      <c r="F67" s="188" t="s">
        <v>4</v>
      </c>
      <c r="G67" s="140" t="s">
        <v>354</v>
      </c>
      <c r="H67" s="205"/>
      <c r="I67" s="205"/>
      <c r="J67" s="205"/>
      <c r="K67" s="205"/>
      <c r="L67" s="206"/>
    </row>
    <row r="68" spans="1:12" ht="24.75" customHeight="1">
      <c r="A68" s="204">
        <v>4</v>
      </c>
      <c r="B68" s="129" t="s">
        <v>13</v>
      </c>
      <c r="C68" s="151" t="s">
        <v>69</v>
      </c>
      <c r="D68" s="152">
        <v>9.428</v>
      </c>
      <c r="E68" s="132">
        <v>3</v>
      </c>
      <c r="F68" s="188" t="s">
        <v>4</v>
      </c>
      <c r="G68" s="140" t="s">
        <v>354</v>
      </c>
      <c r="H68" s="205"/>
      <c r="I68" s="205"/>
      <c r="J68" s="205"/>
      <c r="K68" s="205"/>
      <c r="L68" s="206"/>
    </row>
    <row r="69" spans="1:12" ht="24.75" customHeight="1">
      <c r="A69" s="204">
        <v>5</v>
      </c>
      <c r="B69" s="129" t="s">
        <v>13</v>
      </c>
      <c r="C69" s="151" t="s">
        <v>70</v>
      </c>
      <c r="D69" s="152">
        <v>9.428</v>
      </c>
      <c r="E69" s="132">
        <v>3</v>
      </c>
      <c r="F69" s="188" t="s">
        <v>4</v>
      </c>
      <c r="G69" s="140" t="s">
        <v>354</v>
      </c>
      <c r="H69" s="205"/>
      <c r="I69" s="205"/>
      <c r="J69" s="205"/>
      <c r="K69" s="205"/>
      <c r="L69" s="206"/>
    </row>
    <row r="70" spans="1:12" ht="24.75" customHeight="1">
      <c r="A70" s="204">
        <v>6</v>
      </c>
      <c r="B70" s="129" t="s">
        <v>13</v>
      </c>
      <c r="C70" s="151" t="s">
        <v>71</v>
      </c>
      <c r="D70" s="152">
        <v>9.428</v>
      </c>
      <c r="E70" s="132">
        <v>3</v>
      </c>
      <c r="F70" s="188" t="s">
        <v>4</v>
      </c>
      <c r="G70" s="140" t="s">
        <v>354</v>
      </c>
      <c r="H70" s="205"/>
      <c r="I70" s="205"/>
      <c r="J70" s="205"/>
      <c r="K70" s="205"/>
      <c r="L70" s="206"/>
    </row>
    <row r="71" spans="1:12" ht="24.75" customHeight="1">
      <c r="A71" s="204">
        <v>7</v>
      </c>
      <c r="B71" s="129" t="s">
        <v>13</v>
      </c>
      <c r="C71" s="151" t="s">
        <v>72</v>
      </c>
      <c r="D71" s="152">
        <v>9.425</v>
      </c>
      <c r="E71" s="132">
        <v>3</v>
      </c>
      <c r="F71" s="188" t="s">
        <v>4</v>
      </c>
      <c r="G71" s="140" t="s">
        <v>354</v>
      </c>
      <c r="H71" s="205"/>
      <c r="I71" s="205"/>
      <c r="J71" s="205"/>
      <c r="K71" s="205"/>
      <c r="L71" s="206"/>
    </row>
    <row r="72" spans="1:12" ht="24.75" customHeight="1">
      <c r="A72" s="204">
        <v>8</v>
      </c>
      <c r="B72" s="129" t="s">
        <v>13</v>
      </c>
      <c r="C72" s="151" t="s">
        <v>73</v>
      </c>
      <c r="D72" s="152">
        <v>9.432</v>
      </c>
      <c r="E72" s="132">
        <v>3</v>
      </c>
      <c r="F72" s="188" t="s">
        <v>4</v>
      </c>
      <c r="G72" s="140" t="s">
        <v>354</v>
      </c>
      <c r="H72" s="205"/>
      <c r="I72" s="205"/>
      <c r="J72" s="205"/>
      <c r="K72" s="205"/>
      <c r="L72" s="206"/>
    </row>
    <row r="73" spans="1:12" ht="24.75" customHeight="1">
      <c r="A73" s="204">
        <v>9</v>
      </c>
      <c r="B73" s="129" t="s">
        <v>13</v>
      </c>
      <c r="C73" s="151" t="s">
        <v>74</v>
      </c>
      <c r="D73" s="152">
        <v>9.432</v>
      </c>
      <c r="E73" s="132">
        <v>3</v>
      </c>
      <c r="F73" s="188" t="s">
        <v>4</v>
      </c>
      <c r="G73" s="140" t="s">
        <v>354</v>
      </c>
      <c r="H73" s="205"/>
      <c r="I73" s="205"/>
      <c r="J73" s="205"/>
      <c r="K73" s="205"/>
      <c r="L73" s="206"/>
    </row>
    <row r="74" spans="1:12" ht="24.75" customHeight="1">
      <c r="A74" s="204">
        <v>10</v>
      </c>
      <c r="B74" s="129" t="s">
        <v>13</v>
      </c>
      <c r="C74" s="151" t="s">
        <v>75</v>
      </c>
      <c r="D74" s="152">
        <v>9.432</v>
      </c>
      <c r="E74" s="132">
        <v>3</v>
      </c>
      <c r="F74" s="188" t="s">
        <v>4</v>
      </c>
      <c r="G74" s="140" t="s">
        <v>354</v>
      </c>
      <c r="H74" s="205"/>
      <c r="I74" s="205"/>
      <c r="J74" s="205"/>
      <c r="K74" s="205"/>
      <c r="L74" s="206"/>
    </row>
    <row r="75" spans="1:12" ht="24.75" customHeight="1">
      <c r="A75" s="204">
        <v>11</v>
      </c>
      <c r="B75" s="129" t="s">
        <v>13</v>
      </c>
      <c r="C75" s="151" t="s">
        <v>76</v>
      </c>
      <c r="D75" s="152">
        <v>9.432</v>
      </c>
      <c r="E75" s="132">
        <v>3</v>
      </c>
      <c r="F75" s="188" t="s">
        <v>4</v>
      </c>
      <c r="G75" s="140" t="s">
        <v>354</v>
      </c>
      <c r="H75" s="205"/>
      <c r="I75" s="205"/>
      <c r="J75" s="205"/>
      <c r="K75" s="205"/>
      <c r="L75" s="206"/>
    </row>
    <row r="76" spans="1:12" ht="24.75" customHeight="1">
      <c r="A76" s="204">
        <v>12</v>
      </c>
      <c r="B76" s="129" t="s">
        <v>13</v>
      </c>
      <c r="C76" s="151" t="s">
        <v>77</v>
      </c>
      <c r="D76" s="152">
        <v>9.429</v>
      </c>
      <c r="E76" s="132">
        <v>3</v>
      </c>
      <c r="F76" s="188" t="s">
        <v>4</v>
      </c>
      <c r="G76" s="140" t="s">
        <v>354</v>
      </c>
      <c r="H76" s="205"/>
      <c r="I76" s="205"/>
      <c r="J76" s="205"/>
      <c r="K76" s="205"/>
      <c r="L76" s="206"/>
    </row>
    <row r="77" spans="1:12" ht="24.75" customHeight="1">
      <c r="A77" s="204">
        <v>13</v>
      </c>
      <c r="B77" s="129" t="s">
        <v>13</v>
      </c>
      <c r="C77" s="151" t="s">
        <v>78</v>
      </c>
      <c r="D77" s="152">
        <v>9.429</v>
      </c>
      <c r="E77" s="132">
        <v>3</v>
      </c>
      <c r="F77" s="188" t="s">
        <v>4</v>
      </c>
      <c r="G77" s="140" t="s">
        <v>354</v>
      </c>
      <c r="H77" s="205"/>
      <c r="I77" s="205"/>
      <c r="J77" s="205"/>
      <c r="K77" s="205"/>
      <c r="L77" s="206"/>
    </row>
    <row r="78" spans="1:12" ht="24.75" customHeight="1" thickBot="1">
      <c r="A78" s="217">
        <v>14</v>
      </c>
      <c r="B78" s="141" t="s">
        <v>13</v>
      </c>
      <c r="C78" s="160" t="s">
        <v>79</v>
      </c>
      <c r="D78" s="161">
        <v>9.429</v>
      </c>
      <c r="E78" s="144">
        <v>3</v>
      </c>
      <c r="F78" s="191" t="s">
        <v>4</v>
      </c>
      <c r="G78" s="140" t="s">
        <v>354</v>
      </c>
      <c r="H78" s="218"/>
      <c r="I78" s="218"/>
      <c r="J78" s="218"/>
      <c r="K78" s="218"/>
      <c r="L78" s="219"/>
    </row>
    <row r="79" spans="1:12" ht="18" customHeight="1" thickBot="1">
      <c r="A79" s="220"/>
      <c r="B79" s="145"/>
      <c r="C79" s="145"/>
      <c r="D79" s="221">
        <f>SUM(D65:D78)</f>
        <v>132.00900000000001</v>
      </c>
      <c r="E79" s="145"/>
      <c r="F79" s="145"/>
      <c r="G79" s="222"/>
      <c r="H79" s="222"/>
      <c r="I79" s="222"/>
      <c r="J79" s="222"/>
      <c r="K79" s="222"/>
      <c r="L79" s="223"/>
    </row>
    <row r="80" spans="1:12" ht="18" customHeight="1">
      <c r="A80" s="224"/>
      <c r="B80" s="146"/>
      <c r="C80" s="173"/>
      <c r="D80" s="174"/>
      <c r="E80" s="149"/>
      <c r="F80" s="192"/>
      <c r="G80" s="225"/>
      <c r="H80" s="225"/>
      <c r="I80" s="225"/>
      <c r="J80" s="225"/>
      <c r="K80" s="225"/>
      <c r="L80" s="226"/>
    </row>
    <row r="81" spans="1:12" ht="24.75" customHeight="1">
      <c r="A81" s="235">
        <v>1</v>
      </c>
      <c r="B81" s="3" t="s">
        <v>14</v>
      </c>
      <c r="C81" s="9" t="s">
        <v>80</v>
      </c>
      <c r="D81" s="11">
        <v>4.934</v>
      </c>
      <c r="E81" s="9">
        <v>3</v>
      </c>
      <c r="F81" s="195" t="s">
        <v>4</v>
      </c>
      <c r="G81" s="99" t="s">
        <v>355</v>
      </c>
      <c r="H81" s="236"/>
      <c r="I81" s="236"/>
      <c r="J81" s="236"/>
      <c r="K81" s="236"/>
      <c r="L81" s="237"/>
    </row>
    <row r="82" spans="1:12" ht="24.75" customHeight="1">
      <c r="A82" s="235">
        <v>2</v>
      </c>
      <c r="B82" s="3" t="s">
        <v>14</v>
      </c>
      <c r="C82" s="9" t="s">
        <v>81</v>
      </c>
      <c r="D82" s="11">
        <v>7.501</v>
      </c>
      <c r="E82" s="9">
        <v>2</v>
      </c>
      <c r="F82" s="195" t="s">
        <v>4</v>
      </c>
      <c r="G82" s="99" t="s">
        <v>355</v>
      </c>
      <c r="H82" s="99" t="s">
        <v>356</v>
      </c>
      <c r="I82" s="236"/>
      <c r="J82" s="236"/>
      <c r="K82" s="236"/>
      <c r="L82" s="237"/>
    </row>
    <row r="83" spans="1:12" ht="24.75" customHeight="1">
      <c r="A83" s="235">
        <v>3</v>
      </c>
      <c r="B83" s="3" t="s">
        <v>14</v>
      </c>
      <c r="C83" s="9" t="s">
        <v>82</v>
      </c>
      <c r="D83" s="11">
        <v>7.501</v>
      </c>
      <c r="E83" s="9">
        <v>2</v>
      </c>
      <c r="F83" s="195" t="s">
        <v>4</v>
      </c>
      <c r="G83" s="99" t="s">
        <v>355</v>
      </c>
      <c r="H83" s="99" t="s">
        <v>356</v>
      </c>
      <c r="I83" s="236"/>
      <c r="J83" s="236"/>
      <c r="K83" s="236"/>
      <c r="L83" s="237"/>
    </row>
    <row r="84" spans="1:12" ht="24.75" customHeight="1">
      <c r="A84" s="235">
        <v>4</v>
      </c>
      <c r="B84" s="3" t="s">
        <v>14</v>
      </c>
      <c r="C84" s="9" t="s">
        <v>83</v>
      </c>
      <c r="D84" s="11">
        <v>8.501</v>
      </c>
      <c r="E84" s="9">
        <v>3</v>
      </c>
      <c r="F84" s="195" t="s">
        <v>4</v>
      </c>
      <c r="G84" s="99" t="s">
        <v>355</v>
      </c>
      <c r="H84" s="99" t="s">
        <v>356</v>
      </c>
      <c r="I84" s="236"/>
      <c r="J84" s="236"/>
      <c r="K84" s="236"/>
      <c r="L84" s="237"/>
    </row>
    <row r="85" spans="1:12" ht="24.75" customHeight="1">
      <c r="A85" s="235">
        <v>5</v>
      </c>
      <c r="B85" s="3" t="s">
        <v>14</v>
      </c>
      <c r="C85" s="9" t="s">
        <v>84</v>
      </c>
      <c r="D85" s="11">
        <v>3465.711</v>
      </c>
      <c r="E85" s="9">
        <v>3</v>
      </c>
      <c r="F85" s="195" t="s">
        <v>4</v>
      </c>
      <c r="G85" s="99" t="s">
        <v>357</v>
      </c>
      <c r="H85" s="99" t="s">
        <v>358</v>
      </c>
      <c r="I85" s="236" t="s">
        <v>359</v>
      </c>
      <c r="J85" s="236" t="s">
        <v>360</v>
      </c>
      <c r="K85" s="236"/>
      <c r="L85" s="237"/>
    </row>
    <row r="86" spans="1:12" ht="24.75" customHeight="1">
      <c r="A86" s="235">
        <v>6</v>
      </c>
      <c r="B86" s="3" t="s">
        <v>14</v>
      </c>
      <c r="C86" s="9" t="s">
        <v>85</v>
      </c>
      <c r="D86" s="11">
        <v>33.555</v>
      </c>
      <c r="E86" s="9">
        <v>2</v>
      </c>
      <c r="F86" s="195" t="s">
        <v>4</v>
      </c>
      <c r="G86" s="99" t="s">
        <v>361</v>
      </c>
      <c r="H86" s="236"/>
      <c r="I86" s="236"/>
      <c r="J86" s="236"/>
      <c r="K86" s="236"/>
      <c r="L86" s="237"/>
    </row>
    <row r="87" spans="1:12" ht="24.75" customHeight="1">
      <c r="A87" s="235">
        <v>7</v>
      </c>
      <c r="B87" s="3" t="s">
        <v>14</v>
      </c>
      <c r="C87" s="9" t="s">
        <v>86</v>
      </c>
      <c r="D87" s="11">
        <v>1.281</v>
      </c>
      <c r="E87" s="9">
        <v>2</v>
      </c>
      <c r="F87" s="195" t="s">
        <v>4</v>
      </c>
      <c r="G87" s="99" t="s">
        <v>355</v>
      </c>
      <c r="H87" s="236"/>
      <c r="I87" s="236"/>
      <c r="J87" s="236"/>
      <c r="K87" s="236"/>
      <c r="L87" s="237"/>
    </row>
    <row r="88" spans="1:12" ht="24.75" customHeight="1">
      <c r="A88" s="235">
        <v>8</v>
      </c>
      <c r="B88" s="3" t="s">
        <v>14</v>
      </c>
      <c r="C88" s="9" t="s">
        <v>303</v>
      </c>
      <c r="D88" s="11">
        <v>27.504</v>
      </c>
      <c r="E88" s="9">
        <v>2</v>
      </c>
      <c r="F88" s="195" t="s">
        <v>4</v>
      </c>
      <c r="G88" s="99" t="s">
        <v>355</v>
      </c>
      <c r="H88" s="99" t="s">
        <v>362</v>
      </c>
      <c r="I88" s="236"/>
      <c r="J88" s="236"/>
      <c r="K88" s="236"/>
      <c r="L88" s="237"/>
    </row>
    <row r="89" spans="1:12" ht="24.75" customHeight="1" thickBot="1">
      <c r="A89" s="238">
        <v>9</v>
      </c>
      <c r="B89" s="101" t="s">
        <v>14</v>
      </c>
      <c r="C89" s="102" t="s">
        <v>304</v>
      </c>
      <c r="D89" s="103">
        <v>27.5</v>
      </c>
      <c r="E89" s="102">
        <v>2</v>
      </c>
      <c r="F89" s="196" t="s">
        <v>4</v>
      </c>
      <c r="G89" s="110" t="s">
        <v>355</v>
      </c>
      <c r="H89" s="110" t="s">
        <v>362</v>
      </c>
      <c r="I89" s="239"/>
      <c r="J89" s="239"/>
      <c r="K89" s="239"/>
      <c r="L89" s="240"/>
    </row>
    <row r="90" spans="1:12" ht="18" customHeight="1" thickBot="1">
      <c r="A90" s="256"/>
      <c r="B90" s="115"/>
      <c r="C90" s="115"/>
      <c r="D90" s="257">
        <f>SUM(D81:D89)</f>
        <v>3583.9879999999994</v>
      </c>
      <c r="E90" s="115"/>
      <c r="F90" s="115"/>
      <c r="G90" s="258"/>
      <c r="H90" s="258"/>
      <c r="I90" s="258"/>
      <c r="J90" s="258"/>
      <c r="K90" s="258"/>
      <c r="L90" s="259"/>
    </row>
    <row r="91" spans="1:12" ht="18" customHeight="1">
      <c r="A91" s="267"/>
      <c r="B91" s="105"/>
      <c r="C91" s="106"/>
      <c r="D91" s="268"/>
      <c r="E91" s="106"/>
      <c r="F91" s="269"/>
      <c r="G91" s="270"/>
      <c r="H91" s="270"/>
      <c r="I91" s="270"/>
      <c r="J91" s="270"/>
      <c r="K91" s="270"/>
      <c r="L91" s="271"/>
    </row>
    <row r="92" spans="1:12" ht="24.75" customHeight="1">
      <c r="A92" s="235">
        <v>1</v>
      </c>
      <c r="B92" s="3" t="s">
        <v>15</v>
      </c>
      <c r="C92" s="24" t="s">
        <v>87</v>
      </c>
      <c r="D92" s="5">
        <v>4.001</v>
      </c>
      <c r="E92" s="8">
        <v>3</v>
      </c>
      <c r="F92" s="195" t="s">
        <v>4</v>
      </c>
      <c r="G92" s="236"/>
      <c r="H92" s="236"/>
      <c r="I92" s="236"/>
      <c r="J92" s="236"/>
      <c r="K92" s="236"/>
      <c r="L92" s="237"/>
    </row>
    <row r="93" spans="1:12" ht="24.75" customHeight="1">
      <c r="A93" s="235">
        <v>2</v>
      </c>
      <c r="B93" s="3" t="s">
        <v>15</v>
      </c>
      <c r="C93" s="24" t="s">
        <v>88</v>
      </c>
      <c r="D93" s="5">
        <v>7.554</v>
      </c>
      <c r="E93" s="8">
        <v>3</v>
      </c>
      <c r="F93" s="195" t="s">
        <v>4</v>
      </c>
      <c r="G93" s="236"/>
      <c r="H93" s="236"/>
      <c r="I93" s="236"/>
      <c r="J93" s="236"/>
      <c r="K93" s="236"/>
      <c r="L93" s="237"/>
    </row>
    <row r="94" spans="1:12" ht="24.75" customHeight="1" thickBot="1">
      <c r="A94" s="238">
        <v>3</v>
      </c>
      <c r="B94" s="101" t="s">
        <v>15</v>
      </c>
      <c r="C94" s="113" t="s">
        <v>89</v>
      </c>
      <c r="D94" s="122">
        <v>4.201</v>
      </c>
      <c r="E94" s="123">
        <v>3</v>
      </c>
      <c r="F94" s="196" t="s">
        <v>4</v>
      </c>
      <c r="G94" s="239"/>
      <c r="H94" s="239"/>
      <c r="I94" s="239"/>
      <c r="J94" s="239"/>
      <c r="K94" s="239"/>
      <c r="L94" s="240"/>
    </row>
    <row r="95" spans="1:12" ht="18" customHeight="1" thickBot="1">
      <c r="A95" s="241"/>
      <c r="B95" s="100"/>
      <c r="C95" s="100"/>
      <c r="D95" s="242">
        <f>SUM(D92:D94)</f>
        <v>15.756</v>
      </c>
      <c r="E95" s="100"/>
      <c r="F95" s="100"/>
      <c r="G95" s="243"/>
      <c r="H95" s="243"/>
      <c r="I95" s="243"/>
      <c r="J95" s="243"/>
      <c r="K95" s="243"/>
      <c r="L95" s="244"/>
    </row>
    <row r="96" spans="1:12" ht="18" customHeight="1">
      <c r="A96" s="245"/>
      <c r="B96" s="14"/>
      <c r="C96" s="56"/>
      <c r="D96" s="54"/>
      <c r="E96" s="55"/>
      <c r="F96" s="197"/>
      <c r="G96" s="246"/>
      <c r="H96" s="246"/>
      <c r="I96" s="246"/>
      <c r="J96" s="246"/>
      <c r="K96" s="246"/>
      <c r="L96" s="247"/>
    </row>
    <row r="97" spans="1:12" ht="24.75" customHeight="1">
      <c r="A97" s="235">
        <v>1</v>
      </c>
      <c r="B97" s="3" t="s">
        <v>16</v>
      </c>
      <c r="C97" s="9" t="s">
        <v>91</v>
      </c>
      <c r="D97" s="7">
        <v>14.827</v>
      </c>
      <c r="E97" s="8">
        <v>4</v>
      </c>
      <c r="F97" s="195" t="s">
        <v>4</v>
      </c>
      <c r="G97" s="99" t="s">
        <v>363</v>
      </c>
      <c r="H97" s="236"/>
      <c r="I97" s="236"/>
      <c r="J97" s="236"/>
      <c r="K97" s="236"/>
      <c r="L97" s="237"/>
    </row>
    <row r="98" spans="1:12" ht="24.75" customHeight="1">
      <c r="A98" s="235">
        <v>2</v>
      </c>
      <c r="B98" s="3" t="s">
        <v>16</v>
      </c>
      <c r="C98" s="9" t="s">
        <v>92</v>
      </c>
      <c r="D98" s="7">
        <v>49.508</v>
      </c>
      <c r="E98" s="8">
        <v>4</v>
      </c>
      <c r="F98" s="195" t="s">
        <v>4</v>
      </c>
      <c r="G98" s="99" t="s">
        <v>375</v>
      </c>
      <c r="H98" s="99" t="s">
        <v>363</v>
      </c>
      <c r="I98" s="236"/>
      <c r="J98" s="236"/>
      <c r="K98" s="236"/>
      <c r="L98" s="237"/>
    </row>
    <row r="99" spans="1:12" ht="24.75" customHeight="1">
      <c r="A99" s="235">
        <v>3</v>
      </c>
      <c r="B99" s="3" t="s">
        <v>16</v>
      </c>
      <c r="C99" s="9" t="s">
        <v>95</v>
      </c>
      <c r="D99" s="7">
        <v>3.001</v>
      </c>
      <c r="E99" s="8">
        <v>4</v>
      </c>
      <c r="F99" s="195" t="s">
        <v>4</v>
      </c>
      <c r="G99" s="99" t="s">
        <v>363</v>
      </c>
      <c r="H99" s="255"/>
      <c r="I99" s="236"/>
      <c r="J99" s="236"/>
      <c r="K99" s="236"/>
      <c r="L99" s="237"/>
    </row>
    <row r="100" spans="1:12" ht="24.75" customHeight="1">
      <c r="A100" s="235">
        <v>4</v>
      </c>
      <c r="B100" s="3" t="s">
        <v>16</v>
      </c>
      <c r="C100" s="9" t="s">
        <v>96</v>
      </c>
      <c r="D100" s="7">
        <v>15.002</v>
      </c>
      <c r="E100" s="8">
        <v>5</v>
      </c>
      <c r="F100" s="195" t="s">
        <v>4</v>
      </c>
      <c r="G100" s="99" t="s">
        <v>363</v>
      </c>
      <c r="H100" s="236"/>
      <c r="I100" s="236"/>
      <c r="J100" s="236"/>
      <c r="K100" s="236"/>
      <c r="L100" s="237"/>
    </row>
    <row r="101" spans="1:12" ht="24.75" customHeight="1">
      <c r="A101" s="235">
        <v>5</v>
      </c>
      <c r="B101" s="3" t="s">
        <v>16</v>
      </c>
      <c r="C101" s="9" t="s">
        <v>98</v>
      </c>
      <c r="D101" s="7">
        <v>40.006</v>
      </c>
      <c r="E101" s="8">
        <v>3</v>
      </c>
      <c r="F101" s="195" t="s">
        <v>4</v>
      </c>
      <c r="G101" s="288" t="s">
        <v>364</v>
      </c>
      <c r="H101" s="288"/>
      <c r="I101" s="236"/>
      <c r="J101" s="236"/>
      <c r="K101" s="236"/>
      <c r="L101" s="237"/>
    </row>
    <row r="102" spans="1:12" ht="24.75" customHeight="1">
      <c r="A102" s="235">
        <v>6</v>
      </c>
      <c r="B102" s="3" t="s">
        <v>16</v>
      </c>
      <c r="C102" s="9" t="s">
        <v>99</v>
      </c>
      <c r="D102" s="7">
        <v>50.007</v>
      </c>
      <c r="E102" s="8">
        <v>5</v>
      </c>
      <c r="F102" s="195" t="s">
        <v>4</v>
      </c>
      <c r="G102" s="236" t="s">
        <v>367</v>
      </c>
      <c r="H102" s="236"/>
      <c r="I102" s="236"/>
      <c r="J102" s="236"/>
      <c r="K102" s="236"/>
      <c r="L102" s="237"/>
    </row>
    <row r="103" spans="1:12" ht="24.75" customHeight="1">
      <c r="A103" s="235">
        <v>7</v>
      </c>
      <c r="B103" s="3" t="s">
        <v>16</v>
      </c>
      <c r="C103" s="9" t="s">
        <v>100</v>
      </c>
      <c r="D103" s="5">
        <v>16.69</v>
      </c>
      <c r="E103" s="8">
        <v>3</v>
      </c>
      <c r="F103" s="195" t="s">
        <v>4</v>
      </c>
      <c r="G103" s="99" t="s">
        <v>368</v>
      </c>
      <c r="H103" s="236" t="s">
        <v>369</v>
      </c>
      <c r="I103" s="236" t="s">
        <v>370</v>
      </c>
      <c r="J103" s="236" t="s">
        <v>371</v>
      </c>
      <c r="K103" s="236" t="s">
        <v>372</v>
      </c>
      <c r="L103" s="237"/>
    </row>
    <row r="104" spans="1:12" ht="24.75" customHeight="1">
      <c r="A104" s="235">
        <v>8</v>
      </c>
      <c r="B104" s="3" t="s">
        <v>16</v>
      </c>
      <c r="C104" s="9" t="s">
        <v>101</v>
      </c>
      <c r="D104" s="7">
        <v>22.506</v>
      </c>
      <c r="E104" s="8">
        <v>3</v>
      </c>
      <c r="F104" s="195" t="s">
        <v>4</v>
      </c>
      <c r="G104" s="99" t="s">
        <v>368</v>
      </c>
      <c r="H104" s="236" t="s">
        <v>373</v>
      </c>
      <c r="I104" s="236" t="s">
        <v>370</v>
      </c>
      <c r="J104" s="236" t="s">
        <v>371</v>
      </c>
      <c r="K104" s="236" t="s">
        <v>372</v>
      </c>
      <c r="L104" s="237"/>
    </row>
    <row r="105" spans="1:12" ht="27.75" customHeight="1">
      <c r="A105" s="235">
        <v>9</v>
      </c>
      <c r="B105" s="3" t="s">
        <v>16</v>
      </c>
      <c r="C105" s="9" t="s">
        <v>102</v>
      </c>
      <c r="D105" s="7">
        <v>62.51</v>
      </c>
      <c r="E105" s="8">
        <v>3</v>
      </c>
      <c r="F105" s="195" t="s">
        <v>4</v>
      </c>
      <c r="G105" s="99" t="s">
        <v>374</v>
      </c>
      <c r="H105" s="99" t="s">
        <v>376</v>
      </c>
      <c r="I105" s="175" t="s">
        <v>377</v>
      </c>
      <c r="J105" s="236" t="s">
        <v>378</v>
      </c>
      <c r="K105" s="236" t="s">
        <v>371</v>
      </c>
      <c r="L105" s="237"/>
    </row>
    <row r="106" spans="1:12" ht="24.75" customHeight="1">
      <c r="A106" s="235">
        <v>10</v>
      </c>
      <c r="B106" s="3" t="s">
        <v>16</v>
      </c>
      <c r="C106" s="9" t="s">
        <v>103</v>
      </c>
      <c r="D106" s="7">
        <v>8.001</v>
      </c>
      <c r="E106" s="8">
        <v>3</v>
      </c>
      <c r="F106" s="195" t="s">
        <v>4</v>
      </c>
      <c r="G106" s="99" t="s">
        <v>379</v>
      </c>
      <c r="H106" s="99" t="s">
        <v>380</v>
      </c>
      <c r="I106" s="236" t="s">
        <v>371</v>
      </c>
      <c r="J106" s="236"/>
      <c r="K106" s="236"/>
      <c r="L106" s="237"/>
    </row>
    <row r="107" spans="1:12" ht="24.75" customHeight="1">
      <c r="A107" s="235">
        <v>11</v>
      </c>
      <c r="B107" s="3" t="s">
        <v>16</v>
      </c>
      <c r="C107" s="9" t="s">
        <v>104</v>
      </c>
      <c r="D107" s="7">
        <v>8.001</v>
      </c>
      <c r="E107" s="8">
        <v>3</v>
      </c>
      <c r="F107" s="195" t="s">
        <v>4</v>
      </c>
      <c r="G107" s="99" t="s">
        <v>379</v>
      </c>
      <c r="H107" s="99" t="s">
        <v>380</v>
      </c>
      <c r="I107" s="236" t="s">
        <v>371</v>
      </c>
      <c r="J107" s="236"/>
      <c r="K107" s="236"/>
      <c r="L107" s="237"/>
    </row>
    <row r="108" spans="1:12" ht="24.75" customHeight="1">
      <c r="A108" s="235">
        <v>12</v>
      </c>
      <c r="B108" s="3" t="s">
        <v>16</v>
      </c>
      <c r="C108" s="9" t="s">
        <v>105</v>
      </c>
      <c r="D108" s="7">
        <v>8.001</v>
      </c>
      <c r="E108" s="8">
        <v>3</v>
      </c>
      <c r="F108" s="195" t="s">
        <v>4</v>
      </c>
      <c r="G108" s="99" t="s">
        <v>379</v>
      </c>
      <c r="H108" s="99" t="s">
        <v>380</v>
      </c>
      <c r="I108" s="236" t="s">
        <v>371</v>
      </c>
      <c r="J108" s="236"/>
      <c r="K108" s="236"/>
      <c r="L108" s="237"/>
    </row>
    <row r="109" spans="1:12" ht="24.75" customHeight="1">
      <c r="A109" s="235">
        <v>13</v>
      </c>
      <c r="B109" s="3" t="s">
        <v>16</v>
      </c>
      <c r="C109" s="9" t="s">
        <v>106</v>
      </c>
      <c r="D109" s="7">
        <v>4.477</v>
      </c>
      <c r="E109" s="8">
        <v>3</v>
      </c>
      <c r="F109" s="195" t="s">
        <v>4</v>
      </c>
      <c r="G109" s="99" t="s">
        <v>382</v>
      </c>
      <c r="H109" s="99" t="s">
        <v>363</v>
      </c>
      <c r="I109" s="99" t="s">
        <v>381</v>
      </c>
      <c r="J109" s="236"/>
      <c r="K109" s="236"/>
      <c r="L109" s="237"/>
    </row>
    <row r="110" spans="1:12" ht="24.75" customHeight="1">
      <c r="A110" s="235">
        <v>14</v>
      </c>
      <c r="B110" s="3" t="s">
        <v>16</v>
      </c>
      <c r="C110" s="9" t="s">
        <v>107</v>
      </c>
      <c r="D110" s="5">
        <v>15.002</v>
      </c>
      <c r="E110" s="8">
        <v>3</v>
      </c>
      <c r="F110" s="195" t="s">
        <v>4</v>
      </c>
      <c r="G110" s="99" t="s">
        <v>383</v>
      </c>
      <c r="H110" s="99" t="s">
        <v>363</v>
      </c>
      <c r="I110" s="99" t="s">
        <v>381</v>
      </c>
      <c r="J110" s="236"/>
      <c r="K110" s="236"/>
      <c r="L110" s="237"/>
    </row>
    <row r="111" spans="1:12" ht="24.75" customHeight="1">
      <c r="A111" s="235">
        <v>15</v>
      </c>
      <c r="B111" s="3" t="s">
        <v>16</v>
      </c>
      <c r="C111" s="9" t="s">
        <v>108</v>
      </c>
      <c r="D111" s="7">
        <v>10.751</v>
      </c>
      <c r="E111" s="8">
        <v>4</v>
      </c>
      <c r="F111" s="195" t="s">
        <v>4</v>
      </c>
      <c r="G111" s="99" t="s">
        <v>384</v>
      </c>
      <c r="H111" s="99" t="s">
        <v>363</v>
      </c>
      <c r="I111" s="99" t="s">
        <v>381</v>
      </c>
      <c r="J111" s="236"/>
      <c r="K111" s="236"/>
      <c r="L111" s="237"/>
    </row>
    <row r="112" spans="1:12" ht="24.75" customHeight="1">
      <c r="A112" s="235">
        <v>16</v>
      </c>
      <c r="B112" s="3" t="s">
        <v>16</v>
      </c>
      <c r="C112" s="9" t="s">
        <v>109</v>
      </c>
      <c r="D112" s="7">
        <v>25.005</v>
      </c>
      <c r="E112" s="8">
        <v>4</v>
      </c>
      <c r="F112" s="195" t="s">
        <v>4</v>
      </c>
      <c r="G112" s="99" t="s">
        <v>363</v>
      </c>
      <c r="H112" s="99" t="s">
        <v>385</v>
      </c>
      <c r="I112" s="236"/>
      <c r="J112" s="236"/>
      <c r="K112" s="236"/>
      <c r="L112" s="237"/>
    </row>
    <row r="113" spans="1:12" ht="24.75" customHeight="1">
      <c r="A113" s="235">
        <v>17</v>
      </c>
      <c r="B113" s="3" t="s">
        <v>16</v>
      </c>
      <c r="C113" s="9" t="s">
        <v>110</v>
      </c>
      <c r="D113" s="22">
        <v>15.001</v>
      </c>
      <c r="E113" s="8">
        <v>3</v>
      </c>
      <c r="F113" s="195" t="s">
        <v>4</v>
      </c>
      <c r="G113" s="99" t="s">
        <v>386</v>
      </c>
      <c r="H113" s="99" t="s">
        <v>387</v>
      </c>
      <c r="I113" s="236" t="s">
        <v>371</v>
      </c>
      <c r="J113" s="236"/>
      <c r="K113" s="236"/>
      <c r="L113" s="237"/>
    </row>
    <row r="114" spans="1:12" ht="24.75" customHeight="1">
      <c r="A114" s="235">
        <v>18</v>
      </c>
      <c r="B114" s="3" t="s">
        <v>16</v>
      </c>
      <c r="C114" s="9" t="s">
        <v>93</v>
      </c>
      <c r="D114" s="7">
        <v>12.002</v>
      </c>
      <c r="E114" s="8">
        <v>4</v>
      </c>
      <c r="F114" s="195" t="s">
        <v>4</v>
      </c>
      <c r="G114" s="99" t="s">
        <v>363</v>
      </c>
      <c r="H114" s="236"/>
      <c r="I114" s="236"/>
      <c r="J114" s="236"/>
      <c r="K114" s="236"/>
      <c r="L114" s="237"/>
    </row>
    <row r="115" spans="1:12" ht="24.75" customHeight="1">
      <c r="A115" s="235">
        <v>19</v>
      </c>
      <c r="B115" s="3" t="s">
        <v>16</v>
      </c>
      <c r="C115" s="9" t="s">
        <v>97</v>
      </c>
      <c r="D115" s="7">
        <v>14.994</v>
      </c>
      <c r="E115" s="8">
        <v>3</v>
      </c>
      <c r="F115" s="195" t="s">
        <v>4</v>
      </c>
      <c r="G115" s="99" t="s">
        <v>388</v>
      </c>
      <c r="H115" s="236" t="s">
        <v>365</v>
      </c>
      <c r="I115" s="236" t="s">
        <v>389</v>
      </c>
      <c r="J115" s="236" t="s">
        <v>371</v>
      </c>
      <c r="K115" s="236"/>
      <c r="L115" s="237"/>
    </row>
    <row r="116" spans="1:12" ht="24.75" customHeight="1" thickBot="1">
      <c r="A116" s="248">
        <v>20</v>
      </c>
      <c r="B116" s="26" t="s">
        <v>16</v>
      </c>
      <c r="C116" s="86" t="s">
        <v>94</v>
      </c>
      <c r="D116" s="87">
        <v>112.319</v>
      </c>
      <c r="E116" s="42">
        <v>3</v>
      </c>
      <c r="F116" s="198" t="s">
        <v>4</v>
      </c>
      <c r="G116" s="99" t="s">
        <v>390</v>
      </c>
      <c r="H116" s="249"/>
      <c r="I116" s="249"/>
      <c r="J116" s="249"/>
      <c r="K116" s="249"/>
      <c r="L116" s="250"/>
    </row>
    <row r="117" spans="1:12" ht="18" customHeight="1" thickBot="1">
      <c r="A117" s="251"/>
      <c r="B117" s="94"/>
      <c r="C117" s="94"/>
      <c r="D117" s="252">
        <f>SUM(D97:D116)</f>
        <v>507.61099999999993</v>
      </c>
      <c r="E117" s="94"/>
      <c r="F117" s="94"/>
      <c r="G117" s="253"/>
      <c r="H117" s="253"/>
      <c r="I117" s="253"/>
      <c r="J117" s="253"/>
      <c r="K117" s="253"/>
      <c r="L117" s="254"/>
    </row>
    <row r="118" spans="1:12" ht="18" customHeight="1" thickBot="1">
      <c r="A118" s="256"/>
      <c r="B118" s="115"/>
      <c r="C118" s="115"/>
      <c r="D118" s="257"/>
      <c r="E118" s="115"/>
      <c r="F118" s="115"/>
      <c r="G118" s="258"/>
      <c r="H118" s="258"/>
      <c r="I118" s="258"/>
      <c r="J118" s="258"/>
      <c r="K118" s="258"/>
      <c r="L118" s="259"/>
    </row>
    <row r="119" spans="1:12" ht="18" customHeight="1" thickBot="1">
      <c r="A119" s="260"/>
      <c r="B119" s="117"/>
      <c r="C119" s="118"/>
      <c r="D119" s="119"/>
      <c r="E119" s="120"/>
      <c r="F119" s="118"/>
      <c r="G119" s="289" t="s">
        <v>364</v>
      </c>
      <c r="H119" s="289"/>
      <c r="I119" s="261"/>
      <c r="J119" s="261"/>
      <c r="K119" s="262"/>
      <c r="L119" s="263"/>
    </row>
    <row r="120" spans="1:12" ht="24.75" customHeight="1" thickBot="1">
      <c r="A120" s="264">
        <v>1</v>
      </c>
      <c r="B120" s="124" t="s">
        <v>16</v>
      </c>
      <c r="C120" s="125" t="s">
        <v>98</v>
      </c>
      <c r="D120" s="126">
        <v>40.006</v>
      </c>
      <c r="E120" s="127">
        <v>3</v>
      </c>
      <c r="F120" s="199" t="s">
        <v>4</v>
      </c>
      <c r="G120" s="128" t="s">
        <v>365</v>
      </c>
      <c r="H120" s="128" t="s">
        <v>366</v>
      </c>
      <c r="I120" s="253"/>
      <c r="J120" s="253"/>
      <c r="K120" s="253"/>
      <c r="L120" s="254"/>
    </row>
    <row r="121" spans="1:12" ht="18" customHeight="1">
      <c r="A121" s="245"/>
      <c r="B121" s="14"/>
      <c r="C121" s="17"/>
      <c r="D121" s="54"/>
      <c r="E121" s="55"/>
      <c r="F121" s="197"/>
      <c r="G121" s="246"/>
      <c r="H121" s="246"/>
      <c r="I121" s="246"/>
      <c r="J121" s="246"/>
      <c r="K121" s="246"/>
      <c r="L121" s="247"/>
    </row>
    <row r="122" spans="1:12" ht="24.75" customHeight="1">
      <c r="A122" s="235">
        <v>1</v>
      </c>
      <c r="B122" s="3" t="s">
        <v>17</v>
      </c>
      <c r="C122" s="23" t="s">
        <v>115</v>
      </c>
      <c r="D122" s="7">
        <v>7.501</v>
      </c>
      <c r="E122" s="8">
        <v>4</v>
      </c>
      <c r="F122" s="195" t="s">
        <v>4</v>
      </c>
      <c r="G122" s="205" t="s">
        <v>391</v>
      </c>
      <c r="H122" s="140" t="s">
        <v>392</v>
      </c>
      <c r="I122" s="236"/>
      <c r="J122" s="236"/>
      <c r="K122" s="236"/>
      <c r="L122" s="237"/>
    </row>
    <row r="123" spans="1:12" ht="24.75" customHeight="1">
      <c r="A123" s="235">
        <v>2</v>
      </c>
      <c r="B123" s="3" t="s">
        <v>17</v>
      </c>
      <c r="C123" s="23" t="s">
        <v>116</v>
      </c>
      <c r="D123" s="7">
        <v>7.002</v>
      </c>
      <c r="E123" s="8">
        <v>4</v>
      </c>
      <c r="F123" s="195" t="s">
        <v>4</v>
      </c>
      <c r="G123" s="205" t="s">
        <v>391</v>
      </c>
      <c r="H123" s="140" t="s">
        <v>392</v>
      </c>
      <c r="I123" s="236"/>
      <c r="J123" s="236"/>
      <c r="K123" s="236"/>
      <c r="L123" s="237"/>
    </row>
    <row r="124" spans="1:12" ht="24.75" customHeight="1">
      <c r="A124" s="235">
        <v>3</v>
      </c>
      <c r="B124" s="3" t="s">
        <v>17</v>
      </c>
      <c r="C124" s="23" t="s">
        <v>111</v>
      </c>
      <c r="D124" s="5">
        <v>22.069</v>
      </c>
      <c r="E124" s="8">
        <v>5</v>
      </c>
      <c r="F124" s="195" t="s">
        <v>4</v>
      </c>
      <c r="G124" s="205" t="s">
        <v>391</v>
      </c>
      <c r="H124" s="99" t="s">
        <v>393</v>
      </c>
      <c r="I124" s="236"/>
      <c r="J124" s="236"/>
      <c r="K124" s="236"/>
      <c r="L124" s="237"/>
    </row>
    <row r="125" spans="1:12" ht="24.75" customHeight="1">
      <c r="A125" s="235">
        <v>4</v>
      </c>
      <c r="B125" s="3" t="s">
        <v>17</v>
      </c>
      <c r="C125" s="23" t="s">
        <v>112</v>
      </c>
      <c r="D125" s="7">
        <v>14.005</v>
      </c>
      <c r="E125" s="8">
        <v>3</v>
      </c>
      <c r="F125" s="195" t="s">
        <v>4</v>
      </c>
      <c r="G125" s="205" t="s">
        <v>391</v>
      </c>
      <c r="H125" s="99" t="s">
        <v>394</v>
      </c>
      <c r="I125" s="236" t="s">
        <v>395</v>
      </c>
      <c r="J125" s="236"/>
      <c r="K125" s="236"/>
      <c r="L125" s="237"/>
    </row>
    <row r="126" spans="1:12" ht="24.75" customHeight="1">
      <c r="A126" s="235">
        <v>5</v>
      </c>
      <c r="B126" s="3" t="s">
        <v>17</v>
      </c>
      <c r="C126" s="23" t="s">
        <v>113</v>
      </c>
      <c r="D126" s="7">
        <v>12.003</v>
      </c>
      <c r="E126" s="8">
        <v>3</v>
      </c>
      <c r="F126" s="195" t="s">
        <v>4</v>
      </c>
      <c r="G126" s="205" t="s">
        <v>391</v>
      </c>
      <c r="H126" s="99" t="s">
        <v>394</v>
      </c>
      <c r="I126" s="236" t="s">
        <v>395</v>
      </c>
      <c r="J126" s="236"/>
      <c r="K126" s="236"/>
      <c r="L126" s="237"/>
    </row>
    <row r="127" spans="1:12" ht="24.75" customHeight="1" thickBot="1">
      <c r="A127" s="238">
        <v>6</v>
      </c>
      <c r="B127" s="101" t="s">
        <v>17</v>
      </c>
      <c r="C127" s="121" t="s">
        <v>114</v>
      </c>
      <c r="D127" s="122">
        <v>12.253</v>
      </c>
      <c r="E127" s="123">
        <v>3</v>
      </c>
      <c r="F127" s="196" t="s">
        <v>4</v>
      </c>
      <c r="G127" s="205" t="s">
        <v>391</v>
      </c>
      <c r="H127" s="99" t="s">
        <v>394</v>
      </c>
      <c r="I127" s="236" t="s">
        <v>395</v>
      </c>
      <c r="J127" s="239"/>
      <c r="K127" s="239"/>
      <c r="L127" s="240"/>
    </row>
    <row r="128" spans="1:12" ht="18" customHeight="1" thickBot="1">
      <c r="A128" s="256"/>
      <c r="B128" s="115"/>
      <c r="C128" s="115"/>
      <c r="D128" s="257">
        <f>SUM(D122:D127)</f>
        <v>74.833</v>
      </c>
      <c r="E128" s="115"/>
      <c r="F128" s="115"/>
      <c r="G128" s="258"/>
      <c r="H128" s="258"/>
      <c r="I128" s="258"/>
      <c r="J128" s="258"/>
      <c r="K128" s="258"/>
      <c r="L128" s="259"/>
    </row>
    <row r="129" spans="1:12" ht="18" customHeight="1">
      <c r="A129" s="267"/>
      <c r="B129" s="105"/>
      <c r="C129" s="282"/>
      <c r="D129" s="107"/>
      <c r="E129" s="108"/>
      <c r="F129" s="269"/>
      <c r="G129" s="270"/>
      <c r="H129" s="270"/>
      <c r="I129" s="270"/>
      <c r="J129" s="270"/>
      <c r="K129" s="270"/>
      <c r="L129" s="271"/>
    </row>
    <row r="130" spans="1:12" ht="24.75" customHeight="1">
      <c r="A130" s="235">
        <v>1</v>
      </c>
      <c r="B130" s="3" t="s">
        <v>18</v>
      </c>
      <c r="C130" s="24" t="s">
        <v>120</v>
      </c>
      <c r="D130" s="7">
        <v>20.742</v>
      </c>
      <c r="E130" s="8">
        <v>5</v>
      </c>
      <c r="F130" s="195" t="s">
        <v>4</v>
      </c>
      <c r="G130" s="99" t="s">
        <v>396</v>
      </c>
      <c r="H130" s="99" t="s">
        <v>397</v>
      </c>
      <c r="I130" s="236"/>
      <c r="J130" s="236"/>
      <c r="K130" s="236"/>
      <c r="L130" s="237"/>
    </row>
    <row r="131" spans="1:12" ht="24.75" customHeight="1">
      <c r="A131" s="235">
        <v>2</v>
      </c>
      <c r="B131" s="3" t="s">
        <v>18</v>
      </c>
      <c r="C131" s="24" t="s">
        <v>127</v>
      </c>
      <c r="D131" s="7">
        <v>20.475</v>
      </c>
      <c r="E131" s="8">
        <v>3</v>
      </c>
      <c r="F131" s="195" t="s">
        <v>4</v>
      </c>
      <c r="G131" s="99" t="s">
        <v>396</v>
      </c>
      <c r="H131" s="99" t="s">
        <v>398</v>
      </c>
      <c r="I131" s="236" t="s">
        <v>399</v>
      </c>
      <c r="J131" s="236" t="s">
        <v>400</v>
      </c>
      <c r="K131" s="236" t="s">
        <v>401</v>
      </c>
      <c r="L131" s="237"/>
    </row>
    <row r="132" spans="1:12" ht="24.75" customHeight="1">
      <c r="A132" s="235">
        <v>3</v>
      </c>
      <c r="B132" s="3" t="s">
        <v>18</v>
      </c>
      <c r="C132" s="24" t="s">
        <v>128</v>
      </c>
      <c r="D132" s="7">
        <v>5.252</v>
      </c>
      <c r="E132" s="8">
        <v>3</v>
      </c>
      <c r="F132" s="195" t="s">
        <v>4</v>
      </c>
      <c r="G132" s="99" t="s">
        <v>402</v>
      </c>
      <c r="H132" s="99" t="s">
        <v>397</v>
      </c>
      <c r="I132" s="236" t="s">
        <v>403</v>
      </c>
      <c r="J132" s="236" t="s">
        <v>404</v>
      </c>
      <c r="K132" s="236"/>
      <c r="L132" s="237"/>
    </row>
    <row r="133" spans="1:12" ht="24.75" customHeight="1">
      <c r="A133" s="235">
        <v>4</v>
      </c>
      <c r="B133" s="3" t="s">
        <v>18</v>
      </c>
      <c r="C133" s="24" t="s">
        <v>130</v>
      </c>
      <c r="D133" s="7">
        <v>123.584</v>
      </c>
      <c r="E133" s="8">
        <v>5</v>
      </c>
      <c r="F133" s="195" t="s">
        <v>42</v>
      </c>
      <c r="G133" s="99" t="s">
        <v>405</v>
      </c>
      <c r="H133" s="99" t="s">
        <v>398</v>
      </c>
      <c r="I133" s="236" t="s">
        <v>401</v>
      </c>
      <c r="J133" s="236"/>
      <c r="K133" s="236"/>
      <c r="L133" s="237"/>
    </row>
    <row r="134" spans="1:12" ht="24.75" customHeight="1">
      <c r="A134" s="235">
        <v>5</v>
      </c>
      <c r="B134" s="3" t="s">
        <v>18</v>
      </c>
      <c r="C134" s="24" t="s">
        <v>131</v>
      </c>
      <c r="D134" s="7">
        <v>15.002</v>
      </c>
      <c r="E134" s="8">
        <v>3</v>
      </c>
      <c r="F134" s="195" t="s">
        <v>4</v>
      </c>
      <c r="G134" s="99" t="s">
        <v>406</v>
      </c>
      <c r="H134" s="99" t="s">
        <v>397</v>
      </c>
      <c r="I134" s="236"/>
      <c r="J134" s="236"/>
      <c r="K134" s="236"/>
      <c r="L134" s="237"/>
    </row>
    <row r="135" spans="1:12" ht="24.75" customHeight="1">
      <c r="A135" s="235">
        <v>6</v>
      </c>
      <c r="B135" s="3" t="s">
        <v>18</v>
      </c>
      <c r="C135" s="24" t="s">
        <v>133</v>
      </c>
      <c r="D135" s="7">
        <v>72.146</v>
      </c>
      <c r="E135" s="8">
        <v>6</v>
      </c>
      <c r="F135" s="195" t="s">
        <v>4</v>
      </c>
      <c r="G135" s="99" t="s">
        <v>407</v>
      </c>
      <c r="H135" s="99" t="s">
        <v>397</v>
      </c>
      <c r="I135" s="236"/>
      <c r="J135" s="236"/>
      <c r="K135" s="236"/>
      <c r="L135" s="237"/>
    </row>
    <row r="136" spans="1:12" ht="24.75" customHeight="1">
      <c r="A136" s="235">
        <v>7</v>
      </c>
      <c r="B136" s="3" t="s">
        <v>18</v>
      </c>
      <c r="C136" s="24" t="s">
        <v>135</v>
      </c>
      <c r="D136" s="10">
        <v>3</v>
      </c>
      <c r="E136" s="6">
        <v>5</v>
      </c>
      <c r="F136" s="200" t="s">
        <v>4</v>
      </c>
      <c r="G136" s="99" t="s">
        <v>397</v>
      </c>
      <c r="H136" s="236"/>
      <c r="I136" s="236"/>
      <c r="J136" s="236"/>
      <c r="K136" s="236"/>
      <c r="L136" s="237"/>
    </row>
    <row r="137" spans="1:12" ht="24.75" customHeight="1">
      <c r="A137" s="235">
        <v>8</v>
      </c>
      <c r="B137" s="3" t="s">
        <v>18</v>
      </c>
      <c r="C137" s="24" t="s">
        <v>136</v>
      </c>
      <c r="D137" s="10">
        <v>3.2</v>
      </c>
      <c r="E137" s="6">
        <v>5</v>
      </c>
      <c r="F137" s="200" t="s">
        <v>4</v>
      </c>
      <c r="G137" s="99" t="s">
        <v>397</v>
      </c>
      <c r="H137" s="236"/>
      <c r="I137" s="236"/>
      <c r="J137" s="236"/>
      <c r="K137" s="236"/>
      <c r="L137" s="237"/>
    </row>
    <row r="138" spans="1:12" ht="24.75" customHeight="1">
      <c r="A138" s="235">
        <v>9</v>
      </c>
      <c r="B138" s="3" t="s">
        <v>18</v>
      </c>
      <c r="C138" s="24" t="s">
        <v>140</v>
      </c>
      <c r="D138" s="7">
        <v>19.559</v>
      </c>
      <c r="E138" s="8">
        <v>3</v>
      </c>
      <c r="F138" s="195" t="s">
        <v>4</v>
      </c>
      <c r="G138" s="99" t="s">
        <v>405</v>
      </c>
      <c r="H138" s="99" t="s">
        <v>397</v>
      </c>
      <c r="I138" s="236"/>
      <c r="J138" s="236"/>
      <c r="K138" s="236"/>
      <c r="L138" s="237"/>
    </row>
    <row r="139" spans="1:12" ht="24.75" customHeight="1">
      <c r="A139" s="235">
        <v>10</v>
      </c>
      <c r="B139" s="3" t="s">
        <v>18</v>
      </c>
      <c r="C139" s="24" t="s">
        <v>146</v>
      </c>
      <c r="D139" s="7">
        <v>27.916</v>
      </c>
      <c r="E139" s="8">
        <v>3</v>
      </c>
      <c r="F139" s="195" t="s">
        <v>4</v>
      </c>
      <c r="G139" s="236"/>
      <c r="H139" s="236"/>
      <c r="I139" s="236"/>
      <c r="J139" s="236"/>
      <c r="K139" s="236"/>
      <c r="L139" s="237"/>
    </row>
    <row r="140" spans="1:12" ht="25.5">
      <c r="A140" s="235">
        <v>11</v>
      </c>
      <c r="B140" s="3" t="s">
        <v>18</v>
      </c>
      <c r="C140" s="24" t="s">
        <v>147</v>
      </c>
      <c r="D140" s="7">
        <v>8.802</v>
      </c>
      <c r="E140" s="8">
        <v>4</v>
      </c>
      <c r="F140" s="195" t="s">
        <v>4</v>
      </c>
      <c r="G140" s="99" t="s">
        <v>398</v>
      </c>
      <c r="H140" s="99" t="s">
        <v>408</v>
      </c>
      <c r="I140" s="236" t="s">
        <v>401</v>
      </c>
      <c r="J140" s="175" t="s">
        <v>480</v>
      </c>
      <c r="K140" s="236"/>
      <c r="L140" s="237"/>
    </row>
    <row r="141" spans="1:12" ht="24.75" customHeight="1">
      <c r="A141" s="235">
        <v>12</v>
      </c>
      <c r="B141" s="3" t="s">
        <v>18</v>
      </c>
      <c r="C141" s="24" t="s">
        <v>149</v>
      </c>
      <c r="D141" s="7">
        <v>6.288</v>
      </c>
      <c r="E141" s="8">
        <v>4</v>
      </c>
      <c r="F141" s="195" t="s">
        <v>4</v>
      </c>
      <c r="G141" s="99" t="s">
        <v>402</v>
      </c>
      <c r="H141" s="99" t="s">
        <v>408</v>
      </c>
      <c r="I141" s="236" t="s">
        <v>401</v>
      </c>
      <c r="J141" s="236" t="s">
        <v>409</v>
      </c>
      <c r="K141" s="236" t="s">
        <v>404</v>
      </c>
      <c r="L141" s="237"/>
    </row>
    <row r="142" spans="1:12" ht="24.75" customHeight="1">
      <c r="A142" s="235">
        <v>13</v>
      </c>
      <c r="B142" s="3" t="s">
        <v>18</v>
      </c>
      <c r="C142" s="24" t="s">
        <v>150</v>
      </c>
      <c r="D142" s="10">
        <v>5.501</v>
      </c>
      <c r="E142" s="6">
        <v>4</v>
      </c>
      <c r="F142" s="200" t="s">
        <v>4</v>
      </c>
      <c r="G142" s="99" t="s">
        <v>408</v>
      </c>
      <c r="H142" s="99" t="s">
        <v>397</v>
      </c>
      <c r="I142" s="236"/>
      <c r="J142" s="236"/>
      <c r="K142" s="236"/>
      <c r="L142" s="237"/>
    </row>
    <row r="143" spans="1:12" ht="24.75" customHeight="1">
      <c r="A143" s="235">
        <v>14</v>
      </c>
      <c r="B143" s="3" t="s">
        <v>18</v>
      </c>
      <c r="C143" s="24" t="s">
        <v>151</v>
      </c>
      <c r="D143" s="10">
        <v>5.501</v>
      </c>
      <c r="E143" s="6">
        <v>4</v>
      </c>
      <c r="F143" s="200" t="s">
        <v>4</v>
      </c>
      <c r="G143" s="99" t="s">
        <v>408</v>
      </c>
      <c r="H143" s="99" t="s">
        <v>397</v>
      </c>
      <c r="I143" s="236"/>
      <c r="J143" s="236"/>
      <c r="K143" s="236"/>
      <c r="L143" s="237"/>
    </row>
    <row r="144" spans="1:12" ht="24.75" customHeight="1">
      <c r="A144" s="235">
        <v>15</v>
      </c>
      <c r="B144" s="20" t="s">
        <v>18</v>
      </c>
      <c r="C144" s="24" t="s">
        <v>132</v>
      </c>
      <c r="D144" s="21">
        <v>7.39</v>
      </c>
      <c r="E144" s="8">
        <v>4</v>
      </c>
      <c r="F144" s="195" t="s">
        <v>4</v>
      </c>
      <c r="G144" s="99" t="s">
        <v>397</v>
      </c>
      <c r="H144" s="236"/>
      <c r="I144" s="236"/>
      <c r="J144" s="236"/>
      <c r="K144" s="236"/>
      <c r="L144" s="237"/>
    </row>
    <row r="145" spans="1:12" ht="24.75" customHeight="1">
      <c r="A145" s="235">
        <v>16</v>
      </c>
      <c r="B145" s="3" t="s">
        <v>18</v>
      </c>
      <c r="C145" s="24" t="s">
        <v>117</v>
      </c>
      <c r="D145" s="7">
        <v>13.003</v>
      </c>
      <c r="E145" s="8">
        <v>5</v>
      </c>
      <c r="F145" s="195" t="s">
        <v>4</v>
      </c>
      <c r="G145" s="99" t="s">
        <v>410</v>
      </c>
      <c r="H145" s="99" t="s">
        <v>402</v>
      </c>
      <c r="I145" s="236" t="s">
        <v>401</v>
      </c>
      <c r="J145" s="236" t="s">
        <v>411</v>
      </c>
      <c r="K145" s="236"/>
      <c r="L145" s="237"/>
    </row>
    <row r="146" spans="1:12" ht="24.75" customHeight="1">
      <c r="A146" s="235">
        <v>17</v>
      </c>
      <c r="B146" s="3" t="s">
        <v>18</v>
      </c>
      <c r="C146" s="24" t="s">
        <v>118</v>
      </c>
      <c r="D146" s="7">
        <v>13.002</v>
      </c>
      <c r="E146" s="8">
        <v>5</v>
      </c>
      <c r="F146" s="195" t="s">
        <v>4</v>
      </c>
      <c r="G146" s="99" t="s">
        <v>410</v>
      </c>
      <c r="H146" s="99" t="s">
        <v>402</v>
      </c>
      <c r="I146" s="236" t="s">
        <v>401</v>
      </c>
      <c r="J146" s="236" t="s">
        <v>411</v>
      </c>
      <c r="K146" s="236"/>
      <c r="L146" s="237"/>
    </row>
    <row r="147" spans="1:12" ht="24.75" customHeight="1">
      <c r="A147" s="235">
        <v>18</v>
      </c>
      <c r="B147" s="3" t="s">
        <v>18</v>
      </c>
      <c r="C147" s="24" t="s">
        <v>119</v>
      </c>
      <c r="D147" s="7">
        <v>15.004</v>
      </c>
      <c r="E147" s="8">
        <v>5</v>
      </c>
      <c r="F147" s="195" t="s">
        <v>4</v>
      </c>
      <c r="G147" s="99" t="s">
        <v>402</v>
      </c>
      <c r="H147" s="99" t="s">
        <v>408</v>
      </c>
      <c r="I147" s="236" t="s">
        <v>401</v>
      </c>
      <c r="J147" s="236" t="s">
        <v>411</v>
      </c>
      <c r="K147" s="236"/>
      <c r="L147" s="237"/>
    </row>
    <row r="148" spans="1:12" ht="24.75" customHeight="1">
      <c r="A148" s="235">
        <v>19</v>
      </c>
      <c r="B148" s="3" t="s">
        <v>18</v>
      </c>
      <c r="C148" s="24" t="s">
        <v>121</v>
      </c>
      <c r="D148" s="5">
        <v>15.002</v>
      </c>
      <c r="E148" s="8">
        <v>5</v>
      </c>
      <c r="F148" s="195" t="s">
        <v>4</v>
      </c>
      <c r="G148" s="99" t="s">
        <v>408</v>
      </c>
      <c r="H148" s="99" t="s">
        <v>397</v>
      </c>
      <c r="I148" s="236"/>
      <c r="J148" s="236"/>
      <c r="K148" s="236"/>
      <c r="L148" s="237"/>
    </row>
    <row r="149" spans="1:12" ht="24.75" customHeight="1">
      <c r="A149" s="235">
        <v>20</v>
      </c>
      <c r="B149" s="3" t="s">
        <v>18</v>
      </c>
      <c r="C149" s="24" t="s">
        <v>122</v>
      </c>
      <c r="D149" s="5">
        <v>15.002</v>
      </c>
      <c r="E149" s="8">
        <v>5</v>
      </c>
      <c r="F149" s="195" t="s">
        <v>4</v>
      </c>
      <c r="G149" s="99" t="s">
        <v>408</v>
      </c>
      <c r="H149" s="99" t="s">
        <v>397</v>
      </c>
      <c r="I149" s="236"/>
      <c r="J149" s="236"/>
      <c r="K149" s="236"/>
      <c r="L149" s="237"/>
    </row>
    <row r="150" spans="1:12" ht="24.75" customHeight="1">
      <c r="A150" s="235">
        <v>21</v>
      </c>
      <c r="B150" s="3" t="s">
        <v>18</v>
      </c>
      <c r="C150" s="24" t="s">
        <v>123</v>
      </c>
      <c r="D150" s="7">
        <v>10.102</v>
      </c>
      <c r="E150" s="8">
        <v>5</v>
      </c>
      <c r="F150" s="195" t="s">
        <v>4</v>
      </c>
      <c r="G150" s="99" t="s">
        <v>412</v>
      </c>
      <c r="H150" s="99" t="s">
        <v>397</v>
      </c>
      <c r="I150" s="236"/>
      <c r="J150" s="236"/>
      <c r="K150" s="236"/>
      <c r="L150" s="237"/>
    </row>
    <row r="151" spans="1:12" ht="24.75" customHeight="1">
      <c r="A151" s="235">
        <v>22</v>
      </c>
      <c r="B151" s="3" t="s">
        <v>18</v>
      </c>
      <c r="C151" s="24" t="s">
        <v>124</v>
      </c>
      <c r="D151" s="5">
        <v>12.731</v>
      </c>
      <c r="E151" s="8">
        <v>3</v>
      </c>
      <c r="F151" s="195" t="s">
        <v>4</v>
      </c>
      <c r="G151" s="99" t="s">
        <v>410</v>
      </c>
      <c r="H151" s="99" t="s">
        <v>397</v>
      </c>
      <c r="I151" s="236" t="s">
        <v>413</v>
      </c>
      <c r="J151" s="236"/>
      <c r="K151" s="236"/>
      <c r="L151" s="237"/>
    </row>
    <row r="152" spans="1:12" ht="24.75" customHeight="1">
      <c r="A152" s="235">
        <v>23</v>
      </c>
      <c r="B152" s="3" t="s">
        <v>18</v>
      </c>
      <c r="C152" s="24" t="s">
        <v>125</v>
      </c>
      <c r="D152" s="5">
        <v>12.731</v>
      </c>
      <c r="E152" s="8">
        <v>3</v>
      </c>
      <c r="F152" s="195" t="s">
        <v>4</v>
      </c>
      <c r="G152" s="99" t="s">
        <v>410</v>
      </c>
      <c r="H152" s="99" t="s">
        <v>397</v>
      </c>
      <c r="I152" s="236" t="s">
        <v>413</v>
      </c>
      <c r="J152" s="236"/>
      <c r="K152" s="236"/>
      <c r="L152" s="237"/>
    </row>
    <row r="153" spans="1:12" ht="24.75" customHeight="1">
      <c r="A153" s="235">
        <v>24</v>
      </c>
      <c r="B153" s="3" t="s">
        <v>18</v>
      </c>
      <c r="C153" s="24" t="s">
        <v>126</v>
      </c>
      <c r="D153" s="10">
        <v>6.001</v>
      </c>
      <c r="E153" s="6">
        <v>4</v>
      </c>
      <c r="F153" s="200" t="s">
        <v>4</v>
      </c>
      <c r="G153" s="99" t="s">
        <v>397</v>
      </c>
      <c r="H153" s="236"/>
      <c r="I153" s="236"/>
      <c r="J153" s="236"/>
      <c r="K153" s="236"/>
      <c r="L153" s="237"/>
    </row>
    <row r="154" spans="1:12" ht="24.75" customHeight="1">
      <c r="A154" s="235">
        <v>25</v>
      </c>
      <c r="B154" s="3" t="s">
        <v>18</v>
      </c>
      <c r="C154" s="24" t="s">
        <v>129</v>
      </c>
      <c r="D154" s="7">
        <v>10.006</v>
      </c>
      <c r="E154" s="8">
        <v>4</v>
      </c>
      <c r="F154" s="195" t="s">
        <v>4</v>
      </c>
      <c r="G154" s="99" t="s">
        <v>414</v>
      </c>
      <c r="H154" s="99" t="s">
        <v>398</v>
      </c>
      <c r="I154" s="236" t="s">
        <v>415</v>
      </c>
      <c r="J154" s="236" t="s">
        <v>401</v>
      </c>
      <c r="K154" s="236"/>
      <c r="L154" s="237"/>
    </row>
    <row r="155" spans="1:12" ht="24.75" customHeight="1">
      <c r="A155" s="235">
        <v>26</v>
      </c>
      <c r="B155" s="3" t="s">
        <v>18</v>
      </c>
      <c r="C155" s="24" t="s">
        <v>134</v>
      </c>
      <c r="D155" s="7">
        <v>27.504</v>
      </c>
      <c r="E155" s="8">
        <v>5</v>
      </c>
      <c r="F155" s="195" t="s">
        <v>4</v>
      </c>
      <c r="G155" s="99" t="s">
        <v>398</v>
      </c>
      <c r="H155" s="99" t="s">
        <v>416</v>
      </c>
      <c r="I155" s="236" t="s">
        <v>401</v>
      </c>
      <c r="J155" s="236"/>
      <c r="K155" s="236"/>
      <c r="L155" s="237"/>
    </row>
    <row r="156" spans="1:12" ht="24.75" customHeight="1">
      <c r="A156" s="235">
        <v>27</v>
      </c>
      <c r="B156" s="3" t="s">
        <v>18</v>
      </c>
      <c r="C156" s="24" t="s">
        <v>137</v>
      </c>
      <c r="D156" s="10">
        <v>3.001</v>
      </c>
      <c r="E156" s="6">
        <v>5</v>
      </c>
      <c r="F156" s="200" t="s">
        <v>4</v>
      </c>
      <c r="G156" s="99" t="s">
        <v>397</v>
      </c>
      <c r="H156" s="236"/>
      <c r="I156" s="236"/>
      <c r="J156" s="236"/>
      <c r="K156" s="236"/>
      <c r="L156" s="237"/>
    </row>
    <row r="157" spans="1:12" ht="24.75" customHeight="1">
      <c r="A157" s="235">
        <v>28</v>
      </c>
      <c r="B157" s="3" t="s">
        <v>18</v>
      </c>
      <c r="C157" s="24" t="s">
        <v>138</v>
      </c>
      <c r="D157" s="7">
        <v>6.115</v>
      </c>
      <c r="E157" s="8">
        <v>4</v>
      </c>
      <c r="F157" s="195" t="s">
        <v>4</v>
      </c>
      <c r="G157" s="99" t="s">
        <v>397</v>
      </c>
      <c r="H157" s="236"/>
      <c r="I157" s="236"/>
      <c r="J157" s="236"/>
      <c r="K157" s="236"/>
      <c r="L157" s="237"/>
    </row>
    <row r="158" spans="1:12" ht="24.75" customHeight="1">
      <c r="A158" s="235">
        <v>29</v>
      </c>
      <c r="B158" s="3" t="s">
        <v>18</v>
      </c>
      <c r="C158" s="24" t="s">
        <v>139</v>
      </c>
      <c r="D158" s="7">
        <v>10.502</v>
      </c>
      <c r="E158" s="8">
        <v>4</v>
      </c>
      <c r="F158" s="195" t="s">
        <v>4</v>
      </c>
      <c r="G158" s="99" t="s">
        <v>410</v>
      </c>
      <c r="H158" s="99" t="s">
        <v>397</v>
      </c>
      <c r="I158" s="236"/>
      <c r="J158" s="236"/>
      <c r="K158" s="236"/>
      <c r="L158" s="237"/>
    </row>
    <row r="159" spans="1:12" ht="24.75" customHeight="1">
      <c r="A159" s="235">
        <v>30</v>
      </c>
      <c r="B159" s="3" t="s">
        <v>18</v>
      </c>
      <c r="C159" s="24" t="s">
        <v>141</v>
      </c>
      <c r="D159" s="5">
        <v>8.001</v>
      </c>
      <c r="E159" s="8">
        <v>4</v>
      </c>
      <c r="F159" s="195" t="s">
        <v>4</v>
      </c>
      <c r="G159" s="99" t="s">
        <v>412</v>
      </c>
      <c r="H159" s="99" t="s">
        <v>417</v>
      </c>
      <c r="I159" s="236" t="s">
        <v>401</v>
      </c>
      <c r="J159" s="236"/>
      <c r="K159" s="236"/>
      <c r="L159" s="237"/>
    </row>
    <row r="160" spans="1:12" ht="24.75" customHeight="1">
      <c r="A160" s="235">
        <v>31</v>
      </c>
      <c r="B160" s="3" t="s">
        <v>18</v>
      </c>
      <c r="C160" s="24" t="s">
        <v>142</v>
      </c>
      <c r="D160" s="5">
        <v>15.003</v>
      </c>
      <c r="E160" s="8">
        <v>4</v>
      </c>
      <c r="F160" s="195" t="s">
        <v>4</v>
      </c>
      <c r="G160" s="99" t="s">
        <v>405</v>
      </c>
      <c r="H160" s="99" t="s">
        <v>417</v>
      </c>
      <c r="I160" s="236" t="s">
        <v>401</v>
      </c>
      <c r="J160" s="236"/>
      <c r="K160" s="236"/>
      <c r="L160" s="237"/>
    </row>
    <row r="161" spans="1:12" ht="24.75" customHeight="1">
      <c r="A161" s="235">
        <v>32</v>
      </c>
      <c r="B161" s="3" t="s">
        <v>18</v>
      </c>
      <c r="C161" s="24" t="s">
        <v>143</v>
      </c>
      <c r="D161" s="5">
        <v>14.987</v>
      </c>
      <c r="E161" s="8">
        <v>4</v>
      </c>
      <c r="F161" s="195" t="s">
        <v>4</v>
      </c>
      <c r="G161" s="99" t="s">
        <v>405</v>
      </c>
      <c r="H161" s="99" t="s">
        <v>397</v>
      </c>
      <c r="I161" s="236"/>
      <c r="J161" s="236"/>
      <c r="K161" s="236"/>
      <c r="L161" s="237"/>
    </row>
    <row r="162" spans="1:12" ht="24.75" customHeight="1">
      <c r="A162" s="235">
        <v>33</v>
      </c>
      <c r="B162" s="3" t="s">
        <v>18</v>
      </c>
      <c r="C162" s="24" t="s">
        <v>144</v>
      </c>
      <c r="D162" s="5">
        <v>14.987</v>
      </c>
      <c r="E162" s="8">
        <v>4</v>
      </c>
      <c r="F162" s="195" t="s">
        <v>4</v>
      </c>
      <c r="G162" s="99" t="s">
        <v>418</v>
      </c>
      <c r="H162" s="99" t="s">
        <v>397</v>
      </c>
      <c r="I162" s="236"/>
      <c r="J162" s="236"/>
      <c r="K162" s="236"/>
      <c r="L162" s="237"/>
    </row>
    <row r="163" spans="1:12" ht="24.75" customHeight="1">
      <c r="A163" s="235">
        <v>34</v>
      </c>
      <c r="B163" s="3" t="s">
        <v>18</v>
      </c>
      <c r="C163" s="24" t="s">
        <v>145</v>
      </c>
      <c r="D163" s="5">
        <v>10.003</v>
      </c>
      <c r="E163" s="8">
        <v>4</v>
      </c>
      <c r="F163" s="195" t="s">
        <v>4</v>
      </c>
      <c r="G163" s="99" t="s">
        <v>405</v>
      </c>
      <c r="H163" s="99" t="s">
        <v>397</v>
      </c>
      <c r="I163" s="236"/>
      <c r="J163" s="236"/>
      <c r="K163" s="236"/>
      <c r="L163" s="237"/>
    </row>
    <row r="164" spans="1:12" ht="24.75" customHeight="1">
      <c r="A164" s="235">
        <v>35</v>
      </c>
      <c r="B164" s="3" t="s">
        <v>18</v>
      </c>
      <c r="C164" s="24" t="s">
        <v>148</v>
      </c>
      <c r="D164" s="7">
        <v>13.347</v>
      </c>
      <c r="E164" s="8">
        <v>4</v>
      </c>
      <c r="F164" s="195" t="s">
        <v>4</v>
      </c>
      <c r="G164" s="99" t="s">
        <v>410</v>
      </c>
      <c r="H164" s="99" t="s">
        <v>402</v>
      </c>
      <c r="I164" s="236" t="s">
        <v>401</v>
      </c>
      <c r="J164" s="175" t="s">
        <v>481</v>
      </c>
      <c r="K164" s="236"/>
      <c r="L164" s="237"/>
    </row>
    <row r="165" spans="1:12" ht="24.75" customHeight="1">
      <c r="A165" s="235">
        <v>36</v>
      </c>
      <c r="B165" s="3" t="s">
        <v>18</v>
      </c>
      <c r="C165" s="24" t="s">
        <v>152</v>
      </c>
      <c r="D165" s="5">
        <v>3.001</v>
      </c>
      <c r="E165" s="8">
        <v>4</v>
      </c>
      <c r="F165" s="195" t="s">
        <v>4</v>
      </c>
      <c r="G165" s="99" t="s">
        <v>402</v>
      </c>
      <c r="H165" s="99" t="s">
        <v>397</v>
      </c>
      <c r="I165" s="236" t="s">
        <v>419</v>
      </c>
      <c r="J165" s="236" t="s">
        <v>420</v>
      </c>
      <c r="K165" s="236"/>
      <c r="L165" s="237"/>
    </row>
    <row r="166" spans="1:12" ht="24.75" customHeight="1">
      <c r="A166" s="235">
        <v>37</v>
      </c>
      <c r="B166" s="3" t="s">
        <v>18</v>
      </c>
      <c r="C166" s="24" t="s">
        <v>153</v>
      </c>
      <c r="D166" s="5">
        <v>13.003</v>
      </c>
      <c r="E166" s="8">
        <v>4</v>
      </c>
      <c r="F166" s="195" t="s">
        <v>4</v>
      </c>
      <c r="G166" s="99" t="s">
        <v>402</v>
      </c>
      <c r="H166" s="99" t="s">
        <v>407</v>
      </c>
      <c r="I166" s="236" t="s">
        <v>401</v>
      </c>
      <c r="J166" s="236" t="s">
        <v>419</v>
      </c>
      <c r="K166" s="236"/>
      <c r="L166" s="237"/>
    </row>
    <row r="167" spans="1:12" ht="24.75" customHeight="1">
      <c r="A167" s="235">
        <v>38</v>
      </c>
      <c r="B167" s="3" t="s">
        <v>18</v>
      </c>
      <c r="C167" s="24" t="s">
        <v>154</v>
      </c>
      <c r="D167" s="5">
        <v>10.001</v>
      </c>
      <c r="E167" s="8">
        <v>4</v>
      </c>
      <c r="F167" s="195" t="s">
        <v>4</v>
      </c>
      <c r="G167" s="99" t="s">
        <v>402</v>
      </c>
      <c r="H167" s="99" t="s">
        <v>412</v>
      </c>
      <c r="I167" s="236" t="s">
        <v>401</v>
      </c>
      <c r="J167" s="236" t="s">
        <v>419</v>
      </c>
      <c r="K167" s="236"/>
      <c r="L167" s="237"/>
    </row>
    <row r="168" spans="1:12" ht="24.75" customHeight="1">
      <c r="A168" s="235">
        <v>39</v>
      </c>
      <c r="B168" s="3" t="s">
        <v>18</v>
      </c>
      <c r="C168" s="24" t="s">
        <v>155</v>
      </c>
      <c r="D168" s="7">
        <v>37.007</v>
      </c>
      <c r="E168" s="8">
        <v>5</v>
      </c>
      <c r="F168" s="195" t="s">
        <v>4</v>
      </c>
      <c r="G168" s="99" t="s">
        <v>410</v>
      </c>
      <c r="H168" s="99" t="s">
        <v>397</v>
      </c>
      <c r="I168" s="236"/>
      <c r="J168" s="236"/>
      <c r="K168" s="236"/>
      <c r="L168" s="237"/>
    </row>
    <row r="169" spans="1:12" ht="24.75" customHeight="1">
      <c r="A169" s="235">
        <v>40</v>
      </c>
      <c r="B169" s="3" t="s">
        <v>18</v>
      </c>
      <c r="C169" s="24" t="s">
        <v>156</v>
      </c>
      <c r="D169" s="5">
        <v>3.437</v>
      </c>
      <c r="E169" s="8">
        <v>5</v>
      </c>
      <c r="F169" s="195" t="s">
        <v>4</v>
      </c>
      <c r="G169" s="99" t="s">
        <v>421</v>
      </c>
      <c r="H169" s="236"/>
      <c r="I169" s="236"/>
      <c r="J169" s="236"/>
      <c r="K169" s="236"/>
      <c r="L169" s="237"/>
    </row>
    <row r="170" spans="1:12" ht="24.75" customHeight="1">
      <c r="A170" s="235">
        <v>41</v>
      </c>
      <c r="B170" s="3" t="s">
        <v>18</v>
      </c>
      <c r="C170" s="24" t="s">
        <v>157</v>
      </c>
      <c r="D170" s="5">
        <v>8.002</v>
      </c>
      <c r="E170" s="8">
        <v>5</v>
      </c>
      <c r="F170" s="195" t="s">
        <v>4</v>
      </c>
      <c r="G170" s="99" t="s">
        <v>397</v>
      </c>
      <c r="H170" s="99" t="s">
        <v>421</v>
      </c>
      <c r="I170" s="236"/>
      <c r="J170" s="236"/>
      <c r="K170" s="236"/>
      <c r="L170" s="237"/>
    </row>
    <row r="171" spans="1:12" ht="24.75" customHeight="1">
      <c r="A171" s="235">
        <v>42</v>
      </c>
      <c r="B171" s="3" t="s">
        <v>18</v>
      </c>
      <c r="C171" s="24" t="s">
        <v>158</v>
      </c>
      <c r="D171" s="5">
        <v>15.003</v>
      </c>
      <c r="E171" s="8">
        <v>5</v>
      </c>
      <c r="F171" s="195" t="s">
        <v>4</v>
      </c>
      <c r="G171" s="99" t="s">
        <v>407</v>
      </c>
      <c r="H171" s="99" t="s">
        <v>397</v>
      </c>
      <c r="I171" s="236"/>
      <c r="J171" s="236"/>
      <c r="K171" s="236"/>
      <c r="L171" s="237"/>
    </row>
    <row r="172" spans="1:12" ht="24.75" customHeight="1">
      <c r="A172" s="235">
        <v>43</v>
      </c>
      <c r="B172" s="3" t="s">
        <v>18</v>
      </c>
      <c r="C172" s="24" t="s">
        <v>159</v>
      </c>
      <c r="D172" s="5">
        <v>9.672</v>
      </c>
      <c r="E172" s="8">
        <v>5</v>
      </c>
      <c r="F172" s="195" t="s">
        <v>4</v>
      </c>
      <c r="G172" s="99" t="s">
        <v>412</v>
      </c>
      <c r="H172" s="99" t="s">
        <v>397</v>
      </c>
      <c r="I172" s="236"/>
      <c r="J172" s="236"/>
      <c r="K172" s="236"/>
      <c r="L172" s="237"/>
    </row>
    <row r="173" spans="1:12" ht="24.75" customHeight="1">
      <c r="A173" s="235">
        <v>44</v>
      </c>
      <c r="B173" s="3" t="s">
        <v>18</v>
      </c>
      <c r="C173" s="24" t="s">
        <v>160</v>
      </c>
      <c r="D173" s="5">
        <v>9.672</v>
      </c>
      <c r="E173" s="8">
        <v>5</v>
      </c>
      <c r="F173" s="195" t="s">
        <v>4</v>
      </c>
      <c r="G173" s="99" t="s">
        <v>422</v>
      </c>
      <c r="H173" s="99" t="s">
        <v>397</v>
      </c>
      <c r="I173" s="236"/>
      <c r="J173" s="236"/>
      <c r="K173" s="236"/>
      <c r="L173" s="237"/>
    </row>
    <row r="174" spans="1:12" ht="24.75" customHeight="1" thickBot="1">
      <c r="A174" s="238">
        <v>45</v>
      </c>
      <c r="B174" s="101" t="s">
        <v>18</v>
      </c>
      <c r="C174" s="113" t="s">
        <v>161</v>
      </c>
      <c r="D174" s="285">
        <v>15.003</v>
      </c>
      <c r="E174" s="123">
        <v>5</v>
      </c>
      <c r="F174" s="196" t="s">
        <v>4</v>
      </c>
      <c r="G174" s="110" t="s">
        <v>422</v>
      </c>
      <c r="H174" s="110" t="s">
        <v>397</v>
      </c>
      <c r="I174" s="239"/>
      <c r="J174" s="239"/>
      <c r="K174" s="239"/>
      <c r="L174" s="240"/>
    </row>
    <row r="175" spans="1:12" ht="18" customHeight="1" thickBot="1">
      <c r="A175" s="241"/>
      <c r="B175" s="100"/>
      <c r="C175" s="100"/>
      <c r="D175" s="242">
        <f>SUM(D130:D174)</f>
        <v>714.193</v>
      </c>
      <c r="E175" s="100"/>
      <c r="F175" s="100"/>
      <c r="G175" s="243"/>
      <c r="H175" s="243"/>
      <c r="I175" s="243"/>
      <c r="J175" s="243"/>
      <c r="K175" s="243"/>
      <c r="L175" s="244"/>
    </row>
    <row r="176" spans="1:12" ht="18" customHeight="1">
      <c r="A176" s="245"/>
      <c r="B176" s="14"/>
      <c r="C176" s="56"/>
      <c r="D176" s="88"/>
      <c r="E176" s="55"/>
      <c r="F176" s="197"/>
      <c r="G176" s="246"/>
      <c r="H176" s="246"/>
      <c r="I176" s="246"/>
      <c r="J176" s="246"/>
      <c r="K176" s="246"/>
      <c r="L176" s="247"/>
    </row>
    <row r="177" spans="1:12" ht="24.75" customHeight="1">
      <c r="A177" s="235">
        <v>1</v>
      </c>
      <c r="B177" s="3" t="s">
        <v>19</v>
      </c>
      <c r="C177" s="4" t="s">
        <v>162</v>
      </c>
      <c r="D177" s="10">
        <v>7.002</v>
      </c>
      <c r="E177" s="6">
        <v>3</v>
      </c>
      <c r="F177" s="200" t="s">
        <v>4</v>
      </c>
      <c r="G177" s="236" t="s">
        <v>423</v>
      </c>
      <c r="H177" s="236"/>
      <c r="I177" s="236"/>
      <c r="J177" s="236"/>
      <c r="K177" s="236"/>
      <c r="L177" s="237"/>
    </row>
    <row r="178" spans="1:12" ht="24.75" customHeight="1">
      <c r="A178" s="235">
        <v>2</v>
      </c>
      <c r="B178" s="3" t="s">
        <v>19</v>
      </c>
      <c r="C178" s="4" t="s">
        <v>163</v>
      </c>
      <c r="D178" s="10">
        <v>5.998</v>
      </c>
      <c r="E178" s="6">
        <v>4</v>
      </c>
      <c r="F178" s="200" t="s">
        <v>4</v>
      </c>
      <c r="G178" s="236" t="s">
        <v>423</v>
      </c>
      <c r="H178" s="236"/>
      <c r="I178" s="236"/>
      <c r="J178" s="236"/>
      <c r="K178" s="236"/>
      <c r="L178" s="237"/>
    </row>
    <row r="179" spans="1:12" ht="24.75" customHeight="1">
      <c r="A179" s="235">
        <v>3</v>
      </c>
      <c r="B179" s="3" t="s">
        <v>19</v>
      </c>
      <c r="C179" s="4" t="s">
        <v>164</v>
      </c>
      <c r="D179" s="10">
        <v>12.75</v>
      </c>
      <c r="E179" s="6">
        <v>3</v>
      </c>
      <c r="F179" s="200" t="s">
        <v>4</v>
      </c>
      <c r="G179" s="99" t="s">
        <v>424</v>
      </c>
      <c r="H179" s="236" t="s">
        <v>423</v>
      </c>
      <c r="I179" s="236" t="s">
        <v>425</v>
      </c>
      <c r="J179" s="236" t="s">
        <v>426</v>
      </c>
      <c r="K179" s="236"/>
      <c r="L179" s="237"/>
    </row>
    <row r="180" spans="1:12" ht="24.75" customHeight="1" thickBot="1">
      <c r="A180" s="248">
        <v>4</v>
      </c>
      <c r="B180" s="26" t="s">
        <v>19</v>
      </c>
      <c r="C180" s="63" t="s">
        <v>165</v>
      </c>
      <c r="D180" s="53">
        <v>12.75</v>
      </c>
      <c r="E180" s="28">
        <v>3</v>
      </c>
      <c r="F180" s="201" t="s">
        <v>4</v>
      </c>
      <c r="G180" s="99" t="s">
        <v>424</v>
      </c>
      <c r="H180" s="236" t="s">
        <v>423</v>
      </c>
      <c r="I180" s="236" t="s">
        <v>425</v>
      </c>
      <c r="J180" s="236" t="s">
        <v>426</v>
      </c>
      <c r="K180" s="249"/>
      <c r="L180" s="250"/>
    </row>
    <row r="181" spans="1:12" ht="18" customHeight="1" thickBot="1">
      <c r="A181" s="251"/>
      <c r="B181" s="94"/>
      <c r="C181" s="94"/>
      <c r="D181" s="252">
        <f>SUM(D177:D180)</f>
        <v>38.5</v>
      </c>
      <c r="E181" s="94"/>
      <c r="F181" s="94"/>
      <c r="G181" s="253"/>
      <c r="H181" s="253"/>
      <c r="I181" s="253"/>
      <c r="J181" s="253"/>
      <c r="K181" s="253"/>
      <c r="L181" s="254"/>
    </row>
    <row r="182" spans="1:12" ht="18" customHeight="1">
      <c r="A182" s="245"/>
      <c r="B182" s="14"/>
      <c r="C182" s="57"/>
      <c r="D182" s="15"/>
      <c r="E182" s="16"/>
      <c r="F182" s="202"/>
      <c r="G182" s="246"/>
      <c r="H182" s="246"/>
      <c r="I182" s="246"/>
      <c r="J182" s="246"/>
      <c r="K182" s="246"/>
      <c r="L182" s="247"/>
    </row>
    <row r="183" spans="1:12" ht="24.75" customHeight="1">
      <c r="A183" s="235">
        <v>1</v>
      </c>
      <c r="B183" s="3" t="s">
        <v>20</v>
      </c>
      <c r="C183" s="24" t="s">
        <v>166</v>
      </c>
      <c r="D183" s="5">
        <v>35.011</v>
      </c>
      <c r="E183" s="6">
        <v>4</v>
      </c>
      <c r="F183" s="200" t="s">
        <v>4</v>
      </c>
      <c r="G183" s="99" t="s">
        <v>427</v>
      </c>
      <c r="H183" s="236"/>
      <c r="I183" s="236"/>
      <c r="J183" s="236"/>
      <c r="K183" s="236"/>
      <c r="L183" s="237"/>
    </row>
    <row r="184" spans="1:12" ht="24.75" customHeight="1" thickBot="1">
      <c r="A184" s="248">
        <v>2</v>
      </c>
      <c r="B184" s="26" t="s">
        <v>20</v>
      </c>
      <c r="C184" s="47" t="s">
        <v>167</v>
      </c>
      <c r="D184" s="53">
        <v>12.504</v>
      </c>
      <c r="E184" s="28">
        <v>4</v>
      </c>
      <c r="F184" s="201" t="s">
        <v>4</v>
      </c>
      <c r="G184" s="99" t="s">
        <v>427</v>
      </c>
      <c r="H184" s="249"/>
      <c r="I184" s="249"/>
      <c r="J184" s="249"/>
      <c r="K184" s="249"/>
      <c r="L184" s="250"/>
    </row>
    <row r="185" spans="1:12" ht="18" customHeight="1" thickBot="1">
      <c r="A185" s="251"/>
      <c r="B185" s="94"/>
      <c r="C185" s="94"/>
      <c r="D185" s="252">
        <f>SUM(D183:D184)</f>
        <v>47.515</v>
      </c>
      <c r="E185" s="94"/>
      <c r="F185" s="94"/>
      <c r="G185" s="253"/>
      <c r="H185" s="253"/>
      <c r="I185" s="253"/>
      <c r="J185" s="253"/>
      <c r="K185" s="253"/>
      <c r="L185" s="254"/>
    </row>
    <row r="186" spans="1:12" ht="18" customHeight="1">
      <c r="A186" s="245"/>
      <c r="B186" s="14"/>
      <c r="C186" s="56"/>
      <c r="D186" s="15"/>
      <c r="E186" s="16"/>
      <c r="F186" s="202"/>
      <c r="G186" s="246"/>
      <c r="H186" s="246"/>
      <c r="I186" s="246"/>
      <c r="J186" s="246"/>
      <c r="K186" s="246"/>
      <c r="L186" s="247"/>
    </row>
    <row r="187" spans="1:12" ht="24.75" customHeight="1">
      <c r="A187" s="235">
        <v>1</v>
      </c>
      <c r="B187" s="3" t="s">
        <v>21</v>
      </c>
      <c r="C187" s="4" t="s">
        <v>168</v>
      </c>
      <c r="D187" s="7">
        <v>28.295</v>
      </c>
      <c r="E187" s="8">
        <v>3</v>
      </c>
      <c r="F187" s="195" t="s">
        <v>4</v>
      </c>
      <c r="G187" s="236"/>
      <c r="H187" s="236"/>
      <c r="I187" s="236"/>
      <c r="J187" s="236"/>
      <c r="K187" s="236"/>
      <c r="L187" s="237"/>
    </row>
    <row r="188" spans="1:12" ht="24.75" customHeight="1">
      <c r="A188" s="235">
        <v>2</v>
      </c>
      <c r="B188" s="3" t="s">
        <v>21</v>
      </c>
      <c r="C188" s="4" t="s">
        <v>169</v>
      </c>
      <c r="D188" s="7">
        <v>73.519</v>
      </c>
      <c r="E188" s="8">
        <v>3</v>
      </c>
      <c r="F188" s="195" t="s">
        <v>4</v>
      </c>
      <c r="G188" s="99" t="s">
        <v>428</v>
      </c>
      <c r="H188" s="236"/>
      <c r="I188" s="236"/>
      <c r="J188" s="236"/>
      <c r="K188" s="236"/>
      <c r="L188" s="237"/>
    </row>
    <row r="189" spans="1:12" ht="24.75" customHeight="1">
      <c r="A189" s="235">
        <v>3</v>
      </c>
      <c r="B189" s="3" t="s">
        <v>21</v>
      </c>
      <c r="C189" s="4" t="s">
        <v>170</v>
      </c>
      <c r="D189" s="7">
        <v>136.176</v>
      </c>
      <c r="E189" s="8">
        <v>3</v>
      </c>
      <c r="F189" s="195" t="s">
        <v>4</v>
      </c>
      <c r="G189" s="99" t="s">
        <v>429</v>
      </c>
      <c r="H189" s="236"/>
      <c r="I189" s="236"/>
      <c r="J189" s="236"/>
      <c r="K189" s="236"/>
      <c r="L189" s="237"/>
    </row>
    <row r="190" spans="1:12" ht="24.75" customHeight="1">
      <c r="A190" s="235">
        <v>4</v>
      </c>
      <c r="B190" s="3" t="s">
        <v>21</v>
      </c>
      <c r="C190" s="4" t="s">
        <v>171</v>
      </c>
      <c r="D190" s="7">
        <v>14.003</v>
      </c>
      <c r="E190" s="8">
        <v>2</v>
      </c>
      <c r="F190" s="195" t="s">
        <v>4</v>
      </c>
      <c r="G190" s="99" t="s">
        <v>430</v>
      </c>
      <c r="H190" s="99" t="s">
        <v>428</v>
      </c>
      <c r="I190" s="236" t="s">
        <v>431</v>
      </c>
      <c r="J190" s="236"/>
      <c r="K190" s="236"/>
      <c r="L190" s="237"/>
    </row>
    <row r="191" spans="1:12" ht="24.75" customHeight="1">
      <c r="A191" s="235">
        <v>5</v>
      </c>
      <c r="B191" s="3" t="s">
        <v>21</v>
      </c>
      <c r="C191" s="4" t="s">
        <v>172</v>
      </c>
      <c r="D191" s="7">
        <v>16.753</v>
      </c>
      <c r="E191" s="8">
        <v>2</v>
      </c>
      <c r="F191" s="195" t="s">
        <v>4</v>
      </c>
      <c r="G191" s="99" t="s">
        <v>430</v>
      </c>
      <c r="H191" s="99" t="s">
        <v>428</v>
      </c>
      <c r="I191" s="236" t="s">
        <v>431</v>
      </c>
      <c r="J191" s="236"/>
      <c r="K191" s="236"/>
      <c r="L191" s="237"/>
    </row>
    <row r="192" spans="1:12" ht="24.75" customHeight="1">
      <c r="A192" s="235">
        <v>6</v>
      </c>
      <c r="B192" s="3" t="s">
        <v>21</v>
      </c>
      <c r="C192" s="4" t="s">
        <v>173</v>
      </c>
      <c r="D192" s="7">
        <v>33.006</v>
      </c>
      <c r="E192" s="8">
        <v>2</v>
      </c>
      <c r="F192" s="195" t="s">
        <v>4</v>
      </c>
      <c r="G192" s="99" t="s">
        <v>430</v>
      </c>
      <c r="H192" s="99" t="s">
        <v>428</v>
      </c>
      <c r="I192" s="236" t="s">
        <v>431</v>
      </c>
      <c r="J192" s="236"/>
      <c r="K192" s="236"/>
      <c r="L192" s="237"/>
    </row>
    <row r="193" spans="1:12" ht="24.75" customHeight="1">
      <c r="A193" s="235">
        <v>7</v>
      </c>
      <c r="B193" s="3" t="s">
        <v>21</v>
      </c>
      <c r="C193" s="4" t="s">
        <v>174</v>
      </c>
      <c r="D193" s="7">
        <v>8</v>
      </c>
      <c r="E193" s="8">
        <v>2</v>
      </c>
      <c r="F193" s="195" t="s">
        <v>4</v>
      </c>
      <c r="G193" s="99" t="s">
        <v>428</v>
      </c>
      <c r="H193" s="99" t="s">
        <v>432</v>
      </c>
      <c r="I193" s="236"/>
      <c r="J193" s="236"/>
      <c r="K193" s="236"/>
      <c r="L193" s="237"/>
    </row>
    <row r="194" spans="1:12" ht="24.75" customHeight="1">
      <c r="A194" s="235">
        <v>8</v>
      </c>
      <c r="B194" s="3" t="s">
        <v>21</v>
      </c>
      <c r="C194" s="4" t="s">
        <v>175</v>
      </c>
      <c r="D194" s="7">
        <v>15.802</v>
      </c>
      <c r="E194" s="8">
        <v>3</v>
      </c>
      <c r="F194" s="195" t="s">
        <v>4</v>
      </c>
      <c r="G194" s="99" t="s">
        <v>428</v>
      </c>
      <c r="H194" s="99" t="s">
        <v>432</v>
      </c>
      <c r="I194" s="236"/>
      <c r="J194" s="236"/>
      <c r="K194" s="236"/>
      <c r="L194" s="237"/>
    </row>
    <row r="195" spans="1:12" ht="24.75" customHeight="1">
      <c r="A195" s="235">
        <v>9</v>
      </c>
      <c r="B195" s="3" t="s">
        <v>21</v>
      </c>
      <c r="C195" s="4" t="s">
        <v>176</v>
      </c>
      <c r="D195" s="7">
        <v>3.32</v>
      </c>
      <c r="E195" s="8">
        <v>3</v>
      </c>
      <c r="F195" s="195" t="s">
        <v>4</v>
      </c>
      <c r="G195" s="99" t="s">
        <v>428</v>
      </c>
      <c r="H195" s="99" t="s">
        <v>432</v>
      </c>
      <c r="I195" s="236"/>
      <c r="J195" s="236"/>
      <c r="K195" s="236"/>
      <c r="L195" s="237"/>
    </row>
    <row r="196" spans="1:12" ht="24.75" customHeight="1">
      <c r="A196" s="235">
        <v>10</v>
      </c>
      <c r="B196" s="3" t="s">
        <v>21</v>
      </c>
      <c r="C196" s="4" t="s">
        <v>177</v>
      </c>
      <c r="D196" s="7">
        <v>16.501</v>
      </c>
      <c r="E196" s="8">
        <v>2</v>
      </c>
      <c r="F196" s="195" t="s">
        <v>4</v>
      </c>
      <c r="G196" s="99" t="s">
        <v>428</v>
      </c>
      <c r="H196" s="99" t="s">
        <v>432</v>
      </c>
      <c r="I196" s="236"/>
      <c r="J196" s="236"/>
      <c r="K196" s="236"/>
      <c r="L196" s="237"/>
    </row>
    <row r="197" spans="1:12" ht="24.75" customHeight="1">
      <c r="A197" s="235">
        <v>11</v>
      </c>
      <c r="B197" s="3" t="s">
        <v>21</v>
      </c>
      <c r="C197" s="4" t="s">
        <v>178</v>
      </c>
      <c r="D197" s="7">
        <v>17.003</v>
      </c>
      <c r="E197" s="8">
        <v>3</v>
      </c>
      <c r="F197" s="195" t="s">
        <v>4</v>
      </c>
      <c r="G197" s="99" t="s">
        <v>428</v>
      </c>
      <c r="H197" s="99" t="s">
        <v>432</v>
      </c>
      <c r="I197" s="236"/>
      <c r="J197" s="236"/>
      <c r="K197" s="236"/>
      <c r="L197" s="237"/>
    </row>
    <row r="198" spans="1:12" ht="24.75" customHeight="1">
      <c r="A198" s="235">
        <v>12</v>
      </c>
      <c r="B198" s="3" t="s">
        <v>21</v>
      </c>
      <c r="C198" s="4" t="s">
        <v>179</v>
      </c>
      <c r="D198" s="7">
        <v>17.003</v>
      </c>
      <c r="E198" s="8">
        <v>3</v>
      </c>
      <c r="F198" s="195" t="s">
        <v>4</v>
      </c>
      <c r="G198" s="99" t="s">
        <v>428</v>
      </c>
      <c r="H198" s="99" t="s">
        <v>432</v>
      </c>
      <c r="I198" s="236"/>
      <c r="J198" s="236"/>
      <c r="K198" s="236"/>
      <c r="L198" s="237"/>
    </row>
    <row r="199" spans="1:12" ht="24.75" customHeight="1">
      <c r="A199" s="235">
        <v>13</v>
      </c>
      <c r="B199" s="3" t="s">
        <v>21</v>
      </c>
      <c r="C199" s="4" t="s">
        <v>180</v>
      </c>
      <c r="D199" s="7">
        <v>8.001</v>
      </c>
      <c r="E199" s="8">
        <v>3</v>
      </c>
      <c r="F199" s="195" t="s">
        <v>4</v>
      </c>
      <c r="G199" s="99" t="s">
        <v>428</v>
      </c>
      <c r="H199" s="99" t="s">
        <v>432</v>
      </c>
      <c r="I199" s="236"/>
      <c r="J199" s="236"/>
      <c r="K199" s="236"/>
      <c r="L199" s="237"/>
    </row>
    <row r="200" spans="1:12" ht="24.75" customHeight="1">
      <c r="A200" s="235">
        <v>14</v>
      </c>
      <c r="B200" s="3" t="s">
        <v>21</v>
      </c>
      <c r="C200" s="4" t="s">
        <v>181</v>
      </c>
      <c r="D200" s="7">
        <v>15.877</v>
      </c>
      <c r="E200" s="8">
        <v>2</v>
      </c>
      <c r="F200" s="195" t="s">
        <v>4</v>
      </c>
      <c r="G200" s="99" t="s">
        <v>428</v>
      </c>
      <c r="H200" s="99" t="s">
        <v>432</v>
      </c>
      <c r="I200" s="236"/>
      <c r="J200" s="236"/>
      <c r="K200" s="236"/>
      <c r="L200" s="237"/>
    </row>
    <row r="201" spans="1:12" ht="24.75" customHeight="1">
      <c r="A201" s="235">
        <v>15</v>
      </c>
      <c r="B201" s="3" t="s">
        <v>21</v>
      </c>
      <c r="C201" s="4" t="s">
        <v>182</v>
      </c>
      <c r="D201" s="7">
        <v>7.938</v>
      </c>
      <c r="E201" s="8">
        <v>2</v>
      </c>
      <c r="F201" s="195" t="s">
        <v>4</v>
      </c>
      <c r="G201" s="99" t="s">
        <v>428</v>
      </c>
      <c r="H201" s="99" t="s">
        <v>432</v>
      </c>
      <c r="I201" s="236"/>
      <c r="J201" s="236"/>
      <c r="K201" s="236"/>
      <c r="L201" s="237"/>
    </row>
    <row r="202" spans="1:12" ht="24.75" customHeight="1">
      <c r="A202" s="235">
        <v>16</v>
      </c>
      <c r="B202" s="3" t="s">
        <v>21</v>
      </c>
      <c r="C202" s="4" t="s">
        <v>183</v>
      </c>
      <c r="D202" s="7">
        <v>7.939</v>
      </c>
      <c r="E202" s="8">
        <v>2</v>
      </c>
      <c r="F202" s="195" t="s">
        <v>4</v>
      </c>
      <c r="G202" s="99" t="s">
        <v>428</v>
      </c>
      <c r="H202" s="99" t="s">
        <v>432</v>
      </c>
      <c r="I202" s="236"/>
      <c r="J202" s="236"/>
      <c r="K202" s="236"/>
      <c r="L202" s="237"/>
    </row>
    <row r="203" spans="1:12" ht="24.75" customHeight="1">
      <c r="A203" s="235">
        <v>17</v>
      </c>
      <c r="B203" s="3" t="s">
        <v>21</v>
      </c>
      <c r="C203" s="4" t="s">
        <v>184</v>
      </c>
      <c r="D203" s="7">
        <v>9.502</v>
      </c>
      <c r="E203" s="8">
        <v>2</v>
      </c>
      <c r="F203" s="195" t="s">
        <v>4</v>
      </c>
      <c r="G203" s="99" t="s">
        <v>428</v>
      </c>
      <c r="H203" s="99" t="s">
        <v>432</v>
      </c>
      <c r="I203" s="236"/>
      <c r="J203" s="236"/>
      <c r="K203" s="236"/>
      <c r="L203" s="237"/>
    </row>
    <row r="204" spans="1:12" ht="24.75" customHeight="1">
      <c r="A204" s="235">
        <v>18</v>
      </c>
      <c r="B204" s="3" t="s">
        <v>21</v>
      </c>
      <c r="C204" s="4" t="s">
        <v>185</v>
      </c>
      <c r="D204" s="7">
        <v>9.502</v>
      </c>
      <c r="E204" s="8">
        <v>2</v>
      </c>
      <c r="F204" s="195" t="s">
        <v>4</v>
      </c>
      <c r="G204" s="99" t="s">
        <v>428</v>
      </c>
      <c r="H204" s="99" t="s">
        <v>432</v>
      </c>
      <c r="I204" s="236"/>
      <c r="J204" s="236"/>
      <c r="K204" s="236"/>
      <c r="L204" s="237"/>
    </row>
    <row r="205" spans="1:12" ht="24.75" customHeight="1">
      <c r="A205" s="235">
        <v>19</v>
      </c>
      <c r="B205" s="3" t="s">
        <v>21</v>
      </c>
      <c r="C205" s="4" t="s">
        <v>189</v>
      </c>
      <c r="D205" s="7">
        <v>20.002</v>
      </c>
      <c r="E205" s="8">
        <v>3</v>
      </c>
      <c r="F205" s="195" t="s">
        <v>4</v>
      </c>
      <c r="G205" s="99" t="s">
        <v>428</v>
      </c>
      <c r="H205" s="99" t="s">
        <v>433</v>
      </c>
      <c r="I205" s="236"/>
      <c r="J205" s="236"/>
      <c r="K205" s="236"/>
      <c r="L205" s="237"/>
    </row>
    <row r="206" spans="1:12" ht="24.75" customHeight="1">
      <c r="A206" s="235">
        <v>20</v>
      </c>
      <c r="B206" s="3" t="s">
        <v>21</v>
      </c>
      <c r="C206" s="4" t="s">
        <v>190</v>
      </c>
      <c r="D206" s="7">
        <v>8.006</v>
      </c>
      <c r="E206" s="8">
        <v>3</v>
      </c>
      <c r="F206" s="195" t="s">
        <v>4</v>
      </c>
      <c r="G206" s="99" t="s">
        <v>428</v>
      </c>
      <c r="H206" s="99" t="s">
        <v>433</v>
      </c>
      <c r="I206" s="236"/>
      <c r="J206" s="236"/>
      <c r="K206" s="236"/>
      <c r="L206" s="237"/>
    </row>
    <row r="207" spans="1:12" ht="24.75" customHeight="1">
      <c r="A207" s="235">
        <v>21</v>
      </c>
      <c r="B207" s="3" t="s">
        <v>21</v>
      </c>
      <c r="C207" s="4" t="s">
        <v>191</v>
      </c>
      <c r="D207" s="7">
        <v>4.001</v>
      </c>
      <c r="E207" s="8">
        <v>3</v>
      </c>
      <c r="F207" s="195" t="s">
        <v>4</v>
      </c>
      <c r="G207" s="99" t="s">
        <v>428</v>
      </c>
      <c r="H207" s="99" t="s">
        <v>432</v>
      </c>
      <c r="I207" s="236"/>
      <c r="J207" s="236"/>
      <c r="K207" s="236"/>
      <c r="L207" s="237"/>
    </row>
    <row r="208" spans="1:12" ht="24.75" customHeight="1">
      <c r="A208" s="235">
        <v>22</v>
      </c>
      <c r="B208" s="3" t="s">
        <v>21</v>
      </c>
      <c r="C208" s="4" t="s">
        <v>192</v>
      </c>
      <c r="D208" s="7">
        <v>3.5</v>
      </c>
      <c r="E208" s="8">
        <v>3</v>
      </c>
      <c r="F208" s="195" t="s">
        <v>4</v>
      </c>
      <c r="G208" s="99" t="s">
        <v>428</v>
      </c>
      <c r="H208" s="99" t="s">
        <v>432</v>
      </c>
      <c r="I208" s="236"/>
      <c r="J208" s="236"/>
      <c r="K208" s="236"/>
      <c r="L208" s="237"/>
    </row>
    <row r="209" spans="1:12" ht="24.75" customHeight="1">
      <c r="A209" s="235">
        <v>23</v>
      </c>
      <c r="B209" s="3" t="s">
        <v>21</v>
      </c>
      <c r="C209" s="4" t="s">
        <v>193</v>
      </c>
      <c r="D209" s="7">
        <v>3.5</v>
      </c>
      <c r="E209" s="8">
        <v>3</v>
      </c>
      <c r="F209" s="195" t="s">
        <v>4</v>
      </c>
      <c r="G209" s="99" t="s">
        <v>428</v>
      </c>
      <c r="H209" s="99" t="s">
        <v>432</v>
      </c>
      <c r="I209" s="236"/>
      <c r="J209" s="236"/>
      <c r="K209" s="236"/>
      <c r="L209" s="237"/>
    </row>
    <row r="210" spans="1:12" ht="24.75" customHeight="1">
      <c r="A210" s="235">
        <v>24</v>
      </c>
      <c r="B210" s="3" t="s">
        <v>21</v>
      </c>
      <c r="C210" s="4" t="s">
        <v>194</v>
      </c>
      <c r="D210" s="7">
        <v>7.501</v>
      </c>
      <c r="E210" s="8">
        <v>3</v>
      </c>
      <c r="F210" s="195" t="s">
        <v>4</v>
      </c>
      <c r="G210" s="99" t="s">
        <v>428</v>
      </c>
      <c r="H210" s="99" t="s">
        <v>433</v>
      </c>
      <c r="I210" s="236"/>
      <c r="J210" s="236"/>
      <c r="K210" s="236"/>
      <c r="L210" s="237"/>
    </row>
    <row r="211" spans="1:12" ht="24.75" customHeight="1">
      <c r="A211" s="235">
        <v>25</v>
      </c>
      <c r="B211" s="3" t="s">
        <v>21</v>
      </c>
      <c r="C211" s="4" t="s">
        <v>195</v>
      </c>
      <c r="D211" s="7">
        <v>7.501</v>
      </c>
      <c r="E211" s="8">
        <v>3</v>
      </c>
      <c r="F211" s="195" t="s">
        <v>4</v>
      </c>
      <c r="G211" s="99" t="s">
        <v>428</v>
      </c>
      <c r="H211" s="99" t="s">
        <v>433</v>
      </c>
      <c r="I211" s="236"/>
      <c r="J211" s="236"/>
      <c r="K211" s="236"/>
      <c r="L211" s="237"/>
    </row>
    <row r="212" spans="1:12" ht="24.75" customHeight="1">
      <c r="A212" s="235">
        <v>26</v>
      </c>
      <c r="B212" s="3" t="s">
        <v>21</v>
      </c>
      <c r="C212" s="4" t="s">
        <v>196</v>
      </c>
      <c r="D212" s="7">
        <v>10.299</v>
      </c>
      <c r="E212" s="8">
        <v>2</v>
      </c>
      <c r="F212" s="195" t="s">
        <v>4</v>
      </c>
      <c r="G212" s="99" t="s">
        <v>428</v>
      </c>
      <c r="H212" s="99" t="s">
        <v>433</v>
      </c>
      <c r="I212" s="236"/>
      <c r="J212" s="236"/>
      <c r="K212" s="236"/>
      <c r="L212" s="237"/>
    </row>
    <row r="213" spans="1:12" ht="24.75" customHeight="1">
      <c r="A213" s="235">
        <v>27</v>
      </c>
      <c r="B213" s="3" t="s">
        <v>21</v>
      </c>
      <c r="C213" s="4" t="s">
        <v>197</v>
      </c>
      <c r="D213" s="7">
        <v>7.001</v>
      </c>
      <c r="E213" s="8">
        <v>2</v>
      </c>
      <c r="F213" s="195" t="s">
        <v>4</v>
      </c>
      <c r="G213" s="99" t="s">
        <v>428</v>
      </c>
      <c r="H213" s="99" t="s">
        <v>433</v>
      </c>
      <c r="I213" s="236"/>
      <c r="J213" s="236"/>
      <c r="K213" s="236"/>
      <c r="L213" s="237"/>
    </row>
    <row r="214" spans="1:12" ht="24.75" customHeight="1">
      <c r="A214" s="235">
        <v>28</v>
      </c>
      <c r="B214" s="3" t="s">
        <v>21</v>
      </c>
      <c r="C214" s="4" t="s">
        <v>198</v>
      </c>
      <c r="D214" s="7">
        <v>10.007</v>
      </c>
      <c r="E214" s="8">
        <v>2</v>
      </c>
      <c r="F214" s="195" t="s">
        <v>4</v>
      </c>
      <c r="G214" s="99" t="s">
        <v>428</v>
      </c>
      <c r="H214" s="99" t="s">
        <v>432</v>
      </c>
      <c r="I214" s="236"/>
      <c r="J214" s="236"/>
      <c r="K214" s="236"/>
      <c r="L214" s="237"/>
    </row>
    <row r="215" spans="1:12" ht="24.75" customHeight="1">
      <c r="A215" s="235">
        <v>29</v>
      </c>
      <c r="B215" s="3" t="s">
        <v>21</v>
      </c>
      <c r="C215" s="4" t="s">
        <v>199</v>
      </c>
      <c r="D215" s="7">
        <v>11.502</v>
      </c>
      <c r="E215" s="8">
        <v>2</v>
      </c>
      <c r="F215" s="195" t="s">
        <v>4</v>
      </c>
      <c r="G215" s="99" t="s">
        <v>428</v>
      </c>
      <c r="H215" s="99" t="s">
        <v>433</v>
      </c>
      <c r="I215" s="236"/>
      <c r="J215" s="236"/>
      <c r="K215" s="236"/>
      <c r="L215" s="237"/>
    </row>
    <row r="216" spans="1:12" ht="24.75" customHeight="1">
      <c r="A216" s="235">
        <v>30</v>
      </c>
      <c r="B216" s="3" t="s">
        <v>21</v>
      </c>
      <c r="C216" s="4" t="s">
        <v>200</v>
      </c>
      <c r="D216" s="7">
        <v>10.502</v>
      </c>
      <c r="E216" s="8">
        <v>3</v>
      </c>
      <c r="F216" s="195" t="s">
        <v>4</v>
      </c>
      <c r="G216" s="99" t="s">
        <v>428</v>
      </c>
      <c r="H216" s="99" t="s">
        <v>433</v>
      </c>
      <c r="I216" s="236"/>
      <c r="J216" s="236"/>
      <c r="K216" s="236"/>
      <c r="L216" s="237"/>
    </row>
    <row r="217" spans="1:12" ht="24.75" customHeight="1">
      <c r="A217" s="235">
        <v>31</v>
      </c>
      <c r="B217" s="3" t="s">
        <v>21</v>
      </c>
      <c r="C217" s="4" t="s">
        <v>186</v>
      </c>
      <c r="D217" s="5">
        <v>6.668</v>
      </c>
      <c r="E217" s="8">
        <v>2</v>
      </c>
      <c r="F217" s="195" t="s">
        <v>4</v>
      </c>
      <c r="G217" s="99" t="s">
        <v>428</v>
      </c>
      <c r="H217" s="99" t="s">
        <v>432</v>
      </c>
      <c r="I217" s="236"/>
      <c r="J217" s="236"/>
      <c r="K217" s="236"/>
      <c r="L217" s="237"/>
    </row>
    <row r="218" spans="1:12" ht="24.75" customHeight="1">
      <c r="A218" s="235">
        <v>32</v>
      </c>
      <c r="B218" s="3" t="s">
        <v>21</v>
      </c>
      <c r="C218" s="4" t="s">
        <v>187</v>
      </c>
      <c r="D218" s="5">
        <v>6.668</v>
      </c>
      <c r="E218" s="8">
        <v>2</v>
      </c>
      <c r="F218" s="195" t="s">
        <v>4</v>
      </c>
      <c r="G218" s="99" t="s">
        <v>428</v>
      </c>
      <c r="H218" s="99" t="s">
        <v>432</v>
      </c>
      <c r="I218" s="236"/>
      <c r="J218" s="236"/>
      <c r="K218" s="236"/>
      <c r="L218" s="237"/>
    </row>
    <row r="219" spans="1:12" ht="24.75" customHeight="1" thickBot="1">
      <c r="A219" s="248">
        <v>33</v>
      </c>
      <c r="B219" s="26" t="s">
        <v>21</v>
      </c>
      <c r="C219" s="63" t="s">
        <v>188</v>
      </c>
      <c r="D219" s="34">
        <v>6.668</v>
      </c>
      <c r="E219" s="42">
        <v>2</v>
      </c>
      <c r="F219" s="198" t="s">
        <v>4</v>
      </c>
      <c r="G219" s="99" t="s">
        <v>428</v>
      </c>
      <c r="H219" s="99" t="s">
        <v>432</v>
      </c>
      <c r="I219" s="249"/>
      <c r="J219" s="249"/>
      <c r="K219" s="249"/>
      <c r="L219" s="250"/>
    </row>
    <row r="220" spans="1:12" ht="18" customHeight="1" thickBot="1">
      <c r="A220" s="251"/>
      <c r="B220" s="94"/>
      <c r="C220" s="94"/>
      <c r="D220" s="252">
        <f>SUM(D187:D219)</f>
        <v>561.4659999999997</v>
      </c>
      <c r="E220" s="94"/>
      <c r="F220" s="94"/>
      <c r="G220" s="253"/>
      <c r="H220" s="253"/>
      <c r="I220" s="253"/>
      <c r="J220" s="253"/>
      <c r="K220" s="253"/>
      <c r="L220" s="254"/>
    </row>
    <row r="221" spans="1:12" ht="18" customHeight="1">
      <c r="A221" s="245"/>
      <c r="B221" s="14"/>
      <c r="C221" s="57"/>
      <c r="D221" s="62"/>
      <c r="E221" s="55"/>
      <c r="F221" s="197"/>
      <c r="G221" s="246"/>
      <c r="H221" s="246"/>
      <c r="I221" s="246"/>
      <c r="J221" s="246"/>
      <c r="K221" s="246"/>
      <c r="L221" s="247"/>
    </row>
    <row r="222" spans="1:12" ht="24.75" customHeight="1">
      <c r="A222" s="235">
        <v>1</v>
      </c>
      <c r="B222" s="12" t="s">
        <v>25</v>
      </c>
      <c r="C222" s="23" t="s">
        <v>201</v>
      </c>
      <c r="D222" s="10">
        <v>12.002</v>
      </c>
      <c r="E222" s="6">
        <v>4</v>
      </c>
      <c r="F222" s="200" t="s">
        <v>4</v>
      </c>
      <c r="G222" s="99" t="s">
        <v>434</v>
      </c>
      <c r="H222" s="99" t="s">
        <v>435</v>
      </c>
      <c r="I222" s="236"/>
      <c r="J222" s="236"/>
      <c r="K222" s="236"/>
      <c r="L222" s="237"/>
    </row>
    <row r="223" spans="1:12" ht="24.75" customHeight="1">
      <c r="A223" s="235">
        <v>2</v>
      </c>
      <c r="B223" s="12" t="s">
        <v>25</v>
      </c>
      <c r="C223" s="23" t="s">
        <v>202</v>
      </c>
      <c r="D223" s="10">
        <v>9.102</v>
      </c>
      <c r="E223" s="6">
        <v>4</v>
      </c>
      <c r="F223" s="200" t="s">
        <v>4</v>
      </c>
      <c r="G223" s="99" t="s">
        <v>436</v>
      </c>
      <c r="H223" s="99" t="s">
        <v>434</v>
      </c>
      <c r="I223" s="236"/>
      <c r="J223" s="236"/>
      <c r="K223" s="236"/>
      <c r="L223" s="237"/>
    </row>
    <row r="224" spans="1:12" ht="24.75" customHeight="1" thickBot="1">
      <c r="A224" s="248">
        <v>3</v>
      </c>
      <c r="B224" s="51" t="s">
        <v>25</v>
      </c>
      <c r="C224" s="52" t="s">
        <v>244</v>
      </c>
      <c r="D224" s="41">
        <v>20.619</v>
      </c>
      <c r="E224" s="42">
        <v>4</v>
      </c>
      <c r="F224" s="198" t="s">
        <v>4</v>
      </c>
      <c r="G224" s="99" t="s">
        <v>437</v>
      </c>
      <c r="H224" s="99" t="s">
        <v>438</v>
      </c>
      <c r="I224" s="249" t="s">
        <v>439</v>
      </c>
      <c r="J224" s="249"/>
      <c r="K224" s="249"/>
      <c r="L224" s="250"/>
    </row>
    <row r="225" spans="1:12" ht="18" customHeight="1" thickBot="1">
      <c r="A225" s="251"/>
      <c r="B225" s="94"/>
      <c r="C225" s="94"/>
      <c r="D225" s="252">
        <f>SUM(D222:D224)</f>
        <v>41.723</v>
      </c>
      <c r="E225" s="94"/>
      <c r="F225" s="94"/>
      <c r="G225" s="253"/>
      <c r="H225" s="253"/>
      <c r="I225" s="253"/>
      <c r="J225" s="253"/>
      <c r="K225" s="253"/>
      <c r="L225" s="254"/>
    </row>
    <row r="226" spans="1:12" ht="18" customHeight="1">
      <c r="A226" s="245"/>
      <c r="B226" s="89"/>
      <c r="C226" s="64"/>
      <c r="D226" s="15"/>
      <c r="E226" s="16"/>
      <c r="F226" s="202"/>
      <c r="G226" s="246"/>
      <c r="H226" s="246"/>
      <c r="I226" s="246"/>
      <c r="J226" s="246"/>
      <c r="K226" s="246"/>
      <c r="L226" s="247"/>
    </row>
    <row r="227" spans="1:12" ht="24.75" customHeight="1">
      <c r="A227" s="235">
        <v>1</v>
      </c>
      <c r="B227" s="3" t="s">
        <v>213</v>
      </c>
      <c r="C227" s="25" t="s">
        <v>203</v>
      </c>
      <c r="D227" s="18">
        <v>10.002</v>
      </c>
      <c r="E227" s="19">
        <v>3</v>
      </c>
      <c r="F227" s="36" t="s">
        <v>4</v>
      </c>
      <c r="G227" s="99" t="s">
        <v>440</v>
      </c>
      <c r="H227" s="236"/>
      <c r="I227" s="236"/>
      <c r="J227" s="236"/>
      <c r="K227" s="236"/>
      <c r="L227" s="237"/>
    </row>
    <row r="228" spans="1:12" ht="24.75" customHeight="1">
      <c r="A228" s="235">
        <v>2</v>
      </c>
      <c r="B228" s="3" t="s">
        <v>213</v>
      </c>
      <c r="C228" s="25" t="s">
        <v>211</v>
      </c>
      <c r="D228" s="18">
        <v>6.273</v>
      </c>
      <c r="E228" s="19">
        <v>3</v>
      </c>
      <c r="F228" s="36" t="s">
        <v>4</v>
      </c>
      <c r="G228" s="99" t="s">
        <v>441</v>
      </c>
      <c r="H228" s="99" t="s">
        <v>442</v>
      </c>
      <c r="I228" s="236"/>
      <c r="J228" s="236"/>
      <c r="K228" s="236"/>
      <c r="L228" s="237"/>
    </row>
    <row r="229" spans="1:12" ht="24.75" customHeight="1">
      <c r="A229" s="235">
        <v>3</v>
      </c>
      <c r="B229" s="3" t="s">
        <v>213</v>
      </c>
      <c r="C229" s="25" t="s">
        <v>210</v>
      </c>
      <c r="D229" s="18">
        <v>15.004</v>
      </c>
      <c r="E229" s="19">
        <v>4</v>
      </c>
      <c r="F229" s="36" t="s">
        <v>4</v>
      </c>
      <c r="G229" s="99" t="s">
        <v>441</v>
      </c>
      <c r="H229" s="99" t="s">
        <v>443</v>
      </c>
      <c r="I229" s="236" t="s">
        <v>444</v>
      </c>
      <c r="J229" s="236" t="s">
        <v>445</v>
      </c>
      <c r="K229" s="236"/>
      <c r="L229" s="237"/>
    </row>
    <row r="230" spans="1:12" ht="24.75" customHeight="1">
      <c r="A230" s="235">
        <v>4</v>
      </c>
      <c r="B230" s="3" t="s">
        <v>213</v>
      </c>
      <c r="C230" s="25" t="s">
        <v>212</v>
      </c>
      <c r="D230" s="18">
        <v>13.558</v>
      </c>
      <c r="E230" s="19">
        <v>4</v>
      </c>
      <c r="F230" s="36" t="s">
        <v>4</v>
      </c>
      <c r="G230" s="99" t="s">
        <v>441</v>
      </c>
      <c r="H230" s="99" t="s">
        <v>446</v>
      </c>
      <c r="I230" s="236" t="s">
        <v>447</v>
      </c>
      <c r="J230" s="236"/>
      <c r="K230" s="236"/>
      <c r="L230" s="237"/>
    </row>
    <row r="231" spans="1:12" ht="24.75" customHeight="1">
      <c r="A231" s="235">
        <v>5</v>
      </c>
      <c r="B231" s="35" t="s">
        <v>213</v>
      </c>
      <c r="C231" s="25" t="s">
        <v>206</v>
      </c>
      <c r="D231" s="18">
        <v>42.595</v>
      </c>
      <c r="E231" s="19">
        <v>5</v>
      </c>
      <c r="F231" s="36" t="s">
        <v>4</v>
      </c>
      <c r="G231" s="99" t="s">
        <v>448</v>
      </c>
      <c r="H231" s="236"/>
      <c r="I231" s="236"/>
      <c r="J231" s="236"/>
      <c r="K231" s="236"/>
      <c r="L231" s="237"/>
    </row>
    <row r="232" spans="1:12" ht="24.75" customHeight="1">
      <c r="A232" s="235">
        <v>6</v>
      </c>
      <c r="B232" s="35" t="s">
        <v>213</v>
      </c>
      <c r="C232" s="25" t="s">
        <v>207</v>
      </c>
      <c r="D232" s="18">
        <v>15.004</v>
      </c>
      <c r="E232" s="19">
        <v>6</v>
      </c>
      <c r="F232" s="36" t="s">
        <v>4</v>
      </c>
      <c r="G232" s="99" t="s">
        <v>440</v>
      </c>
      <c r="H232" s="99" t="s">
        <v>449</v>
      </c>
      <c r="I232" s="236"/>
      <c r="J232" s="236"/>
      <c r="K232" s="236"/>
      <c r="L232" s="237"/>
    </row>
    <row r="233" spans="1:12" ht="24.75" customHeight="1">
      <c r="A233" s="235">
        <v>7</v>
      </c>
      <c r="B233" s="35" t="s">
        <v>213</v>
      </c>
      <c r="C233" s="25" t="s">
        <v>208</v>
      </c>
      <c r="D233" s="18">
        <v>10.002</v>
      </c>
      <c r="E233" s="19">
        <v>6</v>
      </c>
      <c r="F233" s="36" t="s">
        <v>4</v>
      </c>
      <c r="G233" s="99" t="s">
        <v>449</v>
      </c>
      <c r="H233" s="236"/>
      <c r="I233" s="236"/>
      <c r="J233" s="236"/>
      <c r="K233" s="236"/>
      <c r="L233" s="237"/>
    </row>
    <row r="234" spans="1:12" ht="24.75" customHeight="1">
      <c r="A234" s="235">
        <v>8</v>
      </c>
      <c r="B234" s="35" t="s">
        <v>213</v>
      </c>
      <c r="C234" s="25" t="s">
        <v>209</v>
      </c>
      <c r="D234" s="18">
        <v>10.002</v>
      </c>
      <c r="E234" s="19">
        <v>6</v>
      </c>
      <c r="F234" s="36" t="s">
        <v>4</v>
      </c>
      <c r="G234" s="99" t="s">
        <v>449</v>
      </c>
      <c r="H234" s="236"/>
      <c r="I234" s="236"/>
      <c r="J234" s="236"/>
      <c r="K234" s="236"/>
      <c r="L234" s="237"/>
    </row>
    <row r="235" spans="1:12" ht="24.75" customHeight="1">
      <c r="A235" s="235">
        <v>9</v>
      </c>
      <c r="B235" s="3" t="s">
        <v>213</v>
      </c>
      <c r="C235" s="25" t="s">
        <v>204</v>
      </c>
      <c r="D235" s="5">
        <v>5.354</v>
      </c>
      <c r="E235" s="19">
        <v>3</v>
      </c>
      <c r="F235" s="36" t="s">
        <v>4</v>
      </c>
      <c r="G235" s="99" t="s">
        <v>440</v>
      </c>
      <c r="H235" s="99" t="s">
        <v>450</v>
      </c>
      <c r="I235" s="236"/>
      <c r="J235" s="236"/>
      <c r="K235" s="236"/>
      <c r="L235" s="237"/>
    </row>
    <row r="236" spans="1:12" ht="24.75" customHeight="1">
      <c r="A236" s="235">
        <v>10</v>
      </c>
      <c r="B236" s="3" t="s">
        <v>213</v>
      </c>
      <c r="C236" s="25" t="s">
        <v>205</v>
      </c>
      <c r="D236" s="5">
        <v>5.354</v>
      </c>
      <c r="E236" s="19">
        <v>3</v>
      </c>
      <c r="F236" s="36" t="s">
        <v>4</v>
      </c>
      <c r="G236" s="99" t="s">
        <v>440</v>
      </c>
      <c r="H236" s="99" t="s">
        <v>450</v>
      </c>
      <c r="I236" s="236"/>
      <c r="J236" s="236"/>
      <c r="K236" s="236"/>
      <c r="L236" s="237"/>
    </row>
    <row r="237" spans="1:12" ht="24.75" customHeight="1" thickBot="1">
      <c r="A237" s="248">
        <v>11</v>
      </c>
      <c r="B237" s="26" t="s">
        <v>213</v>
      </c>
      <c r="C237" s="90" t="s">
        <v>245</v>
      </c>
      <c r="D237" s="91">
        <v>19.004</v>
      </c>
      <c r="E237" s="85">
        <v>4</v>
      </c>
      <c r="F237" s="203" t="s">
        <v>4</v>
      </c>
      <c r="G237" s="99" t="s">
        <v>451</v>
      </c>
      <c r="H237" s="99" t="s">
        <v>452</v>
      </c>
      <c r="I237" s="249"/>
      <c r="J237" s="249"/>
      <c r="K237" s="249"/>
      <c r="L237" s="250"/>
    </row>
    <row r="238" spans="1:12" ht="18" customHeight="1" thickBot="1">
      <c r="A238" s="272"/>
      <c r="B238" s="104"/>
      <c r="C238" s="104"/>
      <c r="D238" s="273">
        <f>SUM(D227:D237)</f>
        <v>152.152</v>
      </c>
      <c r="E238" s="104"/>
      <c r="F238" s="104"/>
      <c r="G238" s="262"/>
      <c r="H238" s="262"/>
      <c r="I238" s="262"/>
      <c r="J238" s="262"/>
      <c r="K238" s="262"/>
      <c r="L238" s="263"/>
    </row>
    <row r="239" spans="1:12" ht="18" customHeight="1">
      <c r="A239" s="267"/>
      <c r="B239" s="105"/>
      <c r="C239" s="274"/>
      <c r="D239" s="114"/>
      <c r="E239" s="275"/>
      <c r="F239" s="276"/>
      <c r="G239" s="270"/>
      <c r="H239" s="270"/>
      <c r="I239" s="270"/>
      <c r="J239" s="270"/>
      <c r="K239" s="270"/>
      <c r="L239" s="271"/>
    </row>
    <row r="240" spans="1:12" ht="24.75" customHeight="1">
      <c r="A240" s="235">
        <v>1</v>
      </c>
      <c r="B240" s="12" t="s">
        <v>26</v>
      </c>
      <c r="C240" s="23" t="s">
        <v>218</v>
      </c>
      <c r="D240" s="10">
        <v>15.003</v>
      </c>
      <c r="E240" s="6">
        <v>3</v>
      </c>
      <c r="F240" s="200" t="s">
        <v>4</v>
      </c>
      <c r="G240" s="99" t="s">
        <v>453</v>
      </c>
      <c r="H240" s="236"/>
      <c r="I240" s="236"/>
      <c r="J240" s="236"/>
      <c r="K240" s="236"/>
      <c r="L240" s="237"/>
    </row>
    <row r="241" spans="1:12" ht="24.75" customHeight="1">
      <c r="A241" s="235">
        <v>2</v>
      </c>
      <c r="B241" s="12" t="s">
        <v>26</v>
      </c>
      <c r="C241" s="23" t="s">
        <v>226</v>
      </c>
      <c r="D241" s="10">
        <v>23.503</v>
      </c>
      <c r="E241" s="6">
        <v>3</v>
      </c>
      <c r="F241" s="200" t="s">
        <v>4</v>
      </c>
      <c r="G241" s="99" t="s">
        <v>453</v>
      </c>
      <c r="H241" s="236"/>
      <c r="I241" s="236"/>
      <c r="J241" s="236"/>
      <c r="K241" s="236"/>
      <c r="L241" s="237"/>
    </row>
    <row r="242" spans="1:12" ht="24.75" customHeight="1">
      <c r="A242" s="235">
        <v>3</v>
      </c>
      <c r="B242" s="12" t="s">
        <v>26</v>
      </c>
      <c r="C242" s="23" t="s">
        <v>214</v>
      </c>
      <c r="D242" s="10">
        <v>12.504</v>
      </c>
      <c r="E242" s="6">
        <v>5</v>
      </c>
      <c r="F242" s="200" t="s">
        <v>4</v>
      </c>
      <c r="G242" s="99" t="s">
        <v>453</v>
      </c>
      <c r="H242" s="236"/>
      <c r="I242" s="236"/>
      <c r="J242" s="236"/>
      <c r="K242" s="236"/>
      <c r="L242" s="237"/>
    </row>
    <row r="243" spans="1:12" ht="24.75" customHeight="1">
      <c r="A243" s="235">
        <v>4</v>
      </c>
      <c r="B243" s="12" t="s">
        <v>26</v>
      </c>
      <c r="C243" s="23" t="s">
        <v>215</v>
      </c>
      <c r="D243" s="10">
        <v>19.004</v>
      </c>
      <c r="E243" s="6">
        <v>4</v>
      </c>
      <c r="F243" s="200" t="s">
        <v>4</v>
      </c>
      <c r="G243" s="99" t="s">
        <v>453</v>
      </c>
      <c r="H243" s="236"/>
      <c r="I243" s="236"/>
      <c r="J243" s="236"/>
      <c r="K243" s="236"/>
      <c r="L243" s="237"/>
    </row>
    <row r="244" spans="1:12" ht="24.75" customHeight="1">
      <c r="A244" s="235">
        <v>5</v>
      </c>
      <c r="B244" s="12" t="s">
        <v>26</v>
      </c>
      <c r="C244" s="23" t="s">
        <v>217</v>
      </c>
      <c r="D244" s="10">
        <v>12.503</v>
      </c>
      <c r="E244" s="6">
        <v>3</v>
      </c>
      <c r="F244" s="200" t="s">
        <v>4</v>
      </c>
      <c r="G244" s="99" t="s">
        <v>453</v>
      </c>
      <c r="H244" s="236"/>
      <c r="I244" s="236"/>
      <c r="J244" s="236"/>
      <c r="K244" s="236"/>
      <c r="L244" s="237"/>
    </row>
    <row r="245" spans="1:12" ht="24.75" customHeight="1">
      <c r="A245" s="235">
        <v>6</v>
      </c>
      <c r="B245" s="12" t="s">
        <v>26</v>
      </c>
      <c r="C245" s="23" t="s">
        <v>219</v>
      </c>
      <c r="D245" s="10">
        <v>21.004</v>
      </c>
      <c r="E245" s="6">
        <v>3</v>
      </c>
      <c r="F245" s="200" t="s">
        <v>4</v>
      </c>
      <c r="G245" s="99" t="s">
        <v>453</v>
      </c>
      <c r="H245" s="236"/>
      <c r="I245" s="236"/>
      <c r="J245" s="236"/>
      <c r="K245" s="236"/>
      <c r="L245" s="237"/>
    </row>
    <row r="246" spans="1:12" ht="24.75" customHeight="1">
      <c r="A246" s="235">
        <v>7</v>
      </c>
      <c r="B246" s="12" t="s">
        <v>26</v>
      </c>
      <c r="C246" s="23" t="s">
        <v>220</v>
      </c>
      <c r="D246" s="10">
        <v>19.338</v>
      </c>
      <c r="E246" s="6">
        <v>4</v>
      </c>
      <c r="F246" s="200" t="s">
        <v>4</v>
      </c>
      <c r="G246" s="99" t="s">
        <v>454</v>
      </c>
      <c r="H246" s="236"/>
      <c r="I246" s="236"/>
      <c r="J246" s="236"/>
      <c r="K246" s="236"/>
      <c r="L246" s="237"/>
    </row>
    <row r="247" spans="1:12" ht="24.75" customHeight="1">
      <c r="A247" s="235">
        <v>8</v>
      </c>
      <c r="B247" s="12" t="s">
        <v>26</v>
      </c>
      <c r="C247" s="23" t="s">
        <v>221</v>
      </c>
      <c r="D247" s="10">
        <v>11.753</v>
      </c>
      <c r="E247" s="6">
        <v>4</v>
      </c>
      <c r="F247" s="200" t="s">
        <v>4</v>
      </c>
      <c r="G247" s="99" t="s">
        <v>454</v>
      </c>
      <c r="H247" s="236"/>
      <c r="I247" s="236"/>
      <c r="J247" s="236"/>
      <c r="K247" s="236"/>
      <c r="L247" s="237"/>
    </row>
    <row r="248" spans="1:12" ht="24.75" customHeight="1">
      <c r="A248" s="235">
        <v>9</v>
      </c>
      <c r="B248" s="12" t="s">
        <v>26</v>
      </c>
      <c r="C248" s="23" t="s">
        <v>222</v>
      </c>
      <c r="D248" s="10">
        <v>11.753</v>
      </c>
      <c r="E248" s="6">
        <v>4</v>
      </c>
      <c r="F248" s="200" t="s">
        <v>4</v>
      </c>
      <c r="G248" s="99" t="s">
        <v>454</v>
      </c>
      <c r="H248" s="236"/>
      <c r="I248" s="236"/>
      <c r="J248" s="236"/>
      <c r="K248" s="236"/>
      <c r="L248" s="237"/>
    </row>
    <row r="249" spans="1:12" ht="24.75" customHeight="1">
      <c r="A249" s="235">
        <v>10</v>
      </c>
      <c r="B249" s="12" t="s">
        <v>26</v>
      </c>
      <c r="C249" s="23" t="s">
        <v>223</v>
      </c>
      <c r="D249" s="10">
        <v>10.002</v>
      </c>
      <c r="E249" s="6">
        <v>5</v>
      </c>
      <c r="F249" s="200" t="s">
        <v>4</v>
      </c>
      <c r="G249" s="99" t="s">
        <v>454</v>
      </c>
      <c r="H249" s="236"/>
      <c r="I249" s="236"/>
      <c r="J249" s="236"/>
      <c r="K249" s="236"/>
      <c r="L249" s="237"/>
    </row>
    <row r="250" spans="1:12" ht="24.75" customHeight="1">
      <c r="A250" s="235">
        <v>11</v>
      </c>
      <c r="B250" s="12" t="s">
        <v>26</v>
      </c>
      <c r="C250" s="23" t="s">
        <v>224</v>
      </c>
      <c r="D250" s="10">
        <v>7.002</v>
      </c>
      <c r="E250" s="6">
        <v>3</v>
      </c>
      <c r="F250" s="200" t="s">
        <v>4</v>
      </c>
      <c r="G250" s="99" t="s">
        <v>453</v>
      </c>
      <c r="H250" s="236"/>
      <c r="I250" s="236"/>
      <c r="J250" s="236"/>
      <c r="K250" s="236"/>
      <c r="L250" s="237"/>
    </row>
    <row r="251" spans="1:12" ht="24.75" customHeight="1">
      <c r="A251" s="235">
        <v>12</v>
      </c>
      <c r="B251" s="12" t="s">
        <v>26</v>
      </c>
      <c r="C251" s="23" t="s">
        <v>225</v>
      </c>
      <c r="D251" s="10">
        <v>22.304</v>
      </c>
      <c r="E251" s="6">
        <v>3</v>
      </c>
      <c r="F251" s="200" t="s">
        <v>4</v>
      </c>
      <c r="G251" s="99" t="s">
        <v>453</v>
      </c>
      <c r="H251" s="236"/>
      <c r="I251" s="236"/>
      <c r="J251" s="236"/>
      <c r="K251" s="236"/>
      <c r="L251" s="237"/>
    </row>
    <row r="252" spans="1:12" ht="24.75" customHeight="1">
      <c r="A252" s="235">
        <v>13</v>
      </c>
      <c r="B252" s="12" t="s">
        <v>26</v>
      </c>
      <c r="C252" s="23" t="s">
        <v>227</v>
      </c>
      <c r="D252" s="10">
        <v>12.975</v>
      </c>
      <c r="E252" s="6">
        <v>4</v>
      </c>
      <c r="F252" s="200" t="s">
        <v>4</v>
      </c>
      <c r="G252" s="99" t="s">
        <v>454</v>
      </c>
      <c r="H252" s="236"/>
      <c r="I252" s="236"/>
      <c r="J252" s="236"/>
      <c r="K252" s="236"/>
      <c r="L252" s="237"/>
    </row>
    <row r="253" spans="1:12" ht="24.75" customHeight="1">
      <c r="A253" s="235">
        <v>14</v>
      </c>
      <c r="B253" s="12" t="s">
        <v>26</v>
      </c>
      <c r="C253" s="23" t="s">
        <v>229</v>
      </c>
      <c r="D253" s="10">
        <v>21.002</v>
      </c>
      <c r="E253" s="6">
        <v>3</v>
      </c>
      <c r="F253" s="200" t="s">
        <v>4</v>
      </c>
      <c r="G253" s="99" t="s">
        <v>454</v>
      </c>
      <c r="H253" s="236"/>
      <c r="I253" s="236"/>
      <c r="J253" s="236"/>
      <c r="K253" s="236"/>
      <c r="L253" s="237"/>
    </row>
    <row r="254" spans="1:12" ht="24.75" customHeight="1">
      <c r="A254" s="235">
        <v>15</v>
      </c>
      <c r="B254" s="12" t="s">
        <v>26</v>
      </c>
      <c r="C254" s="23" t="s">
        <v>232</v>
      </c>
      <c r="D254" s="10">
        <v>12.503</v>
      </c>
      <c r="E254" s="6">
        <v>4</v>
      </c>
      <c r="F254" s="200" t="s">
        <v>4</v>
      </c>
      <c r="G254" s="99" t="s">
        <v>454</v>
      </c>
      <c r="H254" s="236"/>
      <c r="I254" s="236"/>
      <c r="J254" s="236"/>
      <c r="K254" s="236"/>
      <c r="L254" s="237"/>
    </row>
    <row r="255" spans="1:12" ht="24.75" customHeight="1">
      <c r="A255" s="235">
        <v>16</v>
      </c>
      <c r="B255" s="12" t="s">
        <v>26</v>
      </c>
      <c r="C255" s="23" t="s">
        <v>233</v>
      </c>
      <c r="D255" s="10">
        <v>11.502</v>
      </c>
      <c r="E255" s="6">
        <v>4</v>
      </c>
      <c r="F255" s="200" t="s">
        <v>4</v>
      </c>
      <c r="G255" s="99" t="s">
        <v>453</v>
      </c>
      <c r="H255" s="236"/>
      <c r="I255" s="236"/>
      <c r="J255" s="236"/>
      <c r="K255" s="236"/>
      <c r="L255" s="237"/>
    </row>
    <row r="256" spans="1:12" ht="24.75" customHeight="1">
      <c r="A256" s="235">
        <v>17</v>
      </c>
      <c r="B256" s="12" t="s">
        <v>26</v>
      </c>
      <c r="C256" s="59" t="s">
        <v>228</v>
      </c>
      <c r="D256" s="60">
        <v>24.555</v>
      </c>
      <c r="E256" s="61">
        <v>4</v>
      </c>
      <c r="F256" s="61" t="s">
        <v>4</v>
      </c>
      <c r="G256" s="99" t="s">
        <v>454</v>
      </c>
      <c r="H256" s="236"/>
      <c r="I256" s="236"/>
      <c r="J256" s="236"/>
      <c r="K256" s="236"/>
      <c r="L256" s="237"/>
    </row>
    <row r="257" spans="1:12" ht="24.75" customHeight="1">
      <c r="A257" s="235">
        <v>18</v>
      </c>
      <c r="B257" s="12" t="s">
        <v>26</v>
      </c>
      <c r="C257" s="59" t="s">
        <v>230</v>
      </c>
      <c r="D257" s="60">
        <v>12.253</v>
      </c>
      <c r="E257" s="61">
        <v>5</v>
      </c>
      <c r="F257" s="61" t="s">
        <v>4</v>
      </c>
      <c r="G257" s="99" t="s">
        <v>454</v>
      </c>
      <c r="H257" s="236"/>
      <c r="I257" s="236"/>
      <c r="J257" s="236"/>
      <c r="K257" s="236"/>
      <c r="L257" s="237"/>
    </row>
    <row r="258" spans="1:12" ht="24.75" customHeight="1">
      <c r="A258" s="235">
        <v>19</v>
      </c>
      <c r="B258" s="12" t="s">
        <v>26</v>
      </c>
      <c r="C258" s="59" t="s">
        <v>231</v>
      </c>
      <c r="D258" s="60">
        <v>15.504</v>
      </c>
      <c r="E258" s="61">
        <v>5</v>
      </c>
      <c r="F258" s="61" t="s">
        <v>4</v>
      </c>
      <c r="G258" s="99" t="s">
        <v>454</v>
      </c>
      <c r="H258" s="236"/>
      <c r="I258" s="236"/>
      <c r="J258" s="236"/>
      <c r="K258" s="236"/>
      <c r="L258" s="237"/>
    </row>
    <row r="259" spans="1:12" ht="24.75" customHeight="1" thickBot="1">
      <c r="A259" s="238">
        <v>20</v>
      </c>
      <c r="B259" s="277" t="s">
        <v>26</v>
      </c>
      <c r="C259" s="278" t="s">
        <v>216</v>
      </c>
      <c r="D259" s="279">
        <v>29.006</v>
      </c>
      <c r="E259" s="280">
        <v>4</v>
      </c>
      <c r="F259" s="280" t="s">
        <v>4</v>
      </c>
      <c r="G259" s="110" t="s">
        <v>455</v>
      </c>
      <c r="H259" s="239"/>
      <c r="I259" s="239"/>
      <c r="J259" s="239"/>
      <c r="K259" s="239"/>
      <c r="L259" s="240"/>
    </row>
    <row r="260" spans="1:12" ht="18" customHeight="1" thickBot="1">
      <c r="A260" s="256"/>
      <c r="B260" s="115"/>
      <c r="C260" s="115"/>
      <c r="D260" s="257">
        <f>SUM(D240:D259)</f>
        <v>324.97300000000007</v>
      </c>
      <c r="E260" s="115"/>
      <c r="F260" s="115"/>
      <c r="G260" s="258"/>
      <c r="H260" s="258"/>
      <c r="I260" s="258"/>
      <c r="J260" s="258"/>
      <c r="K260" s="258"/>
      <c r="L260" s="259"/>
    </row>
    <row r="261" spans="1:12" ht="18" customHeight="1">
      <c r="A261" s="267"/>
      <c r="B261" s="281"/>
      <c r="C261" s="282"/>
      <c r="D261" s="111"/>
      <c r="E261" s="112"/>
      <c r="F261" s="283"/>
      <c r="G261" s="270"/>
      <c r="H261" s="270"/>
      <c r="I261" s="270"/>
      <c r="J261" s="270"/>
      <c r="K261" s="270"/>
      <c r="L261" s="271"/>
    </row>
    <row r="262" spans="1:12" ht="24.75" customHeight="1">
      <c r="A262" s="235">
        <v>1</v>
      </c>
      <c r="B262" s="3" t="s">
        <v>22</v>
      </c>
      <c r="C262" s="9" t="s">
        <v>234</v>
      </c>
      <c r="D262" s="7">
        <v>13.337</v>
      </c>
      <c r="E262" s="8">
        <v>3</v>
      </c>
      <c r="F262" s="195" t="s">
        <v>4</v>
      </c>
      <c r="G262" s="99" t="s">
        <v>456</v>
      </c>
      <c r="H262" s="99" t="s">
        <v>457</v>
      </c>
      <c r="I262" s="236"/>
      <c r="J262" s="236"/>
      <c r="K262" s="236"/>
      <c r="L262" s="237"/>
    </row>
    <row r="263" spans="1:12" ht="24.75" customHeight="1">
      <c r="A263" s="235">
        <v>2</v>
      </c>
      <c r="B263" s="3" t="s">
        <v>22</v>
      </c>
      <c r="C263" s="9" t="s">
        <v>235</v>
      </c>
      <c r="D263" s="7">
        <v>10.003</v>
      </c>
      <c r="E263" s="8">
        <v>4</v>
      </c>
      <c r="F263" s="195" t="s">
        <v>4</v>
      </c>
      <c r="G263" s="99" t="s">
        <v>458</v>
      </c>
      <c r="H263" s="236"/>
      <c r="I263" s="236"/>
      <c r="J263" s="236"/>
      <c r="K263" s="236"/>
      <c r="L263" s="237"/>
    </row>
    <row r="264" spans="1:12" ht="24.75" customHeight="1">
      <c r="A264" s="235">
        <v>3</v>
      </c>
      <c r="B264" s="20" t="s">
        <v>22</v>
      </c>
      <c r="C264" s="9" t="s">
        <v>236</v>
      </c>
      <c r="D264" s="7">
        <v>10.003</v>
      </c>
      <c r="E264" s="8">
        <v>4</v>
      </c>
      <c r="F264" s="195" t="s">
        <v>4</v>
      </c>
      <c r="G264" s="236"/>
      <c r="H264" s="236"/>
      <c r="I264" s="236"/>
      <c r="J264" s="236"/>
      <c r="K264" s="236"/>
      <c r="L264" s="237"/>
    </row>
    <row r="265" spans="1:12" ht="25.5">
      <c r="A265" s="235">
        <v>4</v>
      </c>
      <c r="B265" s="3" t="s">
        <v>22</v>
      </c>
      <c r="C265" s="9" t="s">
        <v>246</v>
      </c>
      <c r="D265" s="7">
        <v>39.01</v>
      </c>
      <c r="E265" s="8">
        <v>5</v>
      </c>
      <c r="F265" s="195" t="s">
        <v>4</v>
      </c>
      <c r="G265" s="99" t="s">
        <v>456</v>
      </c>
      <c r="H265" s="99" t="s">
        <v>457</v>
      </c>
      <c r="I265" s="175" t="s">
        <v>459</v>
      </c>
      <c r="J265" s="236"/>
      <c r="K265" s="236"/>
      <c r="L265" s="237"/>
    </row>
    <row r="266" spans="1:12" ht="27.75" customHeight="1">
      <c r="A266" s="235">
        <v>5</v>
      </c>
      <c r="B266" s="3" t="s">
        <v>22</v>
      </c>
      <c r="C266" s="9" t="s">
        <v>247</v>
      </c>
      <c r="D266" s="7">
        <v>39.558</v>
      </c>
      <c r="E266" s="8">
        <v>5</v>
      </c>
      <c r="F266" s="195" t="s">
        <v>4</v>
      </c>
      <c r="G266" s="99" t="s">
        <v>456</v>
      </c>
      <c r="H266" s="99" t="s">
        <v>457</v>
      </c>
      <c r="I266" s="175" t="s">
        <v>479</v>
      </c>
      <c r="J266" s="236"/>
      <c r="K266" s="236"/>
      <c r="L266" s="237"/>
    </row>
    <row r="267" spans="1:12" ht="24.75" customHeight="1">
      <c r="A267" s="235">
        <v>6</v>
      </c>
      <c r="B267" s="3" t="s">
        <v>22</v>
      </c>
      <c r="C267" s="9" t="s">
        <v>248</v>
      </c>
      <c r="D267" s="7">
        <v>10.003</v>
      </c>
      <c r="E267" s="8">
        <v>4</v>
      </c>
      <c r="F267" s="195" t="s">
        <v>4</v>
      </c>
      <c r="G267" s="99" t="s">
        <v>456</v>
      </c>
      <c r="H267" s="99" t="s">
        <v>460</v>
      </c>
      <c r="I267" s="236"/>
      <c r="J267" s="236"/>
      <c r="K267" s="236"/>
      <c r="L267" s="237"/>
    </row>
    <row r="268" spans="1:12" ht="24.75" customHeight="1">
      <c r="A268" s="235">
        <v>7</v>
      </c>
      <c r="B268" s="3" t="s">
        <v>22</v>
      </c>
      <c r="C268" s="9" t="s">
        <v>249</v>
      </c>
      <c r="D268" s="7">
        <v>28.089</v>
      </c>
      <c r="E268" s="8">
        <v>5</v>
      </c>
      <c r="F268" s="195" t="s">
        <v>4</v>
      </c>
      <c r="G268" s="99" t="s">
        <v>456</v>
      </c>
      <c r="H268" s="99" t="s">
        <v>457</v>
      </c>
      <c r="I268" s="175" t="s">
        <v>461</v>
      </c>
      <c r="J268" s="236"/>
      <c r="K268" s="236"/>
      <c r="L268" s="237"/>
    </row>
    <row r="269" spans="1:12" ht="24.75" customHeight="1">
      <c r="A269" s="235">
        <v>8</v>
      </c>
      <c r="B269" s="3" t="s">
        <v>22</v>
      </c>
      <c r="C269" s="9" t="s">
        <v>250</v>
      </c>
      <c r="D269" s="7">
        <v>20.006</v>
      </c>
      <c r="E269" s="8">
        <v>5</v>
      </c>
      <c r="F269" s="195" t="s">
        <v>4</v>
      </c>
      <c r="G269" s="99" t="s">
        <v>456</v>
      </c>
      <c r="H269" s="99" t="s">
        <v>462</v>
      </c>
      <c r="I269" s="175" t="s">
        <v>461</v>
      </c>
      <c r="J269" s="236"/>
      <c r="K269" s="236"/>
      <c r="L269" s="237"/>
    </row>
    <row r="270" spans="1:12" ht="24.75" customHeight="1">
      <c r="A270" s="235">
        <v>9</v>
      </c>
      <c r="B270" s="3" t="s">
        <v>22</v>
      </c>
      <c r="C270" s="9" t="s">
        <v>251</v>
      </c>
      <c r="D270" s="7">
        <v>10.002</v>
      </c>
      <c r="E270" s="8">
        <v>4</v>
      </c>
      <c r="F270" s="195" t="s">
        <v>4</v>
      </c>
      <c r="G270" s="99" t="s">
        <v>456</v>
      </c>
      <c r="H270" s="99" t="s">
        <v>463</v>
      </c>
      <c r="I270" s="236"/>
      <c r="J270" s="236"/>
      <c r="K270" s="236"/>
      <c r="L270" s="237"/>
    </row>
    <row r="271" spans="1:12" ht="24.75" customHeight="1">
      <c r="A271" s="235">
        <v>10</v>
      </c>
      <c r="B271" s="3" t="s">
        <v>22</v>
      </c>
      <c r="C271" s="9" t="s">
        <v>252</v>
      </c>
      <c r="D271" s="7">
        <v>11.002</v>
      </c>
      <c r="E271" s="8">
        <v>4</v>
      </c>
      <c r="F271" s="195" t="s">
        <v>4</v>
      </c>
      <c r="G271" s="99" t="s">
        <v>463</v>
      </c>
      <c r="H271" s="236"/>
      <c r="I271" s="236"/>
      <c r="J271" s="236"/>
      <c r="K271" s="236"/>
      <c r="L271" s="237"/>
    </row>
    <row r="272" spans="1:12" ht="24.75" customHeight="1">
      <c r="A272" s="235">
        <v>11</v>
      </c>
      <c r="B272" s="3" t="s">
        <v>22</v>
      </c>
      <c r="C272" s="9" t="s">
        <v>253</v>
      </c>
      <c r="D272" s="7">
        <v>18.004</v>
      </c>
      <c r="E272" s="8">
        <v>4</v>
      </c>
      <c r="F272" s="195" t="s">
        <v>4</v>
      </c>
      <c r="G272" s="99" t="s">
        <v>456</v>
      </c>
      <c r="H272" s="99" t="s">
        <v>457</v>
      </c>
      <c r="I272" s="175" t="s">
        <v>461</v>
      </c>
      <c r="J272" s="236"/>
      <c r="K272" s="236"/>
      <c r="L272" s="237"/>
    </row>
    <row r="273" spans="1:12" ht="24.75" customHeight="1">
      <c r="A273" s="235">
        <v>12</v>
      </c>
      <c r="B273" s="3" t="s">
        <v>22</v>
      </c>
      <c r="C273" s="9" t="s">
        <v>254</v>
      </c>
      <c r="D273" s="7">
        <v>10.002</v>
      </c>
      <c r="E273" s="8">
        <v>3</v>
      </c>
      <c r="F273" s="195" t="s">
        <v>4</v>
      </c>
      <c r="G273" s="99" t="s">
        <v>456</v>
      </c>
      <c r="H273" s="99" t="s">
        <v>457</v>
      </c>
      <c r="I273" s="175" t="s">
        <v>461</v>
      </c>
      <c r="J273" s="236"/>
      <c r="K273" s="236"/>
      <c r="L273" s="237"/>
    </row>
    <row r="274" spans="1:12" ht="24.75" customHeight="1">
      <c r="A274" s="235">
        <v>13</v>
      </c>
      <c r="B274" s="3" t="s">
        <v>22</v>
      </c>
      <c r="C274" s="9" t="s">
        <v>255</v>
      </c>
      <c r="D274" s="7">
        <v>15.805</v>
      </c>
      <c r="E274" s="8">
        <v>3</v>
      </c>
      <c r="F274" s="195" t="s">
        <v>4</v>
      </c>
      <c r="G274" s="99" t="s">
        <v>456</v>
      </c>
      <c r="H274" s="99" t="s">
        <v>457</v>
      </c>
      <c r="I274" s="175"/>
      <c r="J274" s="236"/>
      <c r="K274" s="236"/>
      <c r="L274" s="237"/>
    </row>
    <row r="275" spans="1:12" ht="24.75" customHeight="1">
      <c r="A275" s="235">
        <v>14</v>
      </c>
      <c r="B275" s="3" t="s">
        <v>22</v>
      </c>
      <c r="C275" s="9" t="s">
        <v>256</v>
      </c>
      <c r="D275" s="7">
        <v>12.002</v>
      </c>
      <c r="E275" s="8">
        <v>4</v>
      </c>
      <c r="F275" s="195" t="s">
        <v>4</v>
      </c>
      <c r="G275" s="99" t="s">
        <v>456</v>
      </c>
      <c r="H275" s="99" t="s">
        <v>457</v>
      </c>
      <c r="I275" s="175" t="s">
        <v>464</v>
      </c>
      <c r="J275" s="175" t="s">
        <v>461</v>
      </c>
      <c r="K275" s="236"/>
      <c r="L275" s="237"/>
    </row>
    <row r="276" spans="1:12" ht="24.75" customHeight="1">
      <c r="A276" s="235">
        <v>15</v>
      </c>
      <c r="B276" s="3" t="s">
        <v>22</v>
      </c>
      <c r="C276" s="9" t="s">
        <v>257</v>
      </c>
      <c r="D276" s="7">
        <v>15.003</v>
      </c>
      <c r="E276" s="8">
        <v>4</v>
      </c>
      <c r="F276" s="195" t="s">
        <v>4</v>
      </c>
      <c r="G276" s="99" t="s">
        <v>456</v>
      </c>
      <c r="H276" s="99" t="s">
        <v>457</v>
      </c>
      <c r="I276" s="175" t="s">
        <v>464</v>
      </c>
      <c r="J276" s="175" t="s">
        <v>461</v>
      </c>
      <c r="K276" s="236"/>
      <c r="L276" s="237"/>
    </row>
    <row r="277" spans="1:12" ht="24.75" customHeight="1">
      <c r="A277" s="235">
        <v>16</v>
      </c>
      <c r="B277" s="3" t="s">
        <v>22</v>
      </c>
      <c r="C277" s="9" t="s">
        <v>258</v>
      </c>
      <c r="D277" s="7">
        <v>13.803</v>
      </c>
      <c r="E277" s="8">
        <v>4</v>
      </c>
      <c r="F277" s="195" t="s">
        <v>4</v>
      </c>
      <c r="G277" s="99" t="s">
        <v>456</v>
      </c>
      <c r="H277" s="99" t="s">
        <v>457</v>
      </c>
      <c r="I277" s="175" t="s">
        <v>464</v>
      </c>
      <c r="J277" s="175" t="s">
        <v>461</v>
      </c>
      <c r="K277" s="236"/>
      <c r="L277" s="237"/>
    </row>
    <row r="278" spans="1:12" ht="24.75" customHeight="1">
      <c r="A278" s="235">
        <v>17</v>
      </c>
      <c r="B278" s="3" t="s">
        <v>22</v>
      </c>
      <c r="C278" s="9" t="s">
        <v>259</v>
      </c>
      <c r="D278" s="7">
        <v>16.005</v>
      </c>
      <c r="E278" s="8">
        <v>3</v>
      </c>
      <c r="F278" s="195" t="s">
        <v>4</v>
      </c>
      <c r="G278" s="99" t="s">
        <v>456</v>
      </c>
      <c r="H278" s="99" t="s">
        <v>457</v>
      </c>
      <c r="I278" s="175" t="s">
        <v>464</v>
      </c>
      <c r="J278" s="175" t="s">
        <v>461</v>
      </c>
      <c r="K278" s="236"/>
      <c r="L278" s="237"/>
    </row>
    <row r="279" spans="1:12" ht="24.75" customHeight="1">
      <c r="A279" s="235">
        <v>18</v>
      </c>
      <c r="B279" s="3" t="s">
        <v>22</v>
      </c>
      <c r="C279" s="9" t="s">
        <v>260</v>
      </c>
      <c r="D279" s="7">
        <v>22.001</v>
      </c>
      <c r="E279" s="8">
        <v>3</v>
      </c>
      <c r="F279" s="195" t="s">
        <v>4</v>
      </c>
      <c r="G279" s="99" t="s">
        <v>456</v>
      </c>
      <c r="H279" s="99" t="s">
        <v>457</v>
      </c>
      <c r="I279" s="175" t="s">
        <v>464</v>
      </c>
      <c r="J279" s="175" t="s">
        <v>461</v>
      </c>
      <c r="K279" s="236"/>
      <c r="L279" s="237"/>
    </row>
    <row r="280" spans="1:12" ht="24.75" customHeight="1">
      <c r="A280" s="235">
        <v>19</v>
      </c>
      <c r="B280" s="3" t="s">
        <v>22</v>
      </c>
      <c r="C280" s="9" t="s">
        <v>261</v>
      </c>
      <c r="D280" s="7">
        <v>25.005</v>
      </c>
      <c r="E280" s="8">
        <v>3</v>
      </c>
      <c r="F280" s="195" t="s">
        <v>4</v>
      </c>
      <c r="G280" s="99" t="s">
        <v>456</v>
      </c>
      <c r="H280" s="99" t="s">
        <v>457</v>
      </c>
      <c r="I280" s="175" t="s">
        <v>464</v>
      </c>
      <c r="J280" s="175" t="s">
        <v>461</v>
      </c>
      <c r="K280" s="236"/>
      <c r="L280" s="237"/>
    </row>
    <row r="281" spans="1:12" ht="24.75" customHeight="1">
      <c r="A281" s="235">
        <v>20</v>
      </c>
      <c r="B281" s="3" t="s">
        <v>22</v>
      </c>
      <c r="C281" s="9" t="s">
        <v>262</v>
      </c>
      <c r="D281" s="7">
        <v>32.013</v>
      </c>
      <c r="E281" s="8">
        <v>3</v>
      </c>
      <c r="F281" s="195" t="s">
        <v>4</v>
      </c>
      <c r="G281" s="99" t="s">
        <v>456</v>
      </c>
      <c r="H281" s="99" t="s">
        <v>457</v>
      </c>
      <c r="I281" s="175" t="s">
        <v>464</v>
      </c>
      <c r="J281" s="175" t="s">
        <v>461</v>
      </c>
      <c r="K281" s="236"/>
      <c r="L281" s="237"/>
    </row>
    <row r="282" spans="1:12" ht="24.75" customHeight="1">
      <c r="A282" s="235">
        <v>21</v>
      </c>
      <c r="B282" s="3" t="s">
        <v>22</v>
      </c>
      <c r="C282" s="9" t="s">
        <v>263</v>
      </c>
      <c r="D282" s="7">
        <v>30.004</v>
      </c>
      <c r="E282" s="8">
        <v>4</v>
      </c>
      <c r="F282" s="195" t="s">
        <v>4</v>
      </c>
      <c r="G282" s="99" t="s">
        <v>456</v>
      </c>
      <c r="H282" s="99" t="s">
        <v>457</v>
      </c>
      <c r="I282" s="175" t="s">
        <v>464</v>
      </c>
      <c r="J282" s="175" t="s">
        <v>461</v>
      </c>
      <c r="K282" s="236"/>
      <c r="L282" s="237"/>
    </row>
    <row r="283" spans="1:12" ht="24.75" customHeight="1">
      <c r="A283" s="235">
        <v>22</v>
      </c>
      <c r="B283" s="3" t="s">
        <v>22</v>
      </c>
      <c r="C283" s="9" t="s">
        <v>264</v>
      </c>
      <c r="D283" s="7">
        <v>27.004</v>
      </c>
      <c r="E283" s="8">
        <v>3</v>
      </c>
      <c r="F283" s="195" t="s">
        <v>4</v>
      </c>
      <c r="G283" s="99" t="s">
        <v>456</v>
      </c>
      <c r="H283" s="99" t="s">
        <v>457</v>
      </c>
      <c r="I283" s="175" t="s">
        <v>464</v>
      </c>
      <c r="J283" s="175" t="s">
        <v>461</v>
      </c>
      <c r="K283" s="236"/>
      <c r="L283" s="237"/>
    </row>
    <row r="284" spans="1:12" ht="24.75" customHeight="1">
      <c r="A284" s="235">
        <v>23</v>
      </c>
      <c r="B284" s="3" t="s">
        <v>22</v>
      </c>
      <c r="C284" s="9" t="s">
        <v>265</v>
      </c>
      <c r="D284" s="7">
        <v>24.905</v>
      </c>
      <c r="E284" s="8">
        <v>3</v>
      </c>
      <c r="F284" s="195" t="s">
        <v>4</v>
      </c>
      <c r="G284" s="99" t="s">
        <v>456</v>
      </c>
      <c r="H284" s="99" t="s">
        <v>457</v>
      </c>
      <c r="I284" s="175" t="s">
        <v>464</v>
      </c>
      <c r="J284" s="175" t="s">
        <v>461</v>
      </c>
      <c r="K284" s="236"/>
      <c r="L284" s="237"/>
    </row>
    <row r="285" spans="1:12" ht="24.75" customHeight="1">
      <c r="A285" s="235">
        <v>24</v>
      </c>
      <c r="B285" s="3" t="s">
        <v>22</v>
      </c>
      <c r="C285" s="9" t="s">
        <v>266</v>
      </c>
      <c r="D285" s="7">
        <v>27.907</v>
      </c>
      <c r="E285" s="8">
        <v>4</v>
      </c>
      <c r="F285" s="195" t="s">
        <v>4</v>
      </c>
      <c r="G285" s="99" t="s">
        <v>456</v>
      </c>
      <c r="H285" s="99" t="s">
        <v>457</v>
      </c>
      <c r="I285" s="175" t="s">
        <v>464</v>
      </c>
      <c r="J285" s="175" t="s">
        <v>461</v>
      </c>
      <c r="K285" s="236"/>
      <c r="L285" s="237"/>
    </row>
    <row r="286" spans="1:12" ht="24.75" customHeight="1">
      <c r="A286" s="235">
        <v>25</v>
      </c>
      <c r="B286" s="3" t="s">
        <v>22</v>
      </c>
      <c r="C286" s="9" t="s">
        <v>267</v>
      </c>
      <c r="D286" s="7">
        <v>10.352</v>
      </c>
      <c r="E286" s="8">
        <v>3</v>
      </c>
      <c r="F286" s="195" t="s">
        <v>4</v>
      </c>
      <c r="G286" s="99" t="s">
        <v>456</v>
      </c>
      <c r="H286" s="99" t="s">
        <v>457</v>
      </c>
      <c r="I286" s="175" t="s">
        <v>464</v>
      </c>
      <c r="J286" s="175" t="s">
        <v>461</v>
      </c>
      <c r="K286" s="236"/>
      <c r="L286" s="237"/>
    </row>
    <row r="287" spans="1:12" ht="24.75" customHeight="1">
      <c r="A287" s="235">
        <v>26</v>
      </c>
      <c r="B287" s="3" t="s">
        <v>22</v>
      </c>
      <c r="C287" s="9" t="s">
        <v>268</v>
      </c>
      <c r="D287" s="7">
        <v>28.508</v>
      </c>
      <c r="E287" s="8">
        <v>3</v>
      </c>
      <c r="F287" s="195" t="s">
        <v>4</v>
      </c>
      <c r="G287" s="99" t="s">
        <v>456</v>
      </c>
      <c r="H287" s="99" t="s">
        <v>457</v>
      </c>
      <c r="I287" s="175" t="s">
        <v>464</v>
      </c>
      <c r="J287" s="175" t="s">
        <v>461</v>
      </c>
      <c r="K287" s="236"/>
      <c r="L287" s="237"/>
    </row>
    <row r="288" spans="1:12" ht="24.75" customHeight="1">
      <c r="A288" s="235">
        <v>27</v>
      </c>
      <c r="B288" s="3" t="s">
        <v>22</v>
      </c>
      <c r="C288" s="9" t="s">
        <v>269</v>
      </c>
      <c r="D288" s="7">
        <v>10.003</v>
      </c>
      <c r="E288" s="8">
        <v>3</v>
      </c>
      <c r="F288" s="195" t="s">
        <v>4</v>
      </c>
      <c r="G288" s="99" t="s">
        <v>456</v>
      </c>
      <c r="H288" s="99" t="s">
        <v>457</v>
      </c>
      <c r="I288" s="175" t="s">
        <v>464</v>
      </c>
      <c r="J288" s="175" t="s">
        <v>461</v>
      </c>
      <c r="K288" s="236"/>
      <c r="L288" s="237"/>
    </row>
    <row r="289" spans="1:12" ht="24.75" customHeight="1">
      <c r="A289" s="235">
        <v>28</v>
      </c>
      <c r="B289" s="3" t="s">
        <v>22</v>
      </c>
      <c r="C289" s="9" t="s">
        <v>270</v>
      </c>
      <c r="D289" s="7">
        <v>33.341</v>
      </c>
      <c r="E289" s="8">
        <v>4</v>
      </c>
      <c r="F289" s="195" t="s">
        <v>4</v>
      </c>
      <c r="G289" s="99" t="s">
        <v>456</v>
      </c>
      <c r="H289" s="99" t="s">
        <v>457</v>
      </c>
      <c r="I289" s="175" t="s">
        <v>464</v>
      </c>
      <c r="J289" s="175" t="s">
        <v>461</v>
      </c>
      <c r="K289" s="236"/>
      <c r="L289" s="237"/>
    </row>
    <row r="290" spans="1:12" ht="24.75" customHeight="1">
      <c r="A290" s="235">
        <v>29</v>
      </c>
      <c r="B290" s="3" t="s">
        <v>22</v>
      </c>
      <c r="C290" s="9" t="s">
        <v>271</v>
      </c>
      <c r="D290" s="7">
        <v>10.002</v>
      </c>
      <c r="E290" s="8">
        <v>4</v>
      </c>
      <c r="F290" s="195" t="s">
        <v>4</v>
      </c>
      <c r="G290" s="99" t="s">
        <v>456</v>
      </c>
      <c r="H290" s="99" t="s">
        <v>457</v>
      </c>
      <c r="I290" s="175" t="s">
        <v>464</v>
      </c>
      <c r="J290" s="175" t="s">
        <v>461</v>
      </c>
      <c r="K290" s="236"/>
      <c r="L290" s="237"/>
    </row>
    <row r="291" spans="1:12" ht="24.75" customHeight="1">
      <c r="A291" s="235">
        <v>30</v>
      </c>
      <c r="B291" s="3" t="s">
        <v>22</v>
      </c>
      <c r="C291" s="9" t="s">
        <v>272</v>
      </c>
      <c r="D291" s="7">
        <v>19.303</v>
      </c>
      <c r="E291" s="8">
        <v>4</v>
      </c>
      <c r="F291" s="195" t="s">
        <v>4</v>
      </c>
      <c r="G291" s="99" t="s">
        <v>456</v>
      </c>
      <c r="H291" s="99" t="s">
        <v>465</v>
      </c>
      <c r="I291" s="175" t="s">
        <v>464</v>
      </c>
      <c r="J291" s="175"/>
      <c r="K291" s="236"/>
      <c r="L291" s="237"/>
    </row>
    <row r="292" spans="1:12" ht="24.75" customHeight="1">
      <c r="A292" s="235">
        <v>31</v>
      </c>
      <c r="B292" s="3" t="s">
        <v>22</v>
      </c>
      <c r="C292" s="9" t="s">
        <v>273</v>
      </c>
      <c r="D292" s="7">
        <v>16.007</v>
      </c>
      <c r="E292" s="8">
        <v>4</v>
      </c>
      <c r="F292" s="195" t="s">
        <v>4</v>
      </c>
      <c r="G292" s="99" t="s">
        <v>465</v>
      </c>
      <c r="H292" s="99" t="s">
        <v>466</v>
      </c>
      <c r="I292" s="236"/>
      <c r="J292" s="236"/>
      <c r="K292" s="236"/>
      <c r="L292" s="237"/>
    </row>
    <row r="293" spans="1:12" ht="24.75" customHeight="1">
      <c r="A293" s="235">
        <v>32</v>
      </c>
      <c r="B293" s="3" t="s">
        <v>22</v>
      </c>
      <c r="C293" s="9" t="s">
        <v>274</v>
      </c>
      <c r="D293" s="7">
        <v>20.003</v>
      </c>
      <c r="E293" s="8">
        <v>4</v>
      </c>
      <c r="F293" s="195" t="s">
        <v>4</v>
      </c>
      <c r="G293" s="99" t="s">
        <v>456</v>
      </c>
      <c r="H293" s="99" t="s">
        <v>465</v>
      </c>
      <c r="I293" s="175" t="s">
        <v>464</v>
      </c>
      <c r="J293" s="236"/>
      <c r="K293" s="236"/>
      <c r="L293" s="237"/>
    </row>
    <row r="294" spans="1:12" ht="24.75" customHeight="1">
      <c r="A294" s="235">
        <v>33</v>
      </c>
      <c r="B294" s="3" t="s">
        <v>22</v>
      </c>
      <c r="C294" s="9" t="s">
        <v>275</v>
      </c>
      <c r="D294" s="7">
        <v>20.005</v>
      </c>
      <c r="E294" s="8">
        <v>4</v>
      </c>
      <c r="F294" s="195" t="s">
        <v>4</v>
      </c>
      <c r="G294" s="99" t="s">
        <v>456</v>
      </c>
      <c r="H294" s="99" t="s">
        <v>465</v>
      </c>
      <c r="I294" s="175" t="s">
        <v>464</v>
      </c>
      <c r="J294" s="236"/>
      <c r="K294" s="236"/>
      <c r="L294" s="237"/>
    </row>
    <row r="295" spans="1:12" ht="24.75" customHeight="1">
      <c r="A295" s="235">
        <v>34</v>
      </c>
      <c r="B295" s="3" t="s">
        <v>22</v>
      </c>
      <c r="C295" s="9" t="s">
        <v>276</v>
      </c>
      <c r="D295" s="7">
        <v>18.003</v>
      </c>
      <c r="E295" s="8">
        <v>3</v>
      </c>
      <c r="F295" s="195" t="s">
        <v>4</v>
      </c>
      <c r="G295" s="99" t="s">
        <v>456</v>
      </c>
      <c r="H295" s="99" t="s">
        <v>460</v>
      </c>
      <c r="I295" s="175" t="s">
        <v>464</v>
      </c>
      <c r="J295" s="236"/>
      <c r="K295" s="236"/>
      <c r="L295" s="237"/>
    </row>
    <row r="296" spans="1:12" ht="24.75" customHeight="1">
      <c r="A296" s="235">
        <v>35</v>
      </c>
      <c r="B296" s="3" t="s">
        <v>22</v>
      </c>
      <c r="C296" s="9" t="s">
        <v>277</v>
      </c>
      <c r="D296" s="7">
        <v>18.005</v>
      </c>
      <c r="E296" s="8">
        <v>3</v>
      </c>
      <c r="F296" s="195" t="s">
        <v>4</v>
      </c>
      <c r="G296" s="99" t="s">
        <v>456</v>
      </c>
      <c r="H296" s="99" t="s">
        <v>460</v>
      </c>
      <c r="I296" s="175" t="s">
        <v>464</v>
      </c>
      <c r="J296" s="236"/>
      <c r="K296" s="236"/>
      <c r="L296" s="237"/>
    </row>
    <row r="297" spans="1:12" ht="24.75" customHeight="1">
      <c r="A297" s="235">
        <v>36</v>
      </c>
      <c r="B297" s="3" t="s">
        <v>22</v>
      </c>
      <c r="C297" s="9" t="s">
        <v>278</v>
      </c>
      <c r="D297" s="7">
        <v>18.103</v>
      </c>
      <c r="E297" s="8">
        <v>4</v>
      </c>
      <c r="F297" s="195" t="s">
        <v>4</v>
      </c>
      <c r="G297" s="99" t="s">
        <v>460</v>
      </c>
      <c r="H297" s="99" t="s">
        <v>466</v>
      </c>
      <c r="I297" s="236"/>
      <c r="J297" s="236"/>
      <c r="K297" s="236"/>
      <c r="L297" s="237"/>
    </row>
    <row r="298" spans="1:12" ht="24.75" customHeight="1">
      <c r="A298" s="235">
        <v>37</v>
      </c>
      <c r="B298" s="3" t="s">
        <v>22</v>
      </c>
      <c r="C298" s="9" t="s">
        <v>279</v>
      </c>
      <c r="D298" s="7">
        <v>10.101</v>
      </c>
      <c r="E298" s="8">
        <v>4</v>
      </c>
      <c r="F298" s="195" t="s">
        <v>4</v>
      </c>
      <c r="G298" s="99" t="s">
        <v>456</v>
      </c>
      <c r="H298" s="99" t="s">
        <v>460</v>
      </c>
      <c r="I298" s="175" t="s">
        <v>464</v>
      </c>
      <c r="J298" s="236"/>
      <c r="K298" s="236"/>
      <c r="L298" s="237"/>
    </row>
    <row r="299" spans="1:12" ht="24.75" customHeight="1">
      <c r="A299" s="235">
        <v>38</v>
      </c>
      <c r="B299" s="3" t="s">
        <v>22</v>
      </c>
      <c r="C299" s="9" t="s">
        <v>280</v>
      </c>
      <c r="D299" s="7">
        <v>18.104</v>
      </c>
      <c r="E299" s="8">
        <v>4</v>
      </c>
      <c r="F299" s="195" t="s">
        <v>4</v>
      </c>
      <c r="G299" s="99" t="s">
        <v>456</v>
      </c>
      <c r="H299" s="99" t="s">
        <v>460</v>
      </c>
      <c r="I299" s="175" t="s">
        <v>464</v>
      </c>
      <c r="J299" s="236"/>
      <c r="K299" s="236"/>
      <c r="L299" s="237"/>
    </row>
    <row r="300" spans="1:12" ht="24.75" customHeight="1">
      <c r="A300" s="235">
        <v>39</v>
      </c>
      <c r="B300" s="3" t="s">
        <v>22</v>
      </c>
      <c r="C300" s="9" t="s">
        <v>281</v>
      </c>
      <c r="D300" s="7">
        <v>15.003</v>
      </c>
      <c r="E300" s="8">
        <v>4</v>
      </c>
      <c r="F300" s="195" t="s">
        <v>4</v>
      </c>
      <c r="G300" s="99" t="s">
        <v>460</v>
      </c>
      <c r="H300" s="99" t="s">
        <v>466</v>
      </c>
      <c r="I300" s="236"/>
      <c r="J300" s="236"/>
      <c r="K300" s="236"/>
      <c r="L300" s="237"/>
    </row>
    <row r="301" spans="1:12" ht="24.75" customHeight="1">
      <c r="A301" s="235">
        <v>40</v>
      </c>
      <c r="B301" s="3" t="s">
        <v>22</v>
      </c>
      <c r="C301" s="9" t="s">
        <v>282</v>
      </c>
      <c r="D301" s="7">
        <v>11.627</v>
      </c>
      <c r="E301" s="8">
        <v>4</v>
      </c>
      <c r="F301" s="195" t="s">
        <v>4</v>
      </c>
      <c r="G301" s="99" t="s">
        <v>456</v>
      </c>
      <c r="H301" s="99" t="s">
        <v>460</v>
      </c>
      <c r="I301" s="175" t="s">
        <v>464</v>
      </c>
      <c r="J301" s="236"/>
      <c r="K301" s="236"/>
      <c r="L301" s="237"/>
    </row>
    <row r="302" spans="1:12" ht="24.75" customHeight="1">
      <c r="A302" s="235">
        <v>41</v>
      </c>
      <c r="B302" s="3" t="s">
        <v>22</v>
      </c>
      <c r="C302" s="9" t="s">
        <v>283</v>
      </c>
      <c r="D302" s="7">
        <v>41.109</v>
      </c>
      <c r="E302" s="8">
        <v>3</v>
      </c>
      <c r="F302" s="195" t="s">
        <v>4</v>
      </c>
      <c r="G302" s="99" t="s">
        <v>456</v>
      </c>
      <c r="H302" s="99" t="s">
        <v>457</v>
      </c>
      <c r="I302" s="236" t="s">
        <v>467</v>
      </c>
      <c r="J302" s="236" t="s">
        <v>461</v>
      </c>
      <c r="K302" s="236"/>
      <c r="L302" s="237"/>
    </row>
    <row r="303" spans="1:12" ht="24.75" customHeight="1">
      <c r="A303" s="235">
        <v>42</v>
      </c>
      <c r="B303" s="3" t="s">
        <v>22</v>
      </c>
      <c r="C303" s="9" t="s">
        <v>284</v>
      </c>
      <c r="D303" s="7">
        <v>10.002</v>
      </c>
      <c r="E303" s="8">
        <v>5</v>
      </c>
      <c r="F303" s="195" t="s">
        <v>4</v>
      </c>
      <c r="G303" s="99" t="s">
        <v>456</v>
      </c>
      <c r="H303" s="99" t="s">
        <v>457</v>
      </c>
      <c r="I303" s="236" t="s">
        <v>467</v>
      </c>
      <c r="J303" s="236" t="s">
        <v>461</v>
      </c>
      <c r="K303" s="236"/>
      <c r="L303" s="237"/>
    </row>
    <row r="304" spans="1:12" ht="24.75" customHeight="1">
      <c r="A304" s="235">
        <v>43</v>
      </c>
      <c r="B304" s="3" t="s">
        <v>22</v>
      </c>
      <c r="C304" s="9" t="s">
        <v>285</v>
      </c>
      <c r="D304" s="7">
        <v>18.205</v>
      </c>
      <c r="E304" s="8">
        <v>5</v>
      </c>
      <c r="F304" s="195" t="s">
        <v>4</v>
      </c>
      <c r="G304" s="99" t="s">
        <v>456</v>
      </c>
      <c r="H304" s="99" t="s">
        <v>457</v>
      </c>
      <c r="I304" s="175" t="s">
        <v>461</v>
      </c>
      <c r="J304" s="236"/>
      <c r="K304" s="236"/>
      <c r="L304" s="237"/>
    </row>
    <row r="305" spans="1:12" ht="24.75" customHeight="1">
      <c r="A305" s="235">
        <v>44</v>
      </c>
      <c r="B305" s="3" t="s">
        <v>22</v>
      </c>
      <c r="C305" s="9" t="s">
        <v>286</v>
      </c>
      <c r="D305" s="7">
        <v>11.228</v>
      </c>
      <c r="E305" s="8">
        <v>4</v>
      </c>
      <c r="F305" s="195" t="s">
        <v>4</v>
      </c>
      <c r="G305" s="99" t="s">
        <v>456</v>
      </c>
      <c r="H305" s="99" t="s">
        <v>457</v>
      </c>
      <c r="I305" s="236" t="s">
        <v>467</v>
      </c>
      <c r="J305" s="236"/>
      <c r="K305" s="236"/>
      <c r="L305" s="237"/>
    </row>
    <row r="306" spans="1:12" ht="24.75" customHeight="1">
      <c r="A306" s="235">
        <v>45</v>
      </c>
      <c r="B306" s="3" t="s">
        <v>22</v>
      </c>
      <c r="C306" s="9" t="s">
        <v>287</v>
      </c>
      <c r="D306" s="7">
        <v>10.135</v>
      </c>
      <c r="E306" s="8">
        <v>3</v>
      </c>
      <c r="F306" s="195" t="s">
        <v>4</v>
      </c>
      <c r="G306" s="99" t="s">
        <v>456</v>
      </c>
      <c r="H306" s="99" t="s">
        <v>457</v>
      </c>
      <c r="I306" s="236" t="s">
        <v>467</v>
      </c>
      <c r="J306" s="236"/>
      <c r="K306" s="236"/>
      <c r="L306" s="237"/>
    </row>
    <row r="307" spans="1:12" ht="24.75" customHeight="1">
      <c r="A307" s="235">
        <v>46</v>
      </c>
      <c r="B307" s="3" t="s">
        <v>22</v>
      </c>
      <c r="C307" s="9" t="s">
        <v>288</v>
      </c>
      <c r="D307" s="7">
        <v>10.135</v>
      </c>
      <c r="E307" s="8">
        <v>3</v>
      </c>
      <c r="F307" s="195" t="s">
        <v>4</v>
      </c>
      <c r="G307" s="99" t="s">
        <v>456</v>
      </c>
      <c r="H307" s="99" t="s">
        <v>457</v>
      </c>
      <c r="I307" s="236" t="s">
        <v>467</v>
      </c>
      <c r="J307" s="236"/>
      <c r="K307" s="236"/>
      <c r="L307" s="237"/>
    </row>
    <row r="308" spans="1:12" ht="24.75" customHeight="1">
      <c r="A308" s="235">
        <v>47</v>
      </c>
      <c r="B308" s="3" t="s">
        <v>22</v>
      </c>
      <c r="C308" s="9" t="s">
        <v>289</v>
      </c>
      <c r="D308" s="7">
        <v>10.136</v>
      </c>
      <c r="E308" s="8">
        <v>3</v>
      </c>
      <c r="F308" s="195" t="s">
        <v>4</v>
      </c>
      <c r="G308" s="99" t="s">
        <v>456</v>
      </c>
      <c r="H308" s="99" t="s">
        <v>457</v>
      </c>
      <c r="I308" s="236" t="s">
        <v>467</v>
      </c>
      <c r="J308" s="236"/>
      <c r="K308" s="236"/>
      <c r="L308" s="237"/>
    </row>
    <row r="309" spans="1:12" ht="24.75" customHeight="1">
      <c r="A309" s="235">
        <v>48</v>
      </c>
      <c r="B309" s="3" t="s">
        <v>22</v>
      </c>
      <c r="C309" s="9" t="s">
        <v>290</v>
      </c>
      <c r="D309" s="7">
        <v>26.306</v>
      </c>
      <c r="E309" s="8">
        <v>3</v>
      </c>
      <c r="F309" s="195" t="s">
        <v>4</v>
      </c>
      <c r="G309" s="99" t="s">
        <v>456</v>
      </c>
      <c r="H309" s="99" t="s">
        <v>457</v>
      </c>
      <c r="I309" s="236" t="s">
        <v>467</v>
      </c>
      <c r="J309" s="236"/>
      <c r="K309" s="236"/>
      <c r="L309" s="237"/>
    </row>
    <row r="310" spans="1:12" ht="24.75" customHeight="1">
      <c r="A310" s="235">
        <v>49</v>
      </c>
      <c r="B310" s="3" t="s">
        <v>22</v>
      </c>
      <c r="C310" s="9" t="s">
        <v>291</v>
      </c>
      <c r="D310" s="7">
        <v>10.003</v>
      </c>
      <c r="E310" s="8">
        <v>4</v>
      </c>
      <c r="F310" s="195" t="s">
        <v>4</v>
      </c>
      <c r="G310" s="99" t="s">
        <v>456</v>
      </c>
      <c r="H310" s="99" t="s">
        <v>457</v>
      </c>
      <c r="I310" s="236" t="s">
        <v>467</v>
      </c>
      <c r="J310" s="236"/>
      <c r="K310" s="236"/>
      <c r="L310" s="237"/>
    </row>
    <row r="311" spans="1:12" ht="24.75" customHeight="1">
      <c r="A311" s="235">
        <v>50</v>
      </c>
      <c r="B311" s="3" t="s">
        <v>22</v>
      </c>
      <c r="C311" s="9" t="s">
        <v>292</v>
      </c>
      <c r="D311" s="7">
        <v>12.453</v>
      </c>
      <c r="E311" s="8">
        <v>3</v>
      </c>
      <c r="F311" s="195" t="s">
        <v>4</v>
      </c>
      <c r="G311" s="99" t="s">
        <v>457</v>
      </c>
      <c r="H311" s="236"/>
      <c r="I311" s="236"/>
      <c r="J311" s="236"/>
      <c r="K311" s="236"/>
      <c r="L311" s="237"/>
    </row>
    <row r="312" spans="1:12" ht="24.75" customHeight="1">
      <c r="A312" s="235">
        <v>51</v>
      </c>
      <c r="B312" s="3" t="s">
        <v>22</v>
      </c>
      <c r="C312" s="9" t="s">
        <v>293</v>
      </c>
      <c r="D312" s="7">
        <v>25.006</v>
      </c>
      <c r="E312" s="8">
        <v>4</v>
      </c>
      <c r="F312" s="195" t="s">
        <v>4</v>
      </c>
      <c r="G312" s="99" t="s">
        <v>456</v>
      </c>
      <c r="H312" s="99" t="s">
        <v>457</v>
      </c>
      <c r="I312" s="236" t="s">
        <v>467</v>
      </c>
      <c r="J312" s="236"/>
      <c r="K312" s="236"/>
      <c r="L312" s="237"/>
    </row>
    <row r="313" spans="1:12" ht="24.75" customHeight="1">
      <c r="A313" s="235">
        <v>52</v>
      </c>
      <c r="B313" s="3" t="s">
        <v>22</v>
      </c>
      <c r="C313" s="9" t="s">
        <v>294</v>
      </c>
      <c r="D313" s="7">
        <v>29.707</v>
      </c>
      <c r="E313" s="8">
        <v>4</v>
      </c>
      <c r="F313" s="195" t="s">
        <v>4</v>
      </c>
      <c r="G313" s="99" t="s">
        <v>456</v>
      </c>
      <c r="H313" s="99" t="s">
        <v>457</v>
      </c>
      <c r="I313" s="236" t="s">
        <v>467</v>
      </c>
      <c r="J313" s="236"/>
      <c r="K313" s="236"/>
      <c r="L313" s="237"/>
    </row>
    <row r="314" spans="1:12" ht="24.75" customHeight="1">
      <c r="A314" s="235">
        <v>53</v>
      </c>
      <c r="B314" s="3" t="s">
        <v>22</v>
      </c>
      <c r="C314" s="9" t="s">
        <v>295</v>
      </c>
      <c r="D314" s="7">
        <v>11.254</v>
      </c>
      <c r="E314" s="8">
        <v>4</v>
      </c>
      <c r="F314" s="195" t="s">
        <v>4</v>
      </c>
      <c r="G314" s="99" t="s">
        <v>456</v>
      </c>
      <c r="H314" s="99" t="s">
        <v>457</v>
      </c>
      <c r="I314" s="236" t="s">
        <v>467</v>
      </c>
      <c r="J314" s="236"/>
      <c r="K314" s="236"/>
      <c r="L314" s="237"/>
    </row>
    <row r="315" spans="1:12" ht="24.75" customHeight="1">
      <c r="A315" s="235">
        <v>54</v>
      </c>
      <c r="B315" s="3" t="s">
        <v>22</v>
      </c>
      <c r="C315" s="9" t="s">
        <v>296</v>
      </c>
      <c r="D315" s="7">
        <v>11.254</v>
      </c>
      <c r="E315" s="8">
        <v>4</v>
      </c>
      <c r="F315" s="195" t="s">
        <v>4</v>
      </c>
      <c r="G315" s="99" t="s">
        <v>456</v>
      </c>
      <c r="H315" s="99" t="s">
        <v>457</v>
      </c>
      <c r="I315" s="236" t="s">
        <v>467</v>
      </c>
      <c r="J315" s="236"/>
      <c r="K315" s="236"/>
      <c r="L315" s="237"/>
    </row>
    <row r="316" spans="1:12" ht="24.75" customHeight="1">
      <c r="A316" s="235">
        <v>55</v>
      </c>
      <c r="B316" s="3" t="s">
        <v>22</v>
      </c>
      <c r="C316" s="9" t="s">
        <v>297</v>
      </c>
      <c r="D316" s="7">
        <v>14.253</v>
      </c>
      <c r="E316" s="8">
        <v>4</v>
      </c>
      <c r="F316" s="195" t="s">
        <v>4</v>
      </c>
      <c r="G316" s="99" t="s">
        <v>456</v>
      </c>
      <c r="H316" s="99" t="s">
        <v>457</v>
      </c>
      <c r="I316" s="236" t="s">
        <v>467</v>
      </c>
      <c r="J316" s="236"/>
      <c r="K316" s="236"/>
      <c r="L316" s="237"/>
    </row>
    <row r="317" spans="1:12" ht="24.75" customHeight="1">
      <c r="A317" s="235">
        <v>56</v>
      </c>
      <c r="B317" s="3" t="s">
        <v>22</v>
      </c>
      <c r="C317" s="9" t="s">
        <v>298</v>
      </c>
      <c r="D317" s="7">
        <v>14.253</v>
      </c>
      <c r="E317" s="8">
        <v>4</v>
      </c>
      <c r="F317" s="195" t="s">
        <v>4</v>
      </c>
      <c r="G317" s="99" t="s">
        <v>456</v>
      </c>
      <c r="H317" s="99" t="s">
        <v>457</v>
      </c>
      <c r="I317" s="236" t="s">
        <v>467</v>
      </c>
      <c r="J317" s="236"/>
      <c r="K317" s="236"/>
      <c r="L317" s="237"/>
    </row>
    <row r="318" spans="1:12" ht="24.75" customHeight="1">
      <c r="A318" s="235">
        <v>57</v>
      </c>
      <c r="B318" s="3" t="s">
        <v>22</v>
      </c>
      <c r="C318" s="9" t="s">
        <v>299</v>
      </c>
      <c r="D318" s="7">
        <v>11.253</v>
      </c>
      <c r="E318" s="8">
        <v>4</v>
      </c>
      <c r="F318" s="195" t="s">
        <v>4</v>
      </c>
      <c r="G318" s="99" t="s">
        <v>456</v>
      </c>
      <c r="H318" s="99" t="s">
        <v>457</v>
      </c>
      <c r="I318" s="236" t="s">
        <v>467</v>
      </c>
      <c r="J318" s="236"/>
      <c r="K318" s="236"/>
      <c r="L318" s="237"/>
    </row>
    <row r="319" spans="1:12" ht="24.75" customHeight="1">
      <c r="A319" s="235">
        <v>58</v>
      </c>
      <c r="B319" s="3" t="s">
        <v>22</v>
      </c>
      <c r="C319" s="9" t="s">
        <v>300</v>
      </c>
      <c r="D319" s="7">
        <v>25.006</v>
      </c>
      <c r="E319" s="8">
        <v>3</v>
      </c>
      <c r="F319" s="195" t="s">
        <v>4</v>
      </c>
      <c r="G319" s="99" t="s">
        <v>457</v>
      </c>
      <c r="H319" s="236"/>
      <c r="I319" s="236"/>
      <c r="J319" s="236"/>
      <c r="K319" s="236"/>
      <c r="L319" s="237"/>
    </row>
    <row r="320" spans="1:12" ht="24.75" customHeight="1">
      <c r="A320" s="235">
        <v>59</v>
      </c>
      <c r="B320" s="3" t="s">
        <v>22</v>
      </c>
      <c r="C320" s="9" t="s">
        <v>301</v>
      </c>
      <c r="D320" s="7">
        <v>13.561</v>
      </c>
      <c r="E320" s="8">
        <v>3</v>
      </c>
      <c r="F320" s="195" t="s">
        <v>4</v>
      </c>
      <c r="G320" s="99" t="s">
        <v>456</v>
      </c>
      <c r="H320" s="99" t="s">
        <v>457</v>
      </c>
      <c r="I320" s="236"/>
      <c r="J320" s="236"/>
      <c r="K320" s="236"/>
      <c r="L320" s="237"/>
    </row>
    <row r="321" spans="1:12" ht="24.75" customHeight="1" thickBot="1">
      <c r="A321" s="238">
        <v>60</v>
      </c>
      <c r="B321" s="101" t="s">
        <v>22</v>
      </c>
      <c r="C321" s="102" t="s">
        <v>302</v>
      </c>
      <c r="D321" s="122">
        <v>24.503</v>
      </c>
      <c r="E321" s="123">
        <v>4</v>
      </c>
      <c r="F321" s="196" t="s">
        <v>4</v>
      </c>
      <c r="G321" s="110" t="s">
        <v>468</v>
      </c>
      <c r="H321" s="239"/>
      <c r="I321" s="239"/>
      <c r="J321" s="239"/>
      <c r="K321" s="239"/>
      <c r="L321" s="240"/>
    </row>
    <row r="322" spans="1:12" ht="18" customHeight="1" thickBot="1">
      <c r="A322" s="241"/>
      <c r="B322" s="100"/>
      <c r="C322" s="100"/>
      <c r="D322" s="242">
        <f>SUM(D262:D321)</f>
        <v>1096.7079999999999</v>
      </c>
      <c r="E322" s="100"/>
      <c r="F322" s="100"/>
      <c r="G322" s="243"/>
      <c r="H322" s="243"/>
      <c r="I322" s="243"/>
      <c r="J322" s="243"/>
      <c r="K322" s="243"/>
      <c r="L322" s="244"/>
    </row>
    <row r="323" spans="1:12" ht="18" customHeight="1">
      <c r="A323" s="245"/>
      <c r="B323" s="58"/>
      <c r="C323" s="17"/>
      <c r="D323" s="54"/>
      <c r="E323" s="55"/>
      <c r="F323" s="197"/>
      <c r="G323" s="246"/>
      <c r="H323" s="246"/>
      <c r="I323" s="246"/>
      <c r="J323" s="246"/>
      <c r="K323" s="246"/>
      <c r="L323" s="247"/>
    </row>
    <row r="324" spans="1:12" ht="24.75" customHeight="1">
      <c r="A324" s="235">
        <v>1</v>
      </c>
      <c r="B324" s="3" t="s">
        <v>23</v>
      </c>
      <c r="C324" s="13" t="s">
        <v>33</v>
      </c>
      <c r="D324" s="10">
        <v>13.003</v>
      </c>
      <c r="E324" s="6">
        <v>4</v>
      </c>
      <c r="F324" s="200" t="s">
        <v>4</v>
      </c>
      <c r="G324" s="99" t="s">
        <v>469</v>
      </c>
      <c r="H324" s="99" t="s">
        <v>470</v>
      </c>
      <c r="I324" s="236"/>
      <c r="J324" s="236"/>
      <c r="K324" s="236"/>
      <c r="L324" s="237"/>
    </row>
    <row r="325" spans="1:12" ht="24.75" customHeight="1">
      <c r="A325" s="235">
        <v>2</v>
      </c>
      <c r="B325" s="3" t="s">
        <v>23</v>
      </c>
      <c r="C325" s="4" t="s">
        <v>28</v>
      </c>
      <c r="D325" s="5">
        <v>6.501</v>
      </c>
      <c r="E325" s="6">
        <v>3</v>
      </c>
      <c r="F325" s="200" t="s">
        <v>4</v>
      </c>
      <c r="G325" s="99" t="s">
        <v>471</v>
      </c>
      <c r="H325" s="236"/>
      <c r="I325" s="236"/>
      <c r="J325" s="236"/>
      <c r="K325" s="236"/>
      <c r="L325" s="237"/>
    </row>
    <row r="326" spans="1:12" ht="24.75" customHeight="1">
      <c r="A326" s="235">
        <v>3</v>
      </c>
      <c r="B326" s="3" t="s">
        <v>23</v>
      </c>
      <c r="C326" s="13" t="s">
        <v>27</v>
      </c>
      <c r="D326" s="10">
        <v>14.338</v>
      </c>
      <c r="E326" s="6">
        <v>4</v>
      </c>
      <c r="F326" s="200" t="s">
        <v>4</v>
      </c>
      <c r="G326" s="236"/>
      <c r="H326" s="236"/>
      <c r="I326" s="236"/>
      <c r="J326" s="236"/>
      <c r="K326" s="236"/>
      <c r="L326" s="237"/>
    </row>
    <row r="327" spans="1:12" ht="24.75" customHeight="1">
      <c r="A327" s="235">
        <v>5</v>
      </c>
      <c r="B327" s="3" t="s">
        <v>23</v>
      </c>
      <c r="C327" s="13" t="s">
        <v>32</v>
      </c>
      <c r="D327" s="10">
        <v>30.01</v>
      </c>
      <c r="E327" s="6">
        <v>4</v>
      </c>
      <c r="F327" s="200" t="s">
        <v>4</v>
      </c>
      <c r="G327" s="236"/>
      <c r="H327" s="236"/>
      <c r="I327" s="236"/>
      <c r="J327" s="236"/>
      <c r="K327" s="236"/>
      <c r="L327" s="237"/>
    </row>
    <row r="328" spans="1:12" ht="24.75" customHeight="1">
      <c r="A328" s="235">
        <v>6</v>
      </c>
      <c r="B328" s="3" t="s">
        <v>23</v>
      </c>
      <c r="C328" s="13" t="s">
        <v>29</v>
      </c>
      <c r="D328" s="10">
        <v>25.034</v>
      </c>
      <c r="E328" s="6">
        <v>3</v>
      </c>
      <c r="F328" s="200" t="s">
        <v>4</v>
      </c>
      <c r="G328" s="99" t="s">
        <v>472</v>
      </c>
      <c r="H328" s="99" t="s">
        <v>473</v>
      </c>
      <c r="I328" s="236" t="s">
        <v>476</v>
      </c>
      <c r="J328" s="236"/>
      <c r="K328" s="236"/>
      <c r="L328" s="237"/>
    </row>
    <row r="329" spans="1:12" ht="24.75" customHeight="1" thickBot="1">
      <c r="A329" s="248">
        <v>7</v>
      </c>
      <c r="B329" s="26" t="s">
        <v>23</v>
      </c>
      <c r="C329" s="27" t="s">
        <v>30</v>
      </c>
      <c r="D329" s="53">
        <v>25.033</v>
      </c>
      <c r="E329" s="28">
        <v>3</v>
      </c>
      <c r="F329" s="201" t="s">
        <v>4</v>
      </c>
      <c r="G329" s="99" t="s">
        <v>472</v>
      </c>
      <c r="H329" s="99" t="s">
        <v>473</v>
      </c>
      <c r="I329" s="236" t="s">
        <v>476</v>
      </c>
      <c r="J329" s="249"/>
      <c r="K329" s="249"/>
      <c r="L329" s="250"/>
    </row>
    <row r="330" spans="1:12" ht="18" customHeight="1" thickBot="1">
      <c r="A330" s="251"/>
      <c r="B330" s="94"/>
      <c r="C330" s="94"/>
      <c r="D330" s="252">
        <f>SUM(D324:D329)</f>
        <v>113.919</v>
      </c>
      <c r="E330" s="94"/>
      <c r="F330" s="94"/>
      <c r="G330" s="253"/>
      <c r="H330" s="253"/>
      <c r="I330" s="253"/>
      <c r="J330" s="253"/>
      <c r="K330" s="253"/>
      <c r="L330" s="254"/>
    </row>
    <row r="331" spans="1:12" ht="18" customHeight="1">
      <c r="A331" s="245"/>
      <c r="B331" s="14"/>
      <c r="C331" s="46"/>
      <c r="D331" s="15"/>
      <c r="E331" s="16"/>
      <c r="F331" s="202"/>
      <c r="G331" s="246"/>
      <c r="H331" s="246"/>
      <c r="I331" s="246"/>
      <c r="J331" s="246"/>
      <c r="K331" s="246"/>
      <c r="L331" s="247"/>
    </row>
    <row r="332" spans="1:12" ht="24.75" customHeight="1" thickBot="1">
      <c r="A332" s="248">
        <v>1</v>
      </c>
      <c r="B332" s="26" t="s">
        <v>24</v>
      </c>
      <c r="C332" s="63" t="s">
        <v>237</v>
      </c>
      <c r="D332" s="70">
        <v>89.741</v>
      </c>
      <c r="E332" s="28">
        <v>3</v>
      </c>
      <c r="F332" s="201" t="s">
        <v>4</v>
      </c>
      <c r="G332" s="249"/>
      <c r="H332" s="249"/>
      <c r="I332" s="249"/>
      <c r="J332" s="249"/>
      <c r="K332" s="249"/>
      <c r="L332" s="250"/>
    </row>
    <row r="333" spans="1:12" ht="18" customHeight="1" thickBot="1">
      <c r="A333" s="251"/>
      <c r="B333" s="94"/>
      <c r="C333" s="94"/>
      <c r="D333" s="252">
        <v>89.741</v>
      </c>
      <c r="E333" s="94"/>
      <c r="F333" s="94"/>
      <c r="G333" s="253"/>
      <c r="H333" s="253"/>
      <c r="I333" s="253"/>
      <c r="J333" s="253"/>
      <c r="K333" s="253"/>
      <c r="L333" s="254"/>
    </row>
    <row r="334" spans="1:12" ht="18" customHeight="1" thickBot="1">
      <c r="A334" s="265"/>
      <c r="B334" s="258"/>
      <c r="C334" s="258"/>
      <c r="D334" s="258"/>
      <c r="E334" s="258"/>
      <c r="F334" s="258"/>
      <c r="G334" s="258"/>
      <c r="H334" s="258"/>
      <c r="I334" s="258"/>
      <c r="J334" s="258"/>
      <c r="K334" s="258"/>
      <c r="L334" s="259"/>
    </row>
    <row r="335" spans="1:12" ht="18" customHeight="1" thickBot="1">
      <c r="A335" s="290" t="s">
        <v>474</v>
      </c>
      <c r="B335" s="291"/>
      <c r="C335" s="266"/>
      <c r="D335" s="266">
        <f>SUM(D13:D333)*0.5</f>
        <v>8031.511000000019</v>
      </c>
      <c r="E335" s="266"/>
      <c r="F335" s="266"/>
      <c r="G335" s="253"/>
      <c r="H335" s="253"/>
      <c r="I335" s="253"/>
      <c r="J335" s="253"/>
      <c r="K335" s="253"/>
      <c r="L335" s="254"/>
    </row>
  </sheetData>
  <sheetProtection/>
  <autoFilter ref="A11:L335"/>
  <mergeCells count="12">
    <mergeCell ref="I9:L9"/>
    <mergeCell ref="A9:A10"/>
    <mergeCell ref="B9:B10"/>
    <mergeCell ref="C9:C10"/>
    <mergeCell ref="D9:D10"/>
    <mergeCell ref="E9:E10"/>
    <mergeCell ref="F9:F10"/>
    <mergeCell ref="G101:H101"/>
    <mergeCell ref="G119:H119"/>
    <mergeCell ref="A335:B335"/>
    <mergeCell ref="G9:G10"/>
    <mergeCell ref="H9:H10"/>
  </mergeCells>
  <printOptions/>
  <pageMargins left="0" right="0" top="0.5511811023622047" bottom="0.7480314960629921" header="0.31496062992125984" footer="0.31496062992125984"/>
  <pageSetup fitToHeight="0" horizontalDpi="600" verticalDpi="600" orientation="landscape" paperSize="9" scale="70" r:id="rId1"/>
  <headerFooter>
    <oddFooter>&amp;LПредседател: .......................
                   /К.Нинчев/&amp;CЧленове: 1.............................
            /Сл.Бобева - Кирова/&amp;R2....................   3...................
/В.Овчаров/         /Р.Денева/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13.28125" style="0" customWidth="1"/>
    <col min="8" max="12" width="17.7109375" style="0" customWidth="1"/>
  </cols>
  <sheetData>
    <row r="1" spans="1:6" ht="12.75">
      <c r="A1" s="71" t="s">
        <v>317</v>
      </c>
      <c r="B1" s="72"/>
      <c r="C1" s="72"/>
      <c r="D1" s="72"/>
      <c r="E1" s="72"/>
      <c r="F1" s="72"/>
    </row>
    <row r="2" spans="1:6" ht="12.75">
      <c r="A2" s="73" t="s">
        <v>310</v>
      </c>
      <c r="B2" s="74"/>
      <c r="C2" s="75"/>
      <c r="D2" s="75"/>
      <c r="E2" s="75"/>
      <c r="F2" s="75"/>
    </row>
    <row r="3" spans="1:10" ht="15.75">
      <c r="A3" s="73" t="s">
        <v>315</v>
      </c>
      <c r="B3" s="74"/>
      <c r="C3" s="75"/>
      <c r="D3" s="75"/>
      <c r="E3" s="75"/>
      <c r="F3" s="75"/>
      <c r="I3" s="302" t="s">
        <v>475</v>
      </c>
      <c r="J3" s="302"/>
    </row>
    <row r="4" spans="1:6" ht="12.75">
      <c r="A4" s="73" t="s">
        <v>316</v>
      </c>
      <c r="B4" s="74"/>
      <c r="C4" s="75"/>
      <c r="D4" s="75"/>
      <c r="E4" s="75"/>
      <c r="F4" s="75"/>
    </row>
    <row r="6" spans="1:8" ht="13.5" customHeight="1">
      <c r="A6" s="2" t="s">
        <v>477</v>
      </c>
      <c r="B6" s="76"/>
      <c r="C6" s="76"/>
      <c r="D6" s="76"/>
      <c r="E6" s="76"/>
      <c r="F6" s="76"/>
      <c r="G6" s="76"/>
      <c r="H6" s="284"/>
    </row>
    <row r="7" spans="1:8" ht="13.5" customHeight="1">
      <c r="A7" s="2" t="s">
        <v>478</v>
      </c>
      <c r="B7" s="76"/>
      <c r="C7" s="76"/>
      <c r="D7" s="76"/>
      <c r="E7" s="76"/>
      <c r="F7" s="76"/>
      <c r="G7" s="76"/>
      <c r="H7" s="284"/>
    </row>
    <row r="8" ht="13.5" thickBot="1"/>
    <row r="9" spans="1:12" ht="13.5" thickBot="1">
      <c r="A9" s="296" t="s">
        <v>238</v>
      </c>
      <c r="B9" s="300" t="s">
        <v>0</v>
      </c>
      <c r="C9" s="300" t="s">
        <v>239</v>
      </c>
      <c r="D9" s="303" t="s">
        <v>240</v>
      </c>
      <c r="E9" s="303" t="s">
        <v>242</v>
      </c>
      <c r="F9" s="300" t="s">
        <v>1</v>
      </c>
      <c r="G9" s="300" t="s">
        <v>2</v>
      </c>
      <c r="H9" s="286" t="s">
        <v>320</v>
      </c>
      <c r="I9" s="292" t="s">
        <v>321</v>
      </c>
      <c r="J9" s="293" t="s">
        <v>322</v>
      </c>
      <c r="K9" s="294"/>
      <c r="L9" s="295"/>
    </row>
    <row r="10" spans="1:12" ht="39" thickBot="1">
      <c r="A10" s="297"/>
      <c r="B10" s="301"/>
      <c r="C10" s="301"/>
      <c r="D10" s="304"/>
      <c r="E10" s="304"/>
      <c r="F10" s="301"/>
      <c r="G10" s="301"/>
      <c r="H10" s="287"/>
      <c r="I10" s="287"/>
      <c r="J10" s="97" t="s">
        <v>313</v>
      </c>
      <c r="K10" s="98" t="s">
        <v>313</v>
      </c>
      <c r="L10" s="98" t="s">
        <v>313</v>
      </c>
    </row>
    <row r="11" spans="1:12" ht="13.5" thickBot="1">
      <c r="A11" s="81">
        <v>1</v>
      </c>
      <c r="B11" s="82">
        <v>2</v>
      </c>
      <c r="C11" s="82">
        <v>3</v>
      </c>
      <c r="D11" s="83">
        <v>4</v>
      </c>
      <c r="E11" s="83">
        <v>5</v>
      </c>
      <c r="F11" s="82">
        <v>6</v>
      </c>
      <c r="G11" s="82">
        <v>7</v>
      </c>
      <c r="H11" s="80">
        <v>8</v>
      </c>
      <c r="I11" s="77">
        <v>9</v>
      </c>
      <c r="J11" s="78">
        <v>10</v>
      </c>
      <c r="K11" s="78">
        <v>11</v>
      </c>
      <c r="L11" s="79">
        <v>12</v>
      </c>
    </row>
    <row r="12" spans="1:12" ht="18" customHeight="1">
      <c r="A12" s="9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32"/>
    </row>
    <row r="13" spans="1:12" ht="24.75" customHeight="1" thickBot="1">
      <c r="A13" s="50">
        <v>1</v>
      </c>
      <c r="B13" s="26" t="s">
        <v>15</v>
      </c>
      <c r="C13" s="47" t="s">
        <v>90</v>
      </c>
      <c r="D13" s="41">
        <v>0.274</v>
      </c>
      <c r="E13" s="39">
        <v>0.274</v>
      </c>
      <c r="F13" s="42">
        <v>3</v>
      </c>
      <c r="G13" s="93" t="s">
        <v>4</v>
      </c>
      <c r="H13" s="39"/>
      <c r="I13" s="39"/>
      <c r="J13" s="39"/>
      <c r="K13" s="39"/>
      <c r="L13" s="43"/>
    </row>
    <row r="14" spans="1:12" ht="18" customHeight="1" thickBot="1">
      <c r="A14" s="29"/>
      <c r="B14" s="30" t="s">
        <v>5</v>
      </c>
      <c r="C14" s="30"/>
      <c r="D14" s="31">
        <v>0.274</v>
      </c>
      <c r="E14" s="30"/>
      <c r="F14" s="30"/>
      <c r="G14" s="94"/>
      <c r="H14" s="84"/>
      <c r="I14" s="84"/>
      <c r="J14" s="84"/>
      <c r="K14" s="84"/>
      <c r="L14" s="40"/>
    </row>
    <row r="15" spans="1:12" ht="18" customHeight="1">
      <c r="A15" s="48"/>
      <c r="B15" s="37"/>
      <c r="C15" s="37"/>
      <c r="D15" s="37"/>
      <c r="E15" s="37"/>
      <c r="F15" s="37"/>
      <c r="G15" s="95"/>
      <c r="H15" s="37"/>
      <c r="I15" s="37"/>
      <c r="J15" s="37"/>
      <c r="K15" s="37"/>
      <c r="L15" s="38"/>
    </row>
    <row r="16" spans="1:12" ht="24.75" customHeight="1" thickBot="1">
      <c r="A16" s="33">
        <v>1</v>
      </c>
      <c r="B16" s="26" t="s">
        <v>23</v>
      </c>
      <c r="C16" s="27" t="s">
        <v>31</v>
      </c>
      <c r="D16" s="49">
        <v>27.99</v>
      </c>
      <c r="E16" s="39">
        <v>2.028</v>
      </c>
      <c r="F16" s="1">
        <v>3</v>
      </c>
      <c r="G16" s="96" t="s">
        <v>4</v>
      </c>
      <c r="H16" s="39"/>
      <c r="I16" s="39"/>
      <c r="J16" s="39"/>
      <c r="K16" s="39"/>
      <c r="L16" s="43"/>
    </row>
    <row r="17" spans="1:12" ht="18" customHeight="1" thickBot="1">
      <c r="A17" s="29"/>
      <c r="B17" s="30" t="s">
        <v>5</v>
      </c>
      <c r="C17" s="30"/>
      <c r="D17" s="31">
        <v>27.99</v>
      </c>
      <c r="E17" s="30"/>
      <c r="F17" s="30"/>
      <c r="G17" s="30"/>
      <c r="H17" s="84"/>
      <c r="I17" s="84"/>
      <c r="J17" s="84"/>
      <c r="K17" s="84"/>
      <c r="L17" s="40"/>
    </row>
    <row r="18" spans="1:12" ht="18" customHeight="1" thickBo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2" ht="18" customHeight="1" thickBot="1">
      <c r="A19" s="44" t="s">
        <v>241</v>
      </c>
      <c r="B19" s="45" t="s">
        <v>243</v>
      </c>
      <c r="C19" s="45"/>
      <c r="D19" s="45">
        <v>28.264</v>
      </c>
      <c r="E19" s="45"/>
      <c r="F19" s="45"/>
      <c r="G19" s="45"/>
      <c r="H19" s="84"/>
      <c r="I19" s="84"/>
      <c r="J19" s="84"/>
      <c r="K19" s="84"/>
      <c r="L19" s="40"/>
    </row>
  </sheetData>
  <sheetProtection/>
  <mergeCells count="11">
    <mergeCell ref="A9:A10"/>
    <mergeCell ref="B9:B10"/>
    <mergeCell ref="C9:C10"/>
    <mergeCell ref="D9:D10"/>
    <mergeCell ref="E9:E10"/>
    <mergeCell ref="F9:F10"/>
    <mergeCell ref="I3:J3"/>
    <mergeCell ref="G9:G10"/>
    <mergeCell ref="H9:H10"/>
    <mergeCell ref="I9:I10"/>
    <mergeCell ref="J9:L9"/>
  </mergeCells>
  <printOptions/>
  <pageMargins left="0.31496062992125984" right="0.31496062992125984" top="0.5511811023622047" bottom="0.7480314960629921" header="0.31496062992125984" footer="0.31496062992125984"/>
  <pageSetup fitToHeight="0" horizontalDpi="600" verticalDpi="600" orientation="landscape" paperSize="9" scale="90" r:id="rId1"/>
  <headerFooter>
    <oddFooter>&amp;LПредседател: .......................
                     /К.Нинчев/&amp;CЧленове: 1.............................
             /Сл.Бобева - Кирова/&amp;R2....................   3...................
/В.Овчаров/   /Р.Денева/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o</cp:lastModifiedBy>
  <cp:lastPrinted>2020-07-16T07:39:19Z</cp:lastPrinted>
  <dcterms:created xsi:type="dcterms:W3CDTF">2012-12-17T11:14:42Z</dcterms:created>
  <dcterms:modified xsi:type="dcterms:W3CDTF">2020-07-16T07:39:29Z</dcterms:modified>
  <cp:category/>
  <cp:version/>
  <cp:contentType/>
  <cp:contentStatus/>
</cp:coreProperties>
</file>