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\ODZ-Dobrich\TARG 2023-2024\КЛАСИРАНЕ 2023-2024\"/>
    </mc:Choice>
  </mc:AlternateContent>
  <bookViews>
    <workbookView xWindow="480" yWindow="330" windowWidth="22995" windowHeight="9345"/>
  </bookViews>
  <sheets>
    <sheet name="Приложение 1" sheetId="1" r:id="rId1"/>
    <sheet name="Приложение 2" sheetId="2" r:id="rId2"/>
    <sheet name="Приложение 2А" sheetId="3" r:id="rId3"/>
  </sheets>
  <definedNames>
    <definedName name="_xlnm.Print_Titles" localSheetId="0">'Приложение 1'!$10:$11</definedName>
  </definedNames>
  <calcPr calcId="162913"/>
</workbook>
</file>

<file path=xl/calcChain.xml><?xml version="1.0" encoding="utf-8"?>
<calcChain xmlns="http://schemas.openxmlformats.org/spreadsheetml/2006/main">
  <c r="D94" i="1" l="1"/>
  <c r="D17" i="2" l="1"/>
  <c r="D121" i="1" l="1"/>
  <c r="D116" i="1"/>
  <c r="D111" i="1"/>
  <c r="D104" i="1"/>
  <c r="D101" i="1"/>
  <c r="D89" i="1"/>
  <c r="D84" i="1"/>
  <c r="D79" i="1"/>
  <c r="D75" i="1"/>
  <c r="D72" i="1"/>
  <c r="D65" i="1"/>
  <c r="D56" i="1"/>
  <c r="D47" i="1"/>
  <c r="D44" i="1"/>
  <c r="D40" i="1"/>
  <c r="D37" i="1"/>
  <c r="D23" i="1"/>
  <c r="D20" i="1"/>
  <c r="D16" i="1"/>
</calcChain>
</file>

<file path=xl/sharedStrings.xml><?xml version="1.0" encoding="utf-8"?>
<sst xmlns="http://schemas.openxmlformats.org/spreadsheetml/2006/main" count="468" uniqueCount="237">
  <si>
    <t>№ 
по ред</t>
  </si>
  <si>
    <t>Землище</t>
  </si>
  <si>
    <t>Номер имот</t>
  </si>
  <si>
    <t>Площ дка</t>
  </si>
  <si>
    <t>Кат.</t>
  </si>
  <si>
    <t>НТП</t>
  </si>
  <si>
    <t>Белгун</t>
  </si>
  <si>
    <t>03318.6.20</t>
  </si>
  <si>
    <t>нива</t>
  </si>
  <si>
    <t>03318.8.78</t>
  </si>
  <si>
    <t xml:space="preserve">Било </t>
  </si>
  <si>
    <t xml:space="preserve">Българево     </t>
  </si>
  <si>
    <t>07257.16.57</t>
  </si>
  <si>
    <t>07257.16.80</t>
  </si>
  <si>
    <t>07257.16.85</t>
  </si>
  <si>
    <t>Изоставена орна земя</t>
  </si>
  <si>
    <t>07257.16.88</t>
  </si>
  <si>
    <t>07257.16.89</t>
  </si>
  <si>
    <t>07257.16.90</t>
  </si>
  <si>
    <t>07257.34.61</t>
  </si>
  <si>
    <t>07257.39.64</t>
  </si>
  <si>
    <t>Видно</t>
  </si>
  <si>
    <t>Каварна</t>
  </si>
  <si>
    <t>Камен бряг</t>
  </si>
  <si>
    <t>35746.13.39</t>
  </si>
  <si>
    <t>35746.15.12</t>
  </si>
  <si>
    <t>Крупен</t>
  </si>
  <si>
    <t>Друг вид нива</t>
  </si>
  <si>
    <t>Нейково</t>
  </si>
  <si>
    <t>Св. Никола</t>
  </si>
  <si>
    <t>65543.11.95</t>
  </si>
  <si>
    <t>Септемврийци</t>
  </si>
  <si>
    <t>Челопечене</t>
  </si>
  <si>
    <t>80340.22.43</t>
  </si>
  <si>
    <t>65543.19.42</t>
  </si>
  <si>
    <t>65543.21.17</t>
  </si>
  <si>
    <t>65543.22.14</t>
  </si>
  <si>
    <t>03318.20.102</t>
  </si>
  <si>
    <t>04090.7.35</t>
  </si>
  <si>
    <t>04090.15.26</t>
  </si>
  <si>
    <t>Божурец</t>
  </si>
  <si>
    <t>05009.15.45</t>
  </si>
  <si>
    <t>07257.18.35</t>
  </si>
  <si>
    <t>07257.22.42</t>
  </si>
  <si>
    <t>07257.34.15</t>
  </si>
  <si>
    <t>07257.46.11</t>
  </si>
  <si>
    <t>11003.16.15</t>
  </si>
  <si>
    <t xml:space="preserve">Вранино </t>
  </si>
  <si>
    <t>12173.14.26</t>
  </si>
  <si>
    <t>12173.26.17</t>
  </si>
  <si>
    <t>Иречек</t>
  </si>
  <si>
    <t>32768.15.11</t>
  </si>
  <si>
    <t>35064.12.16</t>
  </si>
  <si>
    <t>35064.26.57</t>
  </si>
  <si>
    <t>35064.26.58</t>
  </si>
  <si>
    <t>35064.26.59</t>
  </si>
  <si>
    <t>35064.33.23</t>
  </si>
  <si>
    <t>35064.33.26</t>
  </si>
  <si>
    <t>35064.33.27</t>
  </si>
  <si>
    <t>35746.11.7</t>
  </si>
  <si>
    <t>35746.14.21</t>
  </si>
  <si>
    <t>35746.17.55</t>
  </si>
  <si>
    <t>35746.18.20</t>
  </si>
  <si>
    <t>35746.22.1</t>
  </si>
  <si>
    <t>40049.13.28</t>
  </si>
  <si>
    <t>Могилище</t>
  </si>
  <si>
    <t>48828.5.7</t>
  </si>
  <si>
    <t>51408.2.21</t>
  </si>
  <si>
    <t>51408.11.54</t>
  </si>
  <si>
    <t>Пор. Чунчево</t>
  </si>
  <si>
    <t>57861.10.38</t>
  </si>
  <si>
    <t>57861.18.10</t>
  </si>
  <si>
    <t>57861.20.4</t>
  </si>
  <si>
    <t>Раковски</t>
  </si>
  <si>
    <t>62092.12.33</t>
  </si>
  <si>
    <t>62092.12.39</t>
  </si>
  <si>
    <t>62092.15.21</t>
  </si>
  <si>
    <t>65543.17.1</t>
  </si>
  <si>
    <t>66281.5.32</t>
  </si>
  <si>
    <t>66281.5.34</t>
  </si>
  <si>
    <t>66281.5.39</t>
  </si>
  <si>
    <t>66281.22.42</t>
  </si>
  <si>
    <t>66281.22.49</t>
  </si>
  <si>
    <t>Топола</t>
  </si>
  <si>
    <t>72693.14.18</t>
  </si>
  <si>
    <t xml:space="preserve">Травник          </t>
  </si>
  <si>
    <t>72936.12.35</t>
  </si>
  <si>
    <t>72936.12.38</t>
  </si>
  <si>
    <t>72936.12.42</t>
  </si>
  <si>
    <t>72936.12.43</t>
  </si>
  <si>
    <t>72936.12.45</t>
  </si>
  <si>
    <t>Х. Димитър</t>
  </si>
  <si>
    <t>77044.16.67</t>
  </si>
  <si>
    <t>77044.19.13</t>
  </si>
  <si>
    <t>77044.20.54</t>
  </si>
  <si>
    <t>80340.3.37</t>
  </si>
  <si>
    <t>80340.23.7</t>
  </si>
  <si>
    <t>07257.113.33</t>
  </si>
  <si>
    <t>лозе</t>
  </si>
  <si>
    <t>07257.127.11</t>
  </si>
  <si>
    <t>№  Оферта предложена цена</t>
  </si>
  <si>
    <t>/</t>
  </si>
  <si>
    <t>за определяне на спечелилите за ползване свободни земеделски от ДПФ</t>
  </si>
  <si>
    <t>за отглеждане на едногодишни полски култури за срок от 10 год.</t>
  </si>
  <si>
    <t>за стопанската 2023/2024 г.</t>
  </si>
  <si>
    <t>ПРИЛОЖЕНИЕ № 1   ЗА ОБЩИНА  КАВАРНА</t>
  </si>
  <si>
    <t xml:space="preserve">при условията на чл. 47 о, ал.2 ППЗСПЗЗ, за които на три последователни тръжни сесии не са подавани предложения и </t>
  </si>
  <si>
    <t>попадат до 20%  в допустимия слой за подпомагане.</t>
  </si>
  <si>
    <t>за срок от 10 год. за стопанската 2023/2024г.</t>
  </si>
  <si>
    <t>ПРИЛОЖЕНИЕ № 2  ЗА ОБЩИНА КАВАРНА</t>
  </si>
  <si>
    <t>ПРИЛОЖЕНИЕ № 2А ЗА ОБЩИНА КАВАРНА</t>
  </si>
  <si>
    <t>от 8 до 20 г.</t>
  </si>
  <si>
    <t xml:space="preserve">средна предложена
цена </t>
  </si>
  <si>
    <t>от 4 до 7 г.</t>
  </si>
  <si>
    <r>
      <t xml:space="preserve">за отглеждане на </t>
    </r>
    <r>
      <rPr>
        <b/>
        <u/>
        <sz val="11"/>
        <rFont val="Arial"/>
        <family val="2"/>
        <charset val="204"/>
      </rPr>
      <t>ЛОЗОВИ насаждения за срок до края на периода на плододаване - 20 стоп. години</t>
    </r>
  </si>
  <si>
    <t>Класиран на първо място</t>
  </si>
  <si>
    <t>Класиран на второ място</t>
  </si>
  <si>
    <t>І. Класиране на предложенията на първо и второ място,</t>
  </si>
  <si>
    <t>подреждане на останалите оферти</t>
  </si>
  <si>
    <t>Класиран ан първо място</t>
  </si>
  <si>
    <t>НЯМА УЧАСТНИЦИ</t>
  </si>
  <si>
    <t>Пантелей Иванов Панделиев - ТА-99 / 152.00</t>
  </si>
  <si>
    <t>„Здравком“ООД - ТА-317 / 141.00</t>
  </si>
  <si>
    <t>„Агробиовит“ЕООД - ТА-79 / 120.00</t>
  </si>
  <si>
    <t>„Евроагро“ЕООД - ТА-14 / 145.00</t>
  </si>
  <si>
    <t>„Раковски Агро“ ЕООД - ТА-93 / 153.00</t>
  </si>
  <si>
    <t>„Здравком“ООД - ТА-318 / 141.00</t>
  </si>
  <si>
    <t>ТА-80 / 109.00</t>
  </si>
  <si>
    <t>ТА-23 / 95.00</t>
  </si>
  <si>
    <t>Димитър Трендафилов Димитров - ТА-227 / 141.00</t>
  </si>
  <si>
    <t>ПТК“Клас“ - ТА-64 / 159.00</t>
  </si>
  <si>
    <t>„Здравком“ООД - ТА-319 / 141.00</t>
  </si>
  <si>
    <t>ТА-599 / 117.00</t>
  </si>
  <si>
    <t>ТА-71 / 109.00</t>
  </si>
  <si>
    <t>ТА-657 / 128.00</t>
  </si>
  <si>
    <t>ТА-614 / 118.00</t>
  </si>
  <si>
    <t>ТА-24 / 100.00</t>
  </si>
  <si>
    <t>„Евроагро“ЕООД - ТА-19 / 145.00</t>
  </si>
  <si>
    <t>„Агробиовит“ЕООД - ТА-72 / 109.00</t>
  </si>
  <si>
    <t>ПТК“Клас“ - ТА-66 / 159.00</t>
  </si>
  <si>
    <t>„Здравком“ООД - ТА-321 / 141.00</t>
  </si>
  <si>
    <t>ТА-313 / 137.00</t>
  </si>
  <si>
    <t>ТА-655 / 127.00</t>
  </si>
  <si>
    <t>ТА-608 / 124.00</t>
  </si>
  <si>
    <t>ТА-73 / 109.00</t>
  </si>
  <si>
    <t>„Раковски Агро“ ЕООД - ТА-94 / 153.00</t>
  </si>
  <si>
    <t>ТА-66 / 125.00</t>
  </si>
  <si>
    <t>ТА-313 / 101.00</t>
  </si>
  <si>
    <t>ТА-655 / 94.00</t>
  </si>
  <si>
    <t>„Агродес“ЕООД - ТА-313 / 161.00</t>
  </si>
  <si>
    <t>ТА-228 / 141.00  ТА-321 / 141.00</t>
  </si>
  <si>
    <t>ТА-655 / 98.00</t>
  </si>
  <si>
    <t>ТА-655 / 95.00</t>
  </si>
  <si>
    <t>ТА-611 / 122.00</t>
  </si>
  <si>
    <t>„Агродес“ЕООД - ТА-313 / 146.00</t>
  </si>
  <si>
    <t>ТА-603 / 122.00</t>
  </si>
  <si>
    <t>„Здравком“ООД - ТА-321 / 141.00                  Димитър Трендафилов Димитров - ТА-228 / 141.00</t>
  </si>
  <si>
    <t>ТА-313 / 136.00</t>
  </si>
  <si>
    <t>ТА-613 / 122.00</t>
  </si>
  <si>
    <t>„Агробиовит“ЕООД - ТА-74 / 109.00</t>
  </si>
  <si>
    <t>„Кармина Груп“ЕООД - ТА-26 / 90.00</t>
  </si>
  <si>
    <t>ПТК“Клас“ - ТА-67 / 159.00</t>
  </si>
  <si>
    <t>„Прогрес 2003“ЕООД - ТА-610 / 126.00</t>
  </si>
  <si>
    <t>ТА-27 / 102.00</t>
  </si>
  <si>
    <t>ТА-312 / 101.00</t>
  </si>
  <si>
    <t>„Агримакс“ЕООД - ТА-181 / 165.00</t>
  </si>
  <si>
    <t>Димитър Трендафилов Димитров - ТА-230 / 141.00</t>
  </si>
  <si>
    <t>ТА-607 / 127.00</t>
  </si>
  <si>
    <t>„Кармина Груп“ЕООД - ТА-30 / 93.00</t>
  </si>
  <si>
    <t>„Евроагро“ЕООД - ТА-16 / 151.00</t>
  </si>
  <si>
    <t>„Димагро“ ЕООД  - ТА-103 / 143.00</t>
  </si>
  <si>
    <t>ТА-597 / 134.00</t>
  </si>
  <si>
    <t>ТА-30 / 123.00</t>
  </si>
  <si>
    <t>ТА-232 / 101.00</t>
  </si>
  <si>
    <t>„Доминион грейн България“АД - ТА-164 / 137.00</t>
  </si>
  <si>
    <t>„Агробиовит“ЕООД - ТА-76 / 109.00</t>
  </si>
  <si>
    <t>„Агробиовит“ЕООД - ТА-76 / 120.00</t>
  </si>
  <si>
    <t>ПТК“Клас“ - ТА-69 / 159.00</t>
  </si>
  <si>
    <t>„Здравком“ООД - ТА-323 / 141.00</t>
  </si>
  <si>
    <t>ТА-606 / 133.00</t>
  </si>
  <si>
    <t>ТА-656 / 132.00</t>
  </si>
  <si>
    <t>ТА-77 / 109.00</t>
  </si>
  <si>
    <t>ТА-31 / 101.00</t>
  </si>
  <si>
    <t>Пантелей Иванов Панделиев - ТА-98 / 152.00</t>
  </si>
  <si>
    <t>„Здравком“ООД - ТА-324 / 141.00</t>
  </si>
  <si>
    <t>ПТК“Клас“ - ТА-70 / 159.00</t>
  </si>
  <si>
    <t>„Евроагро“ЕООД - ТА-15 / 145.00</t>
  </si>
  <si>
    <t>ТА-326 / 135.00</t>
  </si>
  <si>
    <t>ТА-598 / 124.00</t>
  </si>
  <si>
    <t>ТА-78 / 109.00</t>
  </si>
  <si>
    <t>Димитър Трендафилов Димитров - ТА-233 / 141.00</t>
  </si>
  <si>
    <t>„Раковски Агро“ ЕООД - ТА-97 / 133.00</t>
  </si>
  <si>
    <t>ТА-32 / 95.00</t>
  </si>
  <si>
    <t>„Доминион грейн България“АД - ТА-162 / 152.00</t>
  </si>
  <si>
    <t>„Димагро“ ЕОД - ТА-104 / 141.00                                   Димитър Трендафилов Димитров - ТА-233 / 141.00               „Здравком“ООД - ТА-325 / 141.00</t>
  </si>
  <si>
    <t>ТА-97 / 133.00               ТА-600 / 133.00</t>
  </si>
  <si>
    <t>ТА-32 / 125.00</t>
  </si>
  <si>
    <t>„Кармина Груп“ЕООД - ТА-32 / 95.00</t>
  </si>
  <si>
    <t>„Евроагро“ЕООД - ТА-17 / 151.00</t>
  </si>
  <si>
    <t>„Здравком“ООД - ТА-322 / 141.00</t>
  </si>
  <si>
    <t>ТА-602 / 127.00</t>
  </si>
  <si>
    <t>ТА-314 / 126.00</t>
  </si>
  <si>
    <t>ТА-75 / 109.00</t>
  </si>
  <si>
    <t>ТА-29 / 107.00</t>
  </si>
  <si>
    <t>„Раковски Агро“ ЕООД - ТА-96 / 153.00</t>
  </si>
  <si>
    <t>ТА-609 / 127.00</t>
  </si>
  <si>
    <t>ТА-314 / 101.00</t>
  </si>
  <si>
    <t>ТА-29 / 87.00</t>
  </si>
  <si>
    <t>ТА-165 / 132.00</t>
  </si>
  <si>
    <t>ТА-601 / 127.00</t>
  </si>
  <si>
    <t>ТА-29 / 102.00</t>
  </si>
  <si>
    <t>„Раковски Агро“ ЕООД - ТА-95 / 153.00</t>
  </si>
  <si>
    <t>Димитър Трендафилов Димитров - ТА-231 / 141.00</t>
  </si>
  <si>
    <t>ТА-605 / 126.00</t>
  </si>
  <si>
    <t>ТА-68 / 125.00</t>
  </si>
  <si>
    <t>ТА-28 / 103.00</t>
  </si>
  <si>
    <t>ТА-604 / 126.00</t>
  </si>
  <si>
    <t>ТА-384 / 125.00</t>
  </si>
  <si>
    <t>ТА-28 / 104.00</t>
  </si>
  <si>
    <t>„Евроагро“ЕООД - ТА-18 / 145.00</t>
  </si>
  <si>
    <t>ТА-612 / 126.00</t>
  </si>
  <si>
    <t>ТА-28 / 100.00</t>
  </si>
  <si>
    <t>„Доминион грейн България“АД - ТА-163 / 143.00</t>
  </si>
  <si>
    <t>„Димагро“ ЕООД - ТА-105 / 142.00</t>
  </si>
  <si>
    <t>ТА-25 / 103.00</t>
  </si>
  <si>
    <t>„Димагро“ ЕООД - ТА-105 / 141.00</t>
  </si>
  <si>
    <t>„Доминион грейн България“АД - ТА-163 / 115.00</t>
  </si>
  <si>
    <t>ТА-25 / 95.00</t>
  </si>
  <si>
    <t>„Кармина Груп“ЕООД - ТА-25 / 91.00</t>
  </si>
  <si>
    <t>ЯВЕН ТЪРГ</t>
  </si>
  <si>
    <t>ТА-163 / 136.00</t>
  </si>
  <si>
    <t>ТА-25 / 101.00</t>
  </si>
  <si>
    <t>ТА-25 / 102.00</t>
  </si>
  <si>
    <t>ТА-229 / 141.00</t>
  </si>
  <si>
    <t>Димитър Трендафилов Димитров - ТА-229 / 141.00</t>
  </si>
  <si>
    <t>Димитър Трендафилов Димитров - ТА-229 / 142.00</t>
  </si>
  <si>
    <t>ТА-79 / 120.00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</si>
</sst>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8"/>
      <name val="Arial"/>
      <family val="2"/>
      <charset val="204"/>
    </font>
    <font>
      <b/>
      <u/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9" fontId="13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2" applyFont="1"/>
    <xf numFmtId="0" fontId="2" fillId="0" borderId="0" xfId="2"/>
    <xf numFmtId="0" fontId="1" fillId="0" borderId="0" xfId="1"/>
    <xf numFmtId="0" fontId="3" fillId="0" borderId="0" xfId="1" applyFont="1"/>
    <xf numFmtId="0" fontId="1" fillId="0" borderId="0" xfId="1" applyBorder="1"/>
    <xf numFmtId="0" fontId="9" fillId="0" borderId="0" xfId="1" applyFont="1" applyBorder="1"/>
    <xf numFmtId="0" fontId="0" fillId="0" borderId="0" xfId="0" applyBorder="1"/>
    <xf numFmtId="9" fontId="0" fillId="0" borderId="0" xfId="7" applyFont="1"/>
    <xf numFmtId="0" fontId="7" fillId="3" borderId="13" xfId="1" applyFont="1" applyFill="1" applyBorder="1" applyAlignment="1">
      <alignment horizontal="right"/>
    </xf>
    <xf numFmtId="0" fontId="10" fillId="0" borderId="10" xfId="6" applyFont="1" applyFill="1" applyBorder="1" applyAlignment="1">
      <alignment horizontal="center"/>
    </xf>
    <xf numFmtId="0" fontId="7" fillId="0" borderId="11" xfId="6" applyFont="1" applyFill="1" applyBorder="1" applyAlignment="1">
      <alignment horizontal="right"/>
    </xf>
    <xf numFmtId="164" fontId="7" fillId="0" borderId="11" xfId="6" applyNumberFormat="1" applyFont="1" applyFill="1" applyBorder="1" applyAlignment="1">
      <alignment horizontal="right"/>
    </xf>
    <xf numFmtId="0" fontId="7" fillId="0" borderId="1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7" fillId="0" borderId="5" xfId="6" applyFont="1" applyFill="1" applyBorder="1" applyAlignment="1">
      <alignment horizontal="right"/>
    </xf>
    <xf numFmtId="164" fontId="7" fillId="0" borderId="5" xfId="6" applyNumberFormat="1" applyFont="1" applyFill="1" applyBorder="1" applyAlignment="1">
      <alignment horizontal="right"/>
    </xf>
    <xf numFmtId="0" fontId="7" fillId="0" borderId="5" xfId="6" applyFont="1" applyFill="1" applyBorder="1" applyAlignment="1">
      <alignment horizontal="center"/>
    </xf>
    <xf numFmtId="0" fontId="10" fillId="0" borderId="12" xfId="6" applyFont="1" applyFill="1" applyBorder="1" applyAlignment="1">
      <alignment horizontal="center"/>
    </xf>
    <xf numFmtId="0" fontId="7" fillId="0" borderId="13" xfId="6" applyFont="1" applyFill="1" applyBorder="1" applyAlignment="1">
      <alignment horizontal="right"/>
    </xf>
    <xf numFmtId="0" fontId="7" fillId="0" borderId="13" xfId="6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right"/>
    </xf>
    <xf numFmtId="164" fontId="7" fillId="0" borderId="2" xfId="2" applyNumberFormat="1" applyFont="1" applyFill="1" applyBorder="1" applyAlignment="1">
      <alignment horizontal="right"/>
    </xf>
    <xf numFmtId="0" fontId="7" fillId="0" borderId="2" xfId="2" applyFont="1" applyFill="1" applyBorder="1" applyAlignment="1">
      <alignment horizontal="center"/>
    </xf>
    <xf numFmtId="0" fontId="10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right"/>
    </xf>
    <xf numFmtId="0" fontId="7" fillId="0" borderId="11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right"/>
    </xf>
    <xf numFmtId="164" fontId="7" fillId="0" borderId="5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right"/>
    </xf>
    <xf numFmtId="164" fontId="7" fillId="0" borderId="13" xfId="2" applyNumberFormat="1" applyFont="1" applyFill="1" applyBorder="1" applyAlignment="1">
      <alignment horizontal="right"/>
    </xf>
    <xf numFmtId="164" fontId="7" fillId="0" borderId="13" xfId="1" applyNumberFormat="1" applyFont="1" applyFill="1" applyBorder="1" applyAlignment="1">
      <alignment horizontal="right"/>
    </xf>
    <xf numFmtId="0" fontId="7" fillId="0" borderId="13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2" xfId="1" applyFont="1" applyFill="1" applyBorder="1" applyAlignment="1">
      <alignment horizontal="right"/>
    </xf>
    <xf numFmtId="164" fontId="15" fillId="0" borderId="2" xfId="1" applyNumberFormat="1" applyFont="1" applyFill="1" applyBorder="1" applyAlignment="1">
      <alignment horizontal="right"/>
    </xf>
    <xf numFmtId="0" fontId="7" fillId="0" borderId="2" xfId="2" applyFont="1" applyFill="1" applyBorder="1"/>
    <xf numFmtId="0" fontId="7" fillId="0" borderId="11" xfId="2" quotePrefix="1" applyFont="1" applyFill="1" applyBorder="1" applyAlignment="1">
      <alignment horizontal="right"/>
    </xf>
    <xf numFmtId="0" fontId="7" fillId="0" borderId="11" xfId="2" applyFont="1" applyFill="1" applyBorder="1"/>
    <xf numFmtId="164" fontId="7" fillId="0" borderId="11" xfId="2" applyNumberFormat="1" applyFont="1" applyFill="1" applyBorder="1" applyAlignment="1">
      <alignment horizontal="right"/>
    </xf>
    <xf numFmtId="0" fontId="7" fillId="0" borderId="13" xfId="2" quotePrefix="1" applyFont="1" applyFill="1" applyBorder="1" applyAlignment="1">
      <alignment horizontal="right"/>
    </xf>
    <xf numFmtId="0" fontId="7" fillId="0" borderId="2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13" fillId="0" borderId="7" xfId="0" applyFont="1" applyBorder="1"/>
    <xf numFmtId="0" fontId="13" fillId="0" borderId="0" xfId="0" applyFont="1" applyBorder="1"/>
    <xf numFmtId="0" fontId="10" fillId="0" borderId="8" xfId="2" applyFont="1" applyFill="1" applyBorder="1" applyAlignment="1">
      <alignment horizontal="center" vertical="center"/>
    </xf>
    <xf numFmtId="164" fontId="7" fillId="0" borderId="13" xfId="6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horizontal="right" vertical="center"/>
    </xf>
    <xf numFmtId="164" fontId="7" fillId="0" borderId="5" xfId="2" applyNumberFormat="1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right" vertical="center" wrapText="1"/>
    </xf>
    <xf numFmtId="0" fontId="7" fillId="0" borderId="13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164" fontId="6" fillId="3" borderId="2" xfId="3" applyNumberFormat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center"/>
    </xf>
    <xf numFmtId="0" fontId="7" fillId="3" borderId="11" xfId="1" applyFont="1" applyFill="1" applyBorder="1" applyAlignment="1">
      <alignment horizontal="right"/>
    </xf>
    <xf numFmtId="164" fontId="10" fillId="3" borderId="11" xfId="1" applyNumberFormat="1" applyFont="1" applyFill="1" applyBorder="1" applyAlignment="1">
      <alignment horizontal="right"/>
    </xf>
    <xf numFmtId="0" fontId="13" fillId="0" borderId="12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6" fillId="3" borderId="2" xfId="2" applyFont="1" applyFill="1" applyBorder="1"/>
    <xf numFmtId="0" fontId="7" fillId="3" borderId="2" xfId="1" applyFont="1" applyFill="1" applyBorder="1" applyAlignment="1">
      <alignment horizontal="right"/>
    </xf>
    <xf numFmtId="0" fontId="13" fillId="0" borderId="9" xfId="1" applyFont="1" applyBorder="1" applyAlignment="1">
      <alignment horizontal="center"/>
    </xf>
    <xf numFmtId="0" fontId="7" fillId="0" borderId="5" xfId="6" applyFont="1" applyFill="1" applyBorder="1" applyAlignment="1">
      <alignment horizontal="left"/>
    </xf>
    <xf numFmtId="0" fontId="7" fillId="0" borderId="13" xfId="6" applyFont="1" applyFill="1" applyBorder="1" applyAlignment="1">
      <alignment horizontal="left"/>
    </xf>
    <xf numFmtId="0" fontId="7" fillId="0" borderId="11" xfId="6" applyFont="1" applyFill="1" applyBorder="1"/>
    <xf numFmtId="0" fontId="7" fillId="0" borderId="13" xfId="6" applyFont="1" applyFill="1" applyBorder="1"/>
    <xf numFmtId="0" fontId="7" fillId="0" borderId="5" xfId="2" applyFont="1" applyFill="1" applyBorder="1"/>
    <xf numFmtId="0" fontId="7" fillId="0" borderId="5" xfId="2" applyFont="1" applyFill="1" applyBorder="1" applyAlignment="1">
      <alignment vertical="center"/>
    </xf>
    <xf numFmtId="0" fontId="7" fillId="0" borderId="13" xfId="2" applyFont="1" applyFill="1" applyBorder="1"/>
    <xf numFmtId="0" fontId="7" fillId="0" borderId="13" xfId="2" quotePrefix="1" applyFont="1" applyFill="1" applyBorder="1" applyAlignment="1">
      <alignment horizontal="left"/>
    </xf>
    <xf numFmtId="0" fontId="7" fillId="3" borderId="11" xfId="2" applyFont="1" applyFill="1" applyBorder="1"/>
    <xf numFmtId="0" fontId="7" fillId="3" borderId="13" xfId="2" applyFont="1" applyFill="1" applyBorder="1"/>
    <xf numFmtId="0" fontId="7" fillId="0" borderId="5" xfId="2" quotePrefix="1" applyFont="1" applyFill="1" applyBorder="1" applyAlignment="1">
      <alignment horizontal="right"/>
    </xf>
    <xf numFmtId="164" fontId="10" fillId="0" borderId="13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0" xfId="0" applyNumberFormat="1"/>
    <xf numFmtId="0" fontId="8" fillId="0" borderId="2" xfId="5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7" xfId="0" applyBorder="1"/>
    <xf numFmtId="0" fontId="0" fillId="0" borderId="13" xfId="0" applyBorder="1" applyAlignment="1">
      <alignment horizontal="center"/>
    </xf>
    <xf numFmtId="0" fontId="19" fillId="0" borderId="0" xfId="5" quotePrefix="1" applyFont="1" applyFill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0" fontId="3" fillId="0" borderId="0" xfId="0" applyFont="1"/>
    <xf numFmtId="0" fontId="6" fillId="3" borderId="1" xfId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9" fontId="0" fillId="0" borderId="11" xfId="7" applyFont="1" applyBorder="1" applyAlignment="1">
      <alignment horizontal="center"/>
    </xf>
    <xf numFmtId="9" fontId="0" fillId="0" borderId="13" xfId="7" applyFont="1" applyBorder="1" applyAlignment="1">
      <alignment horizontal="center"/>
    </xf>
    <xf numFmtId="9" fontId="0" fillId="0" borderId="2" xfId="7" applyFont="1" applyBorder="1"/>
    <xf numFmtId="0" fontId="0" fillId="0" borderId="2" xfId="0" applyBorder="1"/>
    <xf numFmtId="0" fontId="0" fillId="0" borderId="4" xfId="0" applyBorder="1"/>
    <xf numFmtId="0" fontId="20" fillId="0" borderId="0" xfId="0" applyFont="1"/>
    <xf numFmtId="0" fontId="20" fillId="0" borderId="0" xfId="1" applyFont="1"/>
    <xf numFmtId="0" fontId="9" fillId="0" borderId="0" xfId="1" applyFont="1"/>
    <xf numFmtId="0" fontId="9" fillId="0" borderId="0" xfId="0" applyFont="1"/>
    <xf numFmtId="0" fontId="3" fillId="0" borderId="0" xfId="5" applyFont="1" applyFill="1" applyBorder="1"/>
    <xf numFmtId="0" fontId="3" fillId="0" borderId="0" xfId="5" quotePrefix="1" applyFont="1" applyFill="1" applyBorder="1" applyAlignment="1">
      <alignment horizontal="left"/>
    </xf>
    <xf numFmtId="0" fontId="3" fillId="0" borderId="0" xfId="5" applyFont="1" applyFill="1" applyBorder="1" applyAlignment="1"/>
    <xf numFmtId="0" fontId="14" fillId="0" borderId="0" xfId="0" applyFont="1" applyAlignment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1" xfId="0" applyBorder="1"/>
    <xf numFmtId="0" fontId="18" fillId="0" borderId="2" xfId="0" applyFont="1" applyBorder="1"/>
    <xf numFmtId="0" fontId="14" fillId="0" borderId="2" xfId="0" applyFont="1" applyBorder="1" applyAlignment="1"/>
    <xf numFmtId="0" fontId="20" fillId="0" borderId="0" xfId="0" applyFont="1" applyAlignment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21" fillId="0" borderId="20" xfId="5" applyFont="1" applyFill="1" applyBorder="1" applyAlignment="1">
      <alignment horizontal="center" vertical="center" wrapText="1"/>
    </xf>
    <xf numFmtId="0" fontId="21" fillId="0" borderId="21" xfId="5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2" fillId="0" borderId="16" xfId="2" applyFont="1" applyFill="1" applyBorder="1" applyAlignment="1">
      <alignment horizontal="left"/>
    </xf>
    <xf numFmtId="166" fontId="2" fillId="0" borderId="16" xfId="2" applyNumberFormat="1" applyFont="1" applyFill="1" applyBorder="1" applyAlignment="1">
      <alignment horizontal="right"/>
    </xf>
    <xf numFmtId="165" fontId="2" fillId="0" borderId="16" xfId="2" applyNumberFormat="1" applyFont="1" applyFill="1" applyBorder="1" applyAlignment="1">
      <alignment horizontal="right"/>
    </xf>
    <xf numFmtId="0" fontId="2" fillId="0" borderId="16" xfId="2" applyFont="1" applyFill="1" applyBorder="1" applyAlignment="1">
      <alignment horizontal="right"/>
    </xf>
    <xf numFmtId="0" fontId="2" fillId="0" borderId="16" xfId="2" applyFont="1" applyFill="1" applyBorder="1" applyAlignment="1">
      <alignment horizontal="right" wrapText="1"/>
    </xf>
    <xf numFmtId="0" fontId="7" fillId="0" borderId="1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2" fillId="0" borderId="20" xfId="2" applyFont="1" applyFill="1" applyBorder="1" applyAlignment="1">
      <alignment horizontal="left"/>
    </xf>
    <xf numFmtId="166" fontId="2" fillId="0" borderId="20" xfId="2" applyNumberFormat="1" applyFont="1" applyFill="1" applyBorder="1" applyAlignment="1">
      <alignment horizontal="right"/>
    </xf>
    <xf numFmtId="165" fontId="2" fillId="0" borderId="20" xfId="2" applyNumberFormat="1" applyFont="1" applyFill="1" applyBorder="1" applyAlignment="1">
      <alignment horizontal="right"/>
    </xf>
    <xf numFmtId="0" fontId="2" fillId="0" borderId="20" xfId="2" applyFont="1" applyFill="1" applyBorder="1" applyAlignment="1">
      <alignment horizontal="right"/>
    </xf>
    <xf numFmtId="0" fontId="2" fillId="0" borderId="20" xfId="2" applyFont="1" applyFill="1" applyBorder="1" applyAlignment="1">
      <alignment horizontal="right" wrapText="1"/>
    </xf>
    <xf numFmtId="0" fontId="7" fillId="0" borderId="2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4" fillId="0" borderId="30" xfId="0" applyFont="1" applyBorder="1" applyAlignment="1">
      <alignment horizontal="center"/>
    </xf>
    <xf numFmtId="0" fontId="6" fillId="0" borderId="15" xfId="3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164" fontId="6" fillId="0" borderId="15" xfId="3" applyNumberFormat="1" applyFont="1" applyFill="1" applyBorder="1" applyAlignment="1">
      <alignment horizontal="center" vertical="center" wrapText="1"/>
    </xf>
    <xf numFmtId="0" fontId="8" fillId="0" borderId="15" xfId="5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3" fontId="6" fillId="2" borderId="2" xfId="2" applyNumberFormat="1" applyFont="1" applyFill="1" applyBorder="1" applyAlignment="1">
      <alignment horizontal="center"/>
    </xf>
    <xf numFmtId="0" fontId="6" fillId="2" borderId="23" xfId="2" applyFont="1" applyFill="1" applyBorder="1" applyAlignment="1">
      <alignment horizontal="center"/>
    </xf>
    <xf numFmtId="0" fontId="8" fillId="0" borderId="0" xfId="0" applyFont="1"/>
    <xf numFmtId="0" fontId="23" fillId="0" borderId="0" xfId="0" applyFont="1"/>
    <xf numFmtId="0" fontId="26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6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13" xfId="0" applyFont="1" applyBorder="1" applyAlignment="1">
      <alignment horizontal="center"/>
    </xf>
    <xf numFmtId="0" fontId="13" fillId="0" borderId="3" xfId="0" applyFont="1" applyFill="1" applyBorder="1"/>
    <xf numFmtId="0" fontId="13" fillId="0" borderId="3" xfId="0" applyFont="1" applyBorder="1" applyAlignment="1">
      <alignment horizontal="center"/>
    </xf>
    <xf numFmtId="0" fontId="6" fillId="0" borderId="9" xfId="2" applyFont="1" applyBorder="1" applyAlignment="1"/>
    <xf numFmtId="0" fontId="6" fillId="0" borderId="7" xfId="2" applyFont="1" applyBorder="1" applyAlignment="1"/>
    <xf numFmtId="0" fontId="6" fillId="0" borderId="31" xfId="2" applyFont="1" applyBorder="1" applyAlignment="1"/>
    <xf numFmtId="0" fontId="7" fillId="0" borderId="16" xfId="2" applyFont="1" applyFill="1" applyBorder="1" applyAlignment="1">
      <alignment wrapText="1"/>
    </xf>
    <xf numFmtId="0" fontId="6" fillId="0" borderId="16" xfId="2" applyFont="1" applyFill="1" applyBorder="1" applyAlignment="1">
      <alignment wrapText="1"/>
    </xf>
    <xf numFmtId="164" fontId="15" fillId="0" borderId="16" xfId="2" applyNumberFormat="1" applyFont="1" applyFill="1" applyBorder="1" applyAlignment="1">
      <alignment vertical="center" wrapText="1"/>
    </xf>
    <xf numFmtId="0" fontId="13" fillId="0" borderId="16" xfId="0" applyFont="1" applyBorder="1" applyAlignment="1">
      <alignment horizontal="center"/>
    </xf>
    <xf numFmtId="0" fontId="7" fillId="0" borderId="11" xfId="6" applyFont="1" applyFill="1" applyBorder="1" applyAlignment="1">
      <alignment horizontal="left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7" fillId="0" borderId="20" xfId="2" applyFont="1" applyFill="1" applyBorder="1"/>
    <xf numFmtId="0" fontId="7" fillId="0" borderId="20" xfId="1" quotePrefix="1" applyFont="1" applyFill="1" applyBorder="1" applyAlignment="1">
      <alignment horizontal="right"/>
    </xf>
    <xf numFmtId="164" fontId="7" fillId="0" borderId="20" xfId="1" applyNumberFormat="1" applyFont="1" applyFill="1" applyBorder="1" applyAlignment="1">
      <alignment horizontal="right"/>
    </xf>
    <xf numFmtId="0" fontId="7" fillId="0" borderId="20" xfId="1" applyFont="1" applyFill="1" applyBorder="1" applyAlignment="1">
      <alignment horizontal="right"/>
    </xf>
    <xf numFmtId="0" fontId="13" fillId="0" borderId="20" xfId="0" applyFont="1" applyBorder="1" applyAlignment="1">
      <alignment horizontal="center"/>
    </xf>
    <xf numFmtId="0" fontId="7" fillId="0" borderId="16" xfId="2" applyFont="1" applyFill="1" applyBorder="1" applyAlignment="1">
      <alignment vertical="center"/>
    </xf>
    <xf numFmtId="164" fontId="15" fillId="0" borderId="16" xfId="2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7" fillId="0" borderId="20" xfId="2" applyFont="1" applyFill="1" applyBorder="1" applyAlignment="1"/>
    <xf numFmtId="0" fontId="6" fillId="0" borderId="20" xfId="2" applyFont="1" applyFill="1" applyBorder="1" applyAlignment="1"/>
    <xf numFmtId="0" fontId="7" fillId="0" borderId="16" xfId="1" applyFont="1" applyFill="1" applyBorder="1" applyAlignment="1">
      <alignment horizontal="right" vertical="center"/>
    </xf>
    <xf numFmtId="164" fontId="15" fillId="0" borderId="16" xfId="1" applyNumberFormat="1" applyFont="1" applyFill="1" applyBorder="1" applyAlignment="1">
      <alignment horizontal="right" vertical="center"/>
    </xf>
    <xf numFmtId="0" fontId="26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7" fillId="0" borderId="20" xfId="1" applyFont="1" applyFill="1" applyBorder="1" applyAlignment="1">
      <alignment horizontal="right" wrapText="1"/>
    </xf>
    <xf numFmtId="0" fontId="7" fillId="0" borderId="16" xfId="2" applyFont="1" applyFill="1" applyBorder="1" applyAlignment="1"/>
    <xf numFmtId="164" fontId="15" fillId="0" borderId="16" xfId="2" applyNumberFormat="1" applyFont="1" applyFill="1" applyBorder="1" applyAlignment="1"/>
    <xf numFmtId="0" fontId="13" fillId="0" borderId="33" xfId="0" applyFont="1" applyBorder="1" applyAlignment="1">
      <alignment horizontal="center" vertical="center"/>
    </xf>
    <xf numFmtId="0" fontId="7" fillId="0" borderId="16" xfId="2" applyFont="1" applyFill="1" applyBorder="1" applyAlignment="1">
      <alignment horizontal="center"/>
    </xf>
    <xf numFmtId="0" fontId="7" fillId="0" borderId="16" xfId="2" applyFont="1" applyFill="1" applyBorder="1"/>
    <xf numFmtId="0" fontId="7" fillId="0" borderId="16" xfId="1" applyFont="1" applyFill="1" applyBorder="1" applyAlignment="1">
      <alignment horizontal="right"/>
    </xf>
    <xf numFmtId="164" fontId="15" fillId="0" borderId="16" xfId="1" applyNumberFormat="1" applyFont="1" applyFill="1" applyBorder="1" applyAlignment="1">
      <alignment horizontal="right"/>
    </xf>
    <xf numFmtId="164" fontId="15" fillId="0" borderId="16" xfId="2" applyNumberFormat="1" applyFont="1" applyFill="1" applyBorder="1"/>
    <xf numFmtId="164" fontId="15" fillId="0" borderId="20" xfId="2" applyNumberFormat="1" applyFont="1" applyFill="1" applyBorder="1"/>
    <xf numFmtId="164" fontId="15" fillId="0" borderId="16" xfId="2" applyNumberFormat="1" applyFont="1" applyFill="1" applyBorder="1" applyAlignment="1">
      <alignment horizontal="right"/>
    </xf>
    <xf numFmtId="164" fontId="15" fillId="0" borderId="20" xfId="2" applyNumberFormat="1" applyFont="1" applyFill="1" applyBorder="1" applyAlignment="1">
      <alignment horizontal="right"/>
    </xf>
    <xf numFmtId="0" fontId="15" fillId="0" borderId="16" xfId="2" applyFont="1" applyFill="1" applyBorder="1" applyAlignment="1"/>
    <xf numFmtId="0" fontId="26" fillId="0" borderId="13" xfId="0" applyFont="1" applyBorder="1" applyAlignment="1">
      <alignment horizontal="center" wrapText="1"/>
    </xf>
    <xf numFmtId="0" fontId="16" fillId="0" borderId="16" xfId="2" applyFont="1" applyFill="1" applyBorder="1" applyAlignment="1"/>
    <xf numFmtId="0" fontId="0" fillId="0" borderId="13" xfId="0" applyBorder="1"/>
    <xf numFmtId="0" fontId="16" fillId="0" borderId="20" xfId="2" applyFont="1" applyFill="1" applyBorder="1" applyAlignment="1"/>
    <xf numFmtId="0" fontId="16" fillId="0" borderId="10" xfId="2" applyFont="1" applyFill="1" applyBorder="1" applyAlignment="1"/>
    <xf numFmtId="0" fontId="16" fillId="0" borderId="12" xfId="2" applyFont="1" applyFill="1" applyBorder="1" applyAlignment="1"/>
    <xf numFmtId="0" fontId="13" fillId="0" borderId="20" xfId="0" applyFont="1" applyFill="1" applyBorder="1"/>
    <xf numFmtId="0" fontId="13" fillId="0" borderId="16" xfId="0" applyFont="1" applyFill="1" applyBorder="1"/>
    <xf numFmtId="164" fontId="11" fillId="0" borderId="16" xfId="0" applyNumberFormat="1" applyFont="1" applyFill="1" applyBorder="1"/>
    <xf numFmtId="0" fontId="0" fillId="0" borderId="34" xfId="0" applyFont="1" applyBorder="1" applyAlignment="1">
      <alignment horizontal="center"/>
    </xf>
    <xf numFmtId="164" fontId="11" fillId="0" borderId="20" xfId="0" applyNumberFormat="1" applyFont="1" applyFill="1" applyBorder="1"/>
    <xf numFmtId="0" fontId="8" fillId="0" borderId="35" xfId="5" applyFont="1" applyFill="1" applyBorder="1" applyAlignment="1">
      <alignment horizontal="center" vertical="center" wrapText="1"/>
    </xf>
    <xf numFmtId="0" fontId="0" fillId="0" borderId="36" xfId="0" applyBorder="1"/>
    <xf numFmtId="0" fontId="7" fillId="0" borderId="17" xfId="2" applyFont="1" applyFill="1" applyBorder="1" applyAlignment="1">
      <alignment wrapText="1"/>
    </xf>
    <xf numFmtId="0" fontId="13" fillId="0" borderId="22" xfId="0" applyFont="1" applyBorder="1" applyAlignment="1">
      <alignment horizontal="center"/>
    </xf>
    <xf numFmtId="0" fontId="7" fillId="0" borderId="19" xfId="2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7" fillId="0" borderId="17" xfId="2" applyFont="1" applyFill="1" applyBorder="1" applyAlignment="1">
      <alignment vertical="center"/>
    </xf>
    <xf numFmtId="0" fontId="7" fillId="0" borderId="19" xfId="2" applyFont="1" applyFill="1" applyBorder="1" applyAlignment="1"/>
    <xf numFmtId="0" fontId="7" fillId="0" borderId="17" xfId="2" applyFont="1" applyFill="1" applyBorder="1" applyAlignment="1">
      <alignment horizontal="center" vertical="center"/>
    </xf>
    <xf numFmtId="0" fontId="7" fillId="0" borderId="17" xfId="2" applyFont="1" applyFill="1" applyBorder="1" applyAlignment="1"/>
    <xf numFmtId="0" fontId="7" fillId="0" borderId="17" xfId="2" applyFont="1" applyFill="1" applyBorder="1" applyAlignment="1">
      <alignment horizontal="center"/>
    </xf>
    <xf numFmtId="0" fontId="7" fillId="0" borderId="17" xfId="2" applyFont="1" applyFill="1" applyBorder="1"/>
    <xf numFmtId="0" fontId="7" fillId="0" borderId="19" xfId="2" applyFont="1" applyFill="1" applyBorder="1"/>
    <xf numFmtId="0" fontId="16" fillId="0" borderId="17" xfId="2" applyFont="1" applyFill="1" applyBorder="1" applyAlignment="1"/>
    <xf numFmtId="0" fontId="16" fillId="0" borderId="19" xfId="2" applyFont="1" applyFill="1" applyBorder="1" applyAlignment="1"/>
    <xf numFmtId="0" fontId="13" fillId="0" borderId="19" xfId="0" applyFont="1" applyFill="1" applyBorder="1"/>
    <xf numFmtId="0" fontId="13" fillId="0" borderId="17" xfId="0" applyFont="1" applyFill="1" applyBorder="1"/>
    <xf numFmtId="0" fontId="13" fillId="0" borderId="6" xfId="0" applyFont="1" applyFill="1" applyBorder="1"/>
    <xf numFmtId="164" fontId="11" fillId="0" borderId="3" xfId="0" applyNumberFormat="1" applyFont="1" applyFill="1" applyBorder="1"/>
    <xf numFmtId="0" fontId="13" fillId="0" borderId="37" xfId="0" applyFont="1" applyBorder="1" applyAlignment="1">
      <alignment horizontal="center"/>
    </xf>
    <xf numFmtId="0" fontId="27" fillId="0" borderId="5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/>
    </xf>
    <xf numFmtId="0" fontId="8" fillId="3" borderId="20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 wrapText="1"/>
    </xf>
    <xf numFmtId="0" fontId="8" fillId="3" borderId="20" xfId="3" applyFont="1" applyFill="1" applyBorder="1" applyAlignment="1">
      <alignment horizontal="center" vertical="center" wrapText="1"/>
    </xf>
    <xf numFmtId="164" fontId="8" fillId="3" borderId="11" xfId="3" applyNumberFormat="1" applyFont="1" applyFill="1" applyBorder="1" applyAlignment="1">
      <alignment horizontal="center" vertical="center" wrapText="1"/>
    </xf>
    <xf numFmtId="164" fontId="8" fillId="3" borderId="20" xfId="3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8" fillId="0" borderId="24" xfId="5" applyFont="1" applyFill="1" applyBorder="1" applyAlignment="1">
      <alignment horizontal="center" vertical="center" wrapText="1"/>
    </xf>
    <xf numFmtId="0" fontId="8" fillId="0" borderId="25" xfId="5" applyFont="1" applyFill="1" applyBorder="1" applyAlignment="1">
      <alignment horizontal="center" vertical="center" wrapText="1"/>
    </xf>
    <xf numFmtId="0" fontId="8" fillId="0" borderId="27" xfId="5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0" borderId="26" xfId="5" applyFont="1" applyFill="1" applyBorder="1" applyAlignment="1">
      <alignment horizontal="center" vertical="center" wrapText="1"/>
    </xf>
  </cellXfs>
  <cellStyles count="8">
    <cellStyle name="Normal_Sheet1" xfId="5"/>
    <cellStyle name="Нормален" xfId="0" builtinId="0"/>
    <cellStyle name="Нормален 2" xfId="2"/>
    <cellStyle name="Нормален 2 2" xfId="6"/>
    <cellStyle name="Нормален 3" xfId="1"/>
    <cellStyle name="Нормален 4" xfId="4"/>
    <cellStyle name="Нормален_Лист2" xfId="3"/>
    <cellStyle name="Процент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2"/>
  <sheetViews>
    <sheetView tabSelected="1" topLeftCell="A103" workbookViewId="0">
      <selection activeCell="G120" sqref="G120"/>
    </sheetView>
  </sheetViews>
  <sheetFormatPr defaultRowHeight="15" x14ac:dyDescent="0.25"/>
  <cols>
    <col min="1" max="1" width="6.85546875" customWidth="1"/>
    <col min="2" max="2" width="14.7109375" bestFit="1" customWidth="1"/>
    <col min="3" max="3" width="12.42578125" customWidth="1"/>
    <col min="4" max="4" width="10.85546875" customWidth="1"/>
    <col min="5" max="5" width="6.7109375" customWidth="1"/>
    <col min="6" max="6" width="11" customWidth="1"/>
    <col min="7" max="7" width="56" customWidth="1"/>
    <col min="8" max="8" width="52.140625" customWidth="1"/>
    <col min="9" max="9" width="16.7109375" customWidth="1"/>
    <col min="10" max="10" width="15.28515625" customWidth="1"/>
    <col min="11" max="11" width="16.42578125" customWidth="1"/>
    <col min="12" max="12" width="16.28515625" customWidth="1"/>
    <col min="13" max="13" width="14.7109375" customWidth="1"/>
  </cols>
  <sheetData>
    <row r="1" spans="1:13" x14ac:dyDescent="0.25">
      <c r="A1" s="1"/>
      <c r="B1" s="2"/>
      <c r="C1" s="2"/>
      <c r="D1" s="2"/>
      <c r="E1" s="2"/>
      <c r="F1" s="2"/>
      <c r="G1" s="2"/>
      <c r="H1" s="2"/>
    </row>
    <row r="2" spans="1:13" ht="15.75" x14ac:dyDescent="0.25">
      <c r="A2" s="91" t="s">
        <v>105</v>
      </c>
      <c r="C2" s="2"/>
      <c r="D2" s="2"/>
      <c r="E2" s="2"/>
      <c r="F2" s="2"/>
      <c r="G2" s="2"/>
      <c r="H2" s="2"/>
    </row>
    <row r="3" spans="1:13" x14ac:dyDescent="0.25">
      <c r="A3" s="92" t="s">
        <v>102</v>
      </c>
      <c r="C3" s="2"/>
      <c r="D3" s="2"/>
      <c r="E3" s="2"/>
      <c r="F3" s="2"/>
      <c r="G3" s="2"/>
      <c r="H3" s="2"/>
    </row>
    <row r="4" spans="1:13" x14ac:dyDescent="0.25">
      <c r="A4" s="92" t="s">
        <v>103</v>
      </c>
      <c r="C4" s="2"/>
      <c r="D4" s="2"/>
      <c r="E4" s="2"/>
      <c r="F4" s="2"/>
      <c r="G4" s="2"/>
      <c r="H4" s="2"/>
    </row>
    <row r="5" spans="1:13" x14ac:dyDescent="0.25">
      <c r="A5" s="93" t="s">
        <v>104</v>
      </c>
      <c r="C5" s="2"/>
      <c r="D5" s="2"/>
      <c r="E5" s="2"/>
      <c r="F5" s="2"/>
      <c r="G5" s="2"/>
      <c r="H5" s="2"/>
    </row>
    <row r="6" spans="1:13" x14ac:dyDescent="0.25">
      <c r="A6" s="93"/>
      <c r="C6" s="2"/>
      <c r="D6" s="2"/>
      <c r="E6" s="2"/>
      <c r="F6" s="2"/>
      <c r="G6" s="2"/>
      <c r="H6" s="2"/>
    </row>
    <row r="7" spans="1:13" ht="15.75" x14ac:dyDescent="0.25">
      <c r="A7" s="153" t="s">
        <v>117</v>
      </c>
      <c r="B7" s="154"/>
      <c r="C7" s="154"/>
      <c r="D7" s="154"/>
      <c r="E7" s="154"/>
      <c r="F7" s="154"/>
      <c r="G7" s="2"/>
      <c r="H7" s="2"/>
    </row>
    <row r="8" spans="1:13" ht="15.75" x14ac:dyDescent="0.25">
      <c r="A8" s="153" t="s">
        <v>118</v>
      </c>
      <c r="B8" s="154"/>
      <c r="C8" s="154"/>
      <c r="D8" s="154"/>
      <c r="E8" s="154"/>
      <c r="F8" s="154"/>
      <c r="G8" s="2"/>
      <c r="H8" s="2"/>
    </row>
    <row r="9" spans="1:13" ht="15.75" thickBot="1" x14ac:dyDescent="0.3">
      <c r="A9" s="1"/>
      <c r="B9" s="93"/>
      <c r="C9" s="2"/>
      <c r="D9" s="2"/>
      <c r="E9" s="2"/>
      <c r="F9" s="2"/>
      <c r="G9" s="2"/>
      <c r="H9" s="2"/>
    </row>
    <row r="10" spans="1:13" ht="45.75" thickBot="1" x14ac:dyDescent="0.3">
      <c r="A10" s="146" t="s">
        <v>0</v>
      </c>
      <c r="B10" s="145" t="s">
        <v>1</v>
      </c>
      <c r="C10" s="145" t="s">
        <v>2</v>
      </c>
      <c r="D10" s="147" t="s">
        <v>3</v>
      </c>
      <c r="E10" s="145" t="s">
        <v>4</v>
      </c>
      <c r="F10" s="145" t="s">
        <v>5</v>
      </c>
      <c r="G10" s="145" t="s">
        <v>115</v>
      </c>
      <c r="H10" s="145" t="s">
        <v>116</v>
      </c>
      <c r="I10" s="148" t="s">
        <v>100</v>
      </c>
      <c r="J10" s="148" t="s">
        <v>100</v>
      </c>
      <c r="K10" s="148" t="s">
        <v>100</v>
      </c>
      <c r="L10" s="148" t="s">
        <v>100</v>
      </c>
      <c r="M10" s="220" t="s">
        <v>100</v>
      </c>
    </row>
    <row r="11" spans="1:13" ht="15.75" thickBot="1" x14ac:dyDescent="0.3">
      <c r="A11" s="149">
        <v>1</v>
      </c>
      <c r="B11" s="150">
        <v>2</v>
      </c>
      <c r="C11" s="150">
        <v>3</v>
      </c>
      <c r="D11" s="151">
        <v>4</v>
      </c>
      <c r="E11" s="150">
        <v>5</v>
      </c>
      <c r="F11" s="152">
        <v>6</v>
      </c>
      <c r="G11" s="150">
        <v>7</v>
      </c>
      <c r="H11" s="150">
        <v>8</v>
      </c>
      <c r="I11" s="144">
        <v>9</v>
      </c>
      <c r="J11" s="87">
        <v>10</v>
      </c>
      <c r="K11" s="87">
        <v>11</v>
      </c>
      <c r="L11" s="87">
        <v>12</v>
      </c>
      <c r="M11" s="88">
        <v>13</v>
      </c>
    </row>
    <row r="12" spans="1:13" ht="24.95" customHeight="1" thickBot="1" x14ac:dyDescent="0.3">
      <c r="A12" s="169"/>
      <c r="B12" s="170"/>
      <c r="C12" s="170"/>
      <c r="D12" s="170"/>
      <c r="E12" s="170"/>
      <c r="F12" s="171"/>
      <c r="G12" s="170"/>
      <c r="H12" s="170"/>
      <c r="I12" s="117"/>
      <c r="J12" s="89"/>
      <c r="K12" s="89"/>
      <c r="L12" s="89"/>
      <c r="M12" s="221"/>
    </row>
    <row r="13" spans="1:13" ht="24.95" customHeight="1" x14ac:dyDescent="0.25">
      <c r="A13" s="10">
        <v>1</v>
      </c>
      <c r="B13" s="176" t="s">
        <v>6</v>
      </c>
      <c r="C13" s="11" t="s">
        <v>7</v>
      </c>
      <c r="D13" s="12">
        <v>3</v>
      </c>
      <c r="E13" s="13">
        <v>3</v>
      </c>
      <c r="F13" s="13" t="s">
        <v>8</v>
      </c>
      <c r="G13" s="13"/>
      <c r="H13" s="13"/>
      <c r="I13" s="156"/>
      <c r="J13" s="156"/>
      <c r="K13" s="156"/>
      <c r="L13" s="156"/>
      <c r="M13" s="177"/>
    </row>
    <row r="14" spans="1:13" ht="24.95" customHeight="1" x14ac:dyDescent="0.25">
      <c r="A14" s="14">
        <v>2</v>
      </c>
      <c r="B14" s="71" t="s">
        <v>6</v>
      </c>
      <c r="C14" s="15" t="s">
        <v>9</v>
      </c>
      <c r="D14" s="16">
        <v>6.2510000000000003</v>
      </c>
      <c r="E14" s="17">
        <v>3</v>
      </c>
      <c r="F14" s="17" t="s">
        <v>8</v>
      </c>
      <c r="G14" s="17"/>
      <c r="H14" s="17"/>
      <c r="I14" s="157"/>
      <c r="J14" s="157"/>
      <c r="K14" s="157"/>
      <c r="L14" s="157"/>
      <c r="M14" s="178"/>
    </row>
    <row r="15" spans="1:13" ht="24.95" customHeight="1" thickBot="1" x14ac:dyDescent="0.3">
      <c r="A15" s="18">
        <v>3</v>
      </c>
      <c r="B15" s="72" t="s">
        <v>6</v>
      </c>
      <c r="C15" s="19" t="s">
        <v>37</v>
      </c>
      <c r="D15" s="52">
        <v>5.2759999999999998</v>
      </c>
      <c r="E15" s="20">
        <v>3</v>
      </c>
      <c r="F15" s="20" t="s">
        <v>8</v>
      </c>
      <c r="G15" s="158" t="s">
        <v>121</v>
      </c>
      <c r="H15" s="20"/>
      <c r="I15" s="158"/>
      <c r="J15" s="158"/>
      <c r="K15" s="158"/>
      <c r="L15" s="158"/>
      <c r="M15" s="179"/>
    </row>
    <row r="16" spans="1:13" x14ac:dyDescent="0.25">
      <c r="A16" s="222"/>
      <c r="B16" s="172"/>
      <c r="C16" s="173"/>
      <c r="D16" s="174">
        <f>SUM(D13:D15)</f>
        <v>14.527000000000001</v>
      </c>
      <c r="E16" s="173"/>
      <c r="F16" s="173"/>
      <c r="G16" s="173"/>
      <c r="H16" s="173"/>
      <c r="I16" s="175"/>
      <c r="J16" s="175"/>
      <c r="K16" s="175"/>
      <c r="L16" s="175"/>
      <c r="M16" s="223"/>
    </row>
    <row r="17" spans="1:13" ht="15.75" thickBot="1" x14ac:dyDescent="0.3">
      <c r="A17" s="224"/>
      <c r="B17" s="181"/>
      <c r="C17" s="182"/>
      <c r="D17" s="183"/>
      <c r="E17" s="184"/>
      <c r="F17" s="184"/>
      <c r="G17" s="184"/>
      <c r="H17" s="184"/>
      <c r="I17" s="185"/>
      <c r="J17" s="185"/>
      <c r="K17" s="185"/>
      <c r="L17" s="185"/>
      <c r="M17" s="225"/>
    </row>
    <row r="18" spans="1:13" ht="24.95" customHeight="1" x14ac:dyDescent="0.25">
      <c r="A18" s="10">
        <v>1</v>
      </c>
      <c r="B18" s="73" t="s">
        <v>10</v>
      </c>
      <c r="C18" s="11" t="s">
        <v>38</v>
      </c>
      <c r="D18" s="12">
        <v>24.103000000000002</v>
      </c>
      <c r="E18" s="13">
        <v>3</v>
      </c>
      <c r="F18" s="13" t="s">
        <v>8</v>
      </c>
      <c r="G18" s="188" t="s">
        <v>122</v>
      </c>
      <c r="H18" s="188" t="s">
        <v>123</v>
      </c>
      <c r="I18" s="156"/>
      <c r="J18" s="156"/>
      <c r="K18" s="156"/>
      <c r="L18" s="156"/>
      <c r="M18" s="177"/>
    </row>
    <row r="19" spans="1:13" ht="24.95" customHeight="1" thickBot="1" x14ac:dyDescent="0.3">
      <c r="A19" s="18">
        <v>2</v>
      </c>
      <c r="B19" s="74" t="s">
        <v>10</v>
      </c>
      <c r="C19" s="19" t="s">
        <v>39</v>
      </c>
      <c r="D19" s="52">
        <v>24.786000000000001</v>
      </c>
      <c r="E19" s="20">
        <v>3</v>
      </c>
      <c r="F19" s="20" t="s">
        <v>8</v>
      </c>
      <c r="G19" s="189" t="s">
        <v>124</v>
      </c>
      <c r="H19" s="189" t="s">
        <v>122</v>
      </c>
      <c r="I19" s="166" t="s">
        <v>236</v>
      </c>
      <c r="J19" s="158"/>
      <c r="K19" s="158"/>
      <c r="L19" s="158"/>
      <c r="M19" s="179"/>
    </row>
    <row r="20" spans="1:13" x14ac:dyDescent="0.25">
      <c r="A20" s="226"/>
      <c r="B20" s="186"/>
      <c r="C20" s="186"/>
      <c r="D20" s="187">
        <f>SUM(D18:D19)</f>
        <v>48.889000000000003</v>
      </c>
      <c r="E20" s="186"/>
      <c r="F20" s="186"/>
      <c r="G20" s="186"/>
      <c r="H20" s="186"/>
      <c r="I20" s="175"/>
      <c r="J20" s="175"/>
      <c r="K20" s="175"/>
      <c r="L20" s="175"/>
      <c r="M20" s="223"/>
    </row>
    <row r="21" spans="1:13" ht="15.75" thickBot="1" x14ac:dyDescent="0.3">
      <c r="A21" s="227"/>
      <c r="B21" s="190"/>
      <c r="C21" s="191"/>
      <c r="D21" s="191"/>
      <c r="E21" s="191"/>
      <c r="F21" s="191"/>
      <c r="G21" s="191"/>
      <c r="H21" s="191"/>
      <c r="I21" s="185"/>
      <c r="J21" s="185"/>
      <c r="K21" s="185"/>
      <c r="L21" s="185"/>
      <c r="M21" s="225"/>
    </row>
    <row r="22" spans="1:13" ht="24.95" customHeight="1" thickBot="1" x14ac:dyDescent="0.3">
      <c r="A22" s="21">
        <v>1</v>
      </c>
      <c r="B22" s="40" t="s">
        <v>40</v>
      </c>
      <c r="C22" s="22" t="s">
        <v>41</v>
      </c>
      <c r="D22" s="23">
        <v>26.835000000000001</v>
      </c>
      <c r="E22" s="24">
        <v>3</v>
      </c>
      <c r="F22" s="24" t="s">
        <v>8</v>
      </c>
      <c r="G22" s="194" t="s">
        <v>125</v>
      </c>
      <c r="H22" s="194" t="s">
        <v>126</v>
      </c>
      <c r="I22" s="161" t="s">
        <v>127</v>
      </c>
      <c r="J22" s="161" t="s">
        <v>128</v>
      </c>
      <c r="K22" s="159"/>
      <c r="L22" s="159"/>
      <c r="M22" s="195"/>
    </row>
    <row r="23" spans="1:13" x14ac:dyDescent="0.25">
      <c r="A23" s="228"/>
      <c r="B23" s="186"/>
      <c r="C23" s="192"/>
      <c r="D23" s="193">
        <f>SUM(D22)</f>
        <v>26.835000000000001</v>
      </c>
      <c r="E23" s="192"/>
      <c r="F23" s="192"/>
      <c r="G23" s="192"/>
      <c r="H23" s="192"/>
      <c r="I23" s="175"/>
      <c r="J23" s="175"/>
      <c r="K23" s="175"/>
      <c r="L23" s="175"/>
      <c r="M23" s="223"/>
    </row>
    <row r="24" spans="1:13" ht="15.75" thickBot="1" x14ac:dyDescent="0.3">
      <c r="A24" s="224"/>
      <c r="B24" s="181"/>
      <c r="C24" s="184"/>
      <c r="D24" s="183"/>
      <c r="E24" s="184"/>
      <c r="F24" s="196"/>
      <c r="G24" s="196"/>
      <c r="H24" s="196"/>
      <c r="I24" s="185"/>
      <c r="J24" s="185"/>
      <c r="K24" s="185"/>
      <c r="L24" s="185"/>
      <c r="M24" s="225"/>
    </row>
    <row r="25" spans="1:13" ht="24.95" customHeight="1" x14ac:dyDescent="0.25">
      <c r="A25" s="25">
        <v>1</v>
      </c>
      <c r="B25" s="42" t="s">
        <v>11</v>
      </c>
      <c r="C25" s="26" t="s">
        <v>12</v>
      </c>
      <c r="D25" s="43">
        <v>23.334</v>
      </c>
      <c r="E25" s="27">
        <v>3</v>
      </c>
      <c r="F25" s="27" t="s">
        <v>8</v>
      </c>
      <c r="G25" s="27"/>
      <c r="H25" s="27"/>
      <c r="I25" s="156"/>
      <c r="J25" s="156"/>
      <c r="K25" s="156"/>
      <c r="L25" s="156"/>
      <c r="M25" s="177"/>
    </row>
    <row r="26" spans="1:13" ht="24.95" customHeight="1" x14ac:dyDescent="0.25">
      <c r="A26" s="28">
        <v>2</v>
      </c>
      <c r="B26" s="75" t="s">
        <v>11</v>
      </c>
      <c r="C26" s="29" t="s">
        <v>13</v>
      </c>
      <c r="D26" s="30">
        <v>5.1340000000000003</v>
      </c>
      <c r="E26" s="31">
        <v>3</v>
      </c>
      <c r="F26" s="31" t="s">
        <v>8</v>
      </c>
      <c r="G26" s="31"/>
      <c r="H26" s="31"/>
      <c r="I26" s="157"/>
      <c r="J26" s="157"/>
      <c r="K26" s="157"/>
      <c r="L26" s="157"/>
      <c r="M26" s="178"/>
    </row>
    <row r="27" spans="1:13" ht="41.25" customHeight="1" x14ac:dyDescent="0.25">
      <c r="A27" s="51">
        <v>3</v>
      </c>
      <c r="B27" s="76" t="s">
        <v>11</v>
      </c>
      <c r="C27" s="53" t="s">
        <v>14</v>
      </c>
      <c r="D27" s="54">
        <v>35.006999999999998</v>
      </c>
      <c r="E27" s="55">
        <v>3</v>
      </c>
      <c r="F27" s="56" t="s">
        <v>15</v>
      </c>
      <c r="G27" s="56"/>
      <c r="H27" s="56"/>
      <c r="I27" s="160"/>
      <c r="J27" s="160"/>
      <c r="K27" s="160"/>
      <c r="L27" s="160"/>
      <c r="M27" s="199"/>
    </row>
    <row r="28" spans="1:13" ht="24.95" customHeight="1" x14ac:dyDescent="0.25">
      <c r="A28" s="28">
        <v>4</v>
      </c>
      <c r="B28" s="75" t="s">
        <v>11</v>
      </c>
      <c r="C28" s="29" t="s">
        <v>16</v>
      </c>
      <c r="D28" s="30">
        <v>15.000999999999999</v>
      </c>
      <c r="E28" s="31">
        <v>3</v>
      </c>
      <c r="F28" s="31" t="s">
        <v>8</v>
      </c>
      <c r="G28" s="31"/>
      <c r="H28" s="31"/>
      <c r="I28" s="157"/>
      <c r="J28" s="157"/>
      <c r="K28" s="157"/>
      <c r="L28" s="157"/>
      <c r="M28" s="178"/>
    </row>
    <row r="29" spans="1:13" ht="24.95" customHeight="1" x14ac:dyDescent="0.25">
      <c r="A29" s="28">
        <v>5</v>
      </c>
      <c r="B29" s="75" t="s">
        <v>11</v>
      </c>
      <c r="C29" s="29" t="s">
        <v>17</v>
      </c>
      <c r="D29" s="30">
        <v>15</v>
      </c>
      <c r="E29" s="31">
        <v>3</v>
      </c>
      <c r="F29" s="31" t="s">
        <v>8</v>
      </c>
      <c r="G29" s="31"/>
      <c r="H29" s="31"/>
      <c r="I29" s="157"/>
      <c r="J29" s="157"/>
      <c r="K29" s="157"/>
      <c r="L29" s="157"/>
      <c r="M29" s="178"/>
    </row>
    <row r="30" spans="1:13" ht="24.95" customHeight="1" x14ac:dyDescent="0.25">
      <c r="A30" s="28">
        <v>6</v>
      </c>
      <c r="B30" s="75" t="s">
        <v>11</v>
      </c>
      <c r="C30" s="29" t="s">
        <v>18</v>
      </c>
      <c r="D30" s="30">
        <v>15.000999999999999</v>
      </c>
      <c r="E30" s="31">
        <v>3</v>
      </c>
      <c r="F30" s="31" t="s">
        <v>8</v>
      </c>
      <c r="G30" s="31"/>
      <c r="H30" s="31"/>
      <c r="I30" s="157"/>
      <c r="J30" s="157"/>
      <c r="K30" s="157"/>
      <c r="L30" s="157"/>
      <c r="M30" s="178"/>
    </row>
    <row r="31" spans="1:13" ht="24.95" customHeight="1" x14ac:dyDescent="0.25">
      <c r="A31" s="28">
        <v>7</v>
      </c>
      <c r="B31" s="75" t="s">
        <v>11</v>
      </c>
      <c r="C31" s="29" t="s">
        <v>42</v>
      </c>
      <c r="D31" s="30">
        <v>20.201000000000001</v>
      </c>
      <c r="E31" s="31">
        <v>3</v>
      </c>
      <c r="F31" s="31" t="s">
        <v>8</v>
      </c>
      <c r="G31" s="155" t="s">
        <v>129</v>
      </c>
      <c r="H31" s="31"/>
      <c r="I31" s="157"/>
      <c r="J31" s="157"/>
      <c r="K31" s="157"/>
      <c r="L31" s="157"/>
      <c r="M31" s="178"/>
    </row>
    <row r="32" spans="1:13" ht="24.95" customHeight="1" x14ac:dyDescent="0.25">
      <c r="A32" s="28">
        <v>8</v>
      </c>
      <c r="B32" s="75" t="s">
        <v>11</v>
      </c>
      <c r="C32" s="29" t="s">
        <v>43</v>
      </c>
      <c r="D32" s="30">
        <v>11.5</v>
      </c>
      <c r="E32" s="31">
        <v>2</v>
      </c>
      <c r="F32" s="31" t="s">
        <v>8</v>
      </c>
      <c r="G32" s="155" t="s">
        <v>129</v>
      </c>
      <c r="H32" s="31"/>
      <c r="I32" s="157"/>
      <c r="J32" s="157"/>
      <c r="K32" s="157"/>
      <c r="L32" s="157"/>
      <c r="M32" s="178"/>
    </row>
    <row r="33" spans="1:13" ht="24.95" customHeight="1" x14ac:dyDescent="0.25">
      <c r="A33" s="28">
        <v>9</v>
      </c>
      <c r="B33" s="75" t="s">
        <v>11</v>
      </c>
      <c r="C33" s="29" t="s">
        <v>44</v>
      </c>
      <c r="D33" s="30">
        <v>34.304000000000002</v>
      </c>
      <c r="E33" s="31">
        <v>3</v>
      </c>
      <c r="F33" s="31" t="s">
        <v>8</v>
      </c>
      <c r="G33" s="155" t="s">
        <v>129</v>
      </c>
      <c r="H33" s="31"/>
      <c r="I33" s="157"/>
      <c r="J33" s="157"/>
      <c r="K33" s="157"/>
      <c r="L33" s="157"/>
      <c r="M33" s="178"/>
    </row>
    <row r="34" spans="1:13" ht="24.95" customHeight="1" x14ac:dyDescent="0.25">
      <c r="A34" s="28">
        <v>10</v>
      </c>
      <c r="B34" s="75" t="s">
        <v>11</v>
      </c>
      <c r="C34" s="29" t="s">
        <v>19</v>
      </c>
      <c r="D34" s="30">
        <v>15.000999999999999</v>
      </c>
      <c r="E34" s="31">
        <v>9</v>
      </c>
      <c r="F34" s="31" t="s">
        <v>8</v>
      </c>
      <c r="G34" s="31"/>
      <c r="H34" s="31"/>
      <c r="I34" s="157"/>
      <c r="J34" s="157"/>
      <c r="K34" s="157"/>
      <c r="L34" s="157"/>
      <c r="M34" s="178"/>
    </row>
    <row r="35" spans="1:13" ht="24.95" customHeight="1" x14ac:dyDescent="0.25">
      <c r="A35" s="28">
        <v>11</v>
      </c>
      <c r="B35" s="75" t="s">
        <v>11</v>
      </c>
      <c r="C35" s="29" t="s">
        <v>20</v>
      </c>
      <c r="D35" s="30">
        <v>19.998999999999999</v>
      </c>
      <c r="E35" s="31">
        <v>3</v>
      </c>
      <c r="F35" s="31" t="s">
        <v>8</v>
      </c>
      <c r="G35" s="155" t="s">
        <v>129</v>
      </c>
      <c r="H35" s="31"/>
      <c r="I35" s="157"/>
      <c r="J35" s="157"/>
      <c r="K35" s="157"/>
      <c r="L35" s="157"/>
      <c r="M35" s="178"/>
    </row>
    <row r="36" spans="1:13" ht="24.95" customHeight="1" thickBot="1" x14ac:dyDescent="0.3">
      <c r="A36" s="32">
        <v>12</v>
      </c>
      <c r="B36" s="77" t="s">
        <v>11</v>
      </c>
      <c r="C36" s="33" t="s">
        <v>45</v>
      </c>
      <c r="D36" s="34">
        <v>14.999000000000001</v>
      </c>
      <c r="E36" s="36">
        <v>3</v>
      </c>
      <c r="F36" s="36" t="s">
        <v>8</v>
      </c>
      <c r="G36" s="189" t="s">
        <v>129</v>
      </c>
      <c r="H36" s="36"/>
      <c r="I36" s="158"/>
      <c r="J36" s="158"/>
      <c r="K36" s="158"/>
      <c r="L36" s="158"/>
      <c r="M36" s="179"/>
    </row>
    <row r="37" spans="1:13" x14ac:dyDescent="0.25">
      <c r="A37" s="229"/>
      <c r="B37" s="197"/>
      <c r="C37" s="197"/>
      <c r="D37" s="198">
        <f>SUM(D25:D36)</f>
        <v>224.48099999999999</v>
      </c>
      <c r="E37" s="197"/>
      <c r="F37" s="197"/>
      <c r="G37" s="197"/>
      <c r="H37" s="197"/>
      <c r="I37" s="175"/>
      <c r="J37" s="175"/>
      <c r="K37" s="175"/>
      <c r="L37" s="175"/>
      <c r="M37" s="223"/>
    </row>
    <row r="38" spans="1:13" ht="15.75" thickBot="1" x14ac:dyDescent="0.3">
      <c r="A38" s="227"/>
      <c r="B38" s="190"/>
      <c r="C38" s="191"/>
      <c r="D38" s="191"/>
      <c r="E38" s="191"/>
      <c r="F38" s="191"/>
      <c r="G38" s="191"/>
      <c r="H38" s="191"/>
      <c r="I38" s="185"/>
      <c r="J38" s="185"/>
      <c r="K38" s="185"/>
      <c r="L38" s="185"/>
      <c r="M38" s="225"/>
    </row>
    <row r="39" spans="1:13" ht="24.95" customHeight="1" thickBot="1" x14ac:dyDescent="0.3">
      <c r="A39" s="21">
        <v>1</v>
      </c>
      <c r="B39" s="40" t="s">
        <v>21</v>
      </c>
      <c r="C39" s="22" t="s">
        <v>46</v>
      </c>
      <c r="D39" s="23">
        <v>13.034000000000001</v>
      </c>
      <c r="E39" s="24">
        <v>3</v>
      </c>
      <c r="F39" s="24" t="s">
        <v>8</v>
      </c>
      <c r="G39" s="194" t="s">
        <v>130</v>
      </c>
      <c r="H39" s="194" t="s">
        <v>131</v>
      </c>
      <c r="I39" s="161" t="s">
        <v>132</v>
      </c>
      <c r="J39" s="161" t="s">
        <v>133</v>
      </c>
      <c r="K39" s="159"/>
      <c r="L39" s="159"/>
      <c r="M39" s="195"/>
    </row>
    <row r="40" spans="1:13" x14ac:dyDescent="0.25">
      <c r="A40" s="230"/>
      <c r="B40" s="201"/>
      <c r="C40" s="202"/>
      <c r="D40" s="203">
        <f>SUM(D39)</f>
        <v>13.034000000000001</v>
      </c>
      <c r="E40" s="202"/>
      <c r="F40" s="202"/>
      <c r="G40" s="202"/>
      <c r="H40" s="202"/>
      <c r="I40" s="175"/>
      <c r="J40" s="175"/>
      <c r="K40" s="175"/>
      <c r="L40" s="175"/>
      <c r="M40" s="223"/>
    </row>
    <row r="41" spans="1:13" ht="15.75" thickBot="1" x14ac:dyDescent="0.3">
      <c r="A41" s="224"/>
      <c r="B41" s="181"/>
      <c r="C41" s="184"/>
      <c r="D41" s="183"/>
      <c r="E41" s="184"/>
      <c r="F41" s="184"/>
      <c r="G41" s="184"/>
      <c r="H41" s="184"/>
      <c r="I41" s="185"/>
      <c r="J41" s="185"/>
      <c r="K41" s="185"/>
      <c r="L41" s="185"/>
      <c r="M41" s="225"/>
    </row>
    <row r="42" spans="1:13" ht="24.95" customHeight="1" x14ac:dyDescent="0.25">
      <c r="A42" s="25">
        <v>1</v>
      </c>
      <c r="B42" s="42" t="s">
        <v>47</v>
      </c>
      <c r="C42" s="26" t="s">
        <v>48</v>
      </c>
      <c r="D42" s="43">
        <v>26.003</v>
      </c>
      <c r="E42" s="27">
        <v>3</v>
      </c>
      <c r="F42" s="27" t="s">
        <v>8</v>
      </c>
      <c r="G42" s="188" t="s">
        <v>130</v>
      </c>
      <c r="H42" s="188" t="s">
        <v>131</v>
      </c>
      <c r="I42" s="162" t="s">
        <v>134</v>
      </c>
      <c r="J42" s="162" t="s">
        <v>135</v>
      </c>
      <c r="K42" s="162" t="s">
        <v>136</v>
      </c>
      <c r="L42" s="156"/>
      <c r="M42" s="177"/>
    </row>
    <row r="43" spans="1:13" ht="24.95" customHeight="1" thickBot="1" x14ac:dyDescent="0.3">
      <c r="A43" s="32">
        <v>2</v>
      </c>
      <c r="B43" s="77" t="s">
        <v>47</v>
      </c>
      <c r="C43" s="33" t="s">
        <v>49</v>
      </c>
      <c r="D43" s="34">
        <v>11.250999999999999</v>
      </c>
      <c r="E43" s="36">
        <v>3</v>
      </c>
      <c r="F43" s="36" t="s">
        <v>8</v>
      </c>
      <c r="G43" s="189" t="s">
        <v>130</v>
      </c>
      <c r="H43" s="189" t="s">
        <v>131</v>
      </c>
      <c r="I43" s="166" t="s">
        <v>136</v>
      </c>
      <c r="J43" s="158"/>
      <c r="K43" s="158"/>
      <c r="L43" s="158"/>
      <c r="M43" s="179"/>
    </row>
    <row r="44" spans="1:13" x14ac:dyDescent="0.25">
      <c r="A44" s="231"/>
      <c r="B44" s="201"/>
      <c r="C44" s="201"/>
      <c r="D44" s="204">
        <f>SUM(D42:D43)</f>
        <v>37.253999999999998</v>
      </c>
      <c r="E44" s="201"/>
      <c r="F44" s="201"/>
      <c r="G44" s="201"/>
      <c r="H44" s="201"/>
      <c r="I44" s="175"/>
      <c r="J44" s="175"/>
      <c r="K44" s="175"/>
      <c r="L44" s="175"/>
      <c r="M44" s="223"/>
    </row>
    <row r="45" spans="1:13" ht="15.75" thickBot="1" x14ac:dyDescent="0.3">
      <c r="A45" s="232"/>
      <c r="B45" s="181"/>
      <c r="C45" s="181"/>
      <c r="D45" s="205"/>
      <c r="E45" s="181"/>
      <c r="F45" s="181"/>
      <c r="G45" s="181"/>
      <c r="H45" s="181"/>
      <c r="I45" s="185"/>
      <c r="J45" s="185"/>
      <c r="K45" s="185"/>
      <c r="L45" s="185"/>
      <c r="M45" s="225"/>
    </row>
    <row r="46" spans="1:13" ht="24.95" customHeight="1" thickBot="1" x14ac:dyDescent="0.3">
      <c r="A46" s="21">
        <v>1</v>
      </c>
      <c r="B46" s="40" t="s">
        <v>50</v>
      </c>
      <c r="C46" s="22" t="s">
        <v>51</v>
      </c>
      <c r="D46" s="23">
        <v>10.002000000000001</v>
      </c>
      <c r="E46" s="24">
        <v>3</v>
      </c>
      <c r="F46" s="24" t="s">
        <v>8</v>
      </c>
      <c r="G46" s="194" t="s">
        <v>137</v>
      </c>
      <c r="H46" s="194" t="s">
        <v>138</v>
      </c>
      <c r="I46" s="159"/>
      <c r="J46" s="159"/>
      <c r="K46" s="159"/>
      <c r="L46" s="159"/>
      <c r="M46" s="195"/>
    </row>
    <row r="47" spans="1:13" x14ac:dyDescent="0.25">
      <c r="A47" s="230"/>
      <c r="B47" s="200"/>
      <c r="C47" s="200"/>
      <c r="D47" s="206">
        <f>SUM(D46)</f>
        <v>10.002000000000001</v>
      </c>
      <c r="E47" s="200"/>
      <c r="F47" s="200"/>
      <c r="G47" s="200"/>
      <c r="H47" s="200"/>
      <c r="I47" s="175"/>
      <c r="J47" s="175"/>
      <c r="K47" s="175"/>
      <c r="L47" s="175"/>
      <c r="M47" s="223"/>
    </row>
    <row r="48" spans="1:13" ht="15.75" thickBot="1" x14ac:dyDescent="0.3">
      <c r="A48" s="224"/>
      <c r="B48" s="180"/>
      <c r="C48" s="180"/>
      <c r="D48" s="207"/>
      <c r="E48" s="180"/>
      <c r="F48" s="180"/>
      <c r="G48" s="180"/>
      <c r="H48" s="180"/>
      <c r="I48" s="185"/>
      <c r="J48" s="185"/>
      <c r="K48" s="185"/>
      <c r="L48" s="185"/>
      <c r="M48" s="225"/>
    </row>
    <row r="49" spans="1:13" ht="24.95" customHeight="1" x14ac:dyDescent="0.25">
      <c r="A49" s="25">
        <v>1</v>
      </c>
      <c r="B49" s="42" t="s">
        <v>22</v>
      </c>
      <c r="C49" s="41" t="s">
        <v>52</v>
      </c>
      <c r="D49" s="42">
        <v>42.002000000000002</v>
      </c>
      <c r="E49" s="27">
        <v>3</v>
      </c>
      <c r="F49" s="27" t="s">
        <v>8</v>
      </c>
      <c r="G49" s="188" t="s">
        <v>139</v>
      </c>
      <c r="H49" s="188" t="s">
        <v>140</v>
      </c>
      <c r="I49" s="162" t="s">
        <v>141</v>
      </c>
      <c r="J49" s="162" t="s">
        <v>142</v>
      </c>
      <c r="K49" s="162" t="s">
        <v>143</v>
      </c>
      <c r="L49" s="162" t="s">
        <v>144</v>
      </c>
      <c r="M49" s="177"/>
    </row>
    <row r="50" spans="1:13" ht="47.25" x14ac:dyDescent="0.25">
      <c r="A50" s="28">
        <v>2</v>
      </c>
      <c r="B50" s="75" t="s">
        <v>22</v>
      </c>
      <c r="C50" s="29" t="s">
        <v>53</v>
      </c>
      <c r="D50" s="30">
        <v>13.334</v>
      </c>
      <c r="E50" s="31">
        <v>3</v>
      </c>
      <c r="F50" s="31" t="s">
        <v>8</v>
      </c>
      <c r="G50" s="155" t="s">
        <v>145</v>
      </c>
      <c r="H50" s="163" t="s">
        <v>156</v>
      </c>
      <c r="I50" s="164" t="s">
        <v>146</v>
      </c>
      <c r="J50" s="164" t="s">
        <v>144</v>
      </c>
      <c r="K50" s="164" t="s">
        <v>147</v>
      </c>
      <c r="L50" s="164" t="s">
        <v>148</v>
      </c>
      <c r="M50" s="178"/>
    </row>
    <row r="51" spans="1:13" ht="36" customHeight="1" x14ac:dyDescent="0.25">
      <c r="A51" s="28">
        <v>3</v>
      </c>
      <c r="B51" s="75" t="s">
        <v>22</v>
      </c>
      <c r="C51" s="29" t="s">
        <v>54</v>
      </c>
      <c r="D51" s="30">
        <v>13.334</v>
      </c>
      <c r="E51" s="31">
        <v>3</v>
      </c>
      <c r="F51" s="31" t="s">
        <v>8</v>
      </c>
      <c r="G51" s="155" t="s">
        <v>149</v>
      </c>
      <c r="H51" s="155" t="s">
        <v>145</v>
      </c>
      <c r="I51" s="165" t="s">
        <v>150</v>
      </c>
      <c r="J51" s="164" t="s">
        <v>146</v>
      </c>
      <c r="K51" s="164" t="s">
        <v>144</v>
      </c>
      <c r="L51" s="164" t="s">
        <v>151</v>
      </c>
      <c r="M51" s="178"/>
    </row>
    <row r="52" spans="1:13" ht="37.5" customHeight="1" x14ac:dyDescent="0.25">
      <c r="A52" s="28">
        <v>4</v>
      </c>
      <c r="B52" s="75" t="s">
        <v>22</v>
      </c>
      <c r="C52" s="29" t="s">
        <v>55</v>
      </c>
      <c r="D52" s="30">
        <v>13.333</v>
      </c>
      <c r="E52" s="31">
        <v>3</v>
      </c>
      <c r="F52" s="31" t="s">
        <v>8</v>
      </c>
      <c r="G52" s="155" t="s">
        <v>145</v>
      </c>
      <c r="H52" s="163" t="s">
        <v>156</v>
      </c>
      <c r="I52" s="164" t="s">
        <v>146</v>
      </c>
      <c r="J52" s="164" t="s">
        <v>144</v>
      </c>
      <c r="K52" s="164" t="s">
        <v>147</v>
      </c>
      <c r="L52" s="164" t="s">
        <v>152</v>
      </c>
      <c r="M52" s="178"/>
    </row>
    <row r="53" spans="1:13" ht="39.75" customHeight="1" x14ac:dyDescent="0.25">
      <c r="A53" s="28">
        <v>5</v>
      </c>
      <c r="B53" s="75" t="s">
        <v>22</v>
      </c>
      <c r="C53" s="29" t="s">
        <v>56</v>
      </c>
      <c r="D53" s="30">
        <v>10.999000000000001</v>
      </c>
      <c r="E53" s="31">
        <v>3</v>
      </c>
      <c r="F53" s="31" t="s">
        <v>8</v>
      </c>
      <c r="G53" s="155" t="s">
        <v>145</v>
      </c>
      <c r="H53" s="163" t="s">
        <v>156</v>
      </c>
      <c r="I53" s="164" t="s">
        <v>153</v>
      </c>
      <c r="J53" s="164" t="s">
        <v>144</v>
      </c>
      <c r="K53" s="164" t="s">
        <v>147</v>
      </c>
      <c r="L53" s="157"/>
      <c r="M53" s="178"/>
    </row>
    <row r="54" spans="1:13" ht="33.75" customHeight="1" x14ac:dyDescent="0.25">
      <c r="A54" s="28">
        <v>6</v>
      </c>
      <c r="B54" s="75" t="s">
        <v>22</v>
      </c>
      <c r="C54" s="29" t="s">
        <v>57</v>
      </c>
      <c r="D54" s="30">
        <v>10</v>
      </c>
      <c r="E54" s="31">
        <v>3</v>
      </c>
      <c r="F54" s="31" t="s">
        <v>8</v>
      </c>
      <c r="G54" s="155" t="s">
        <v>145</v>
      </c>
      <c r="H54" s="155" t="s">
        <v>154</v>
      </c>
      <c r="I54" s="165" t="s">
        <v>150</v>
      </c>
      <c r="J54" s="164" t="s">
        <v>155</v>
      </c>
      <c r="K54" s="164" t="s">
        <v>144</v>
      </c>
      <c r="L54" s="157"/>
      <c r="M54" s="178"/>
    </row>
    <row r="55" spans="1:13" ht="40.5" customHeight="1" thickBot="1" x14ac:dyDescent="0.3">
      <c r="A55" s="32">
        <v>7</v>
      </c>
      <c r="B55" s="77" t="s">
        <v>22</v>
      </c>
      <c r="C55" s="33" t="s">
        <v>58</v>
      </c>
      <c r="D55" s="34">
        <v>10</v>
      </c>
      <c r="E55" s="36">
        <v>3</v>
      </c>
      <c r="F55" s="36" t="s">
        <v>8</v>
      </c>
      <c r="G55" s="189" t="s">
        <v>145</v>
      </c>
      <c r="H55" s="209" t="s">
        <v>156</v>
      </c>
      <c r="I55" s="166" t="s">
        <v>157</v>
      </c>
      <c r="J55" s="166" t="s">
        <v>158</v>
      </c>
      <c r="K55" s="166" t="s">
        <v>144</v>
      </c>
      <c r="L55" s="158"/>
      <c r="M55" s="179"/>
    </row>
    <row r="56" spans="1:13" x14ac:dyDescent="0.25">
      <c r="A56" s="229"/>
      <c r="B56" s="197"/>
      <c r="C56" s="197"/>
      <c r="D56" s="208">
        <f>SUM(D49:D55)</f>
        <v>113.002</v>
      </c>
      <c r="E56" s="197"/>
      <c r="F56" s="197"/>
      <c r="G56" s="197"/>
      <c r="H56" s="197"/>
      <c r="I56" s="175"/>
      <c r="J56" s="175"/>
      <c r="K56" s="175"/>
      <c r="L56" s="175"/>
      <c r="M56" s="223"/>
    </row>
    <row r="57" spans="1:13" ht="15.75" thickBot="1" x14ac:dyDescent="0.3">
      <c r="A57" s="224"/>
      <c r="B57" s="181"/>
      <c r="C57" s="184"/>
      <c r="D57" s="183"/>
      <c r="E57" s="184"/>
      <c r="F57" s="184"/>
      <c r="G57" s="184"/>
      <c r="H57" s="184"/>
      <c r="I57" s="185"/>
      <c r="J57" s="185"/>
      <c r="K57" s="185"/>
      <c r="L57" s="185"/>
      <c r="M57" s="225"/>
    </row>
    <row r="58" spans="1:13" ht="24.95" customHeight="1" x14ac:dyDescent="0.25">
      <c r="A58" s="25">
        <v>1</v>
      </c>
      <c r="B58" s="42" t="s">
        <v>23</v>
      </c>
      <c r="C58" s="41" t="s">
        <v>59</v>
      </c>
      <c r="D58" s="43">
        <v>33.82</v>
      </c>
      <c r="E58" s="27">
        <v>3</v>
      </c>
      <c r="F58" s="27" t="s">
        <v>8</v>
      </c>
      <c r="G58" s="188" t="s">
        <v>225</v>
      </c>
      <c r="H58" s="188" t="s">
        <v>226</v>
      </c>
      <c r="I58" s="162" t="s">
        <v>227</v>
      </c>
      <c r="J58" s="156"/>
      <c r="K58" s="156"/>
      <c r="L58" s="156"/>
      <c r="M58" s="177"/>
    </row>
    <row r="59" spans="1:13" ht="24.95" customHeight="1" x14ac:dyDescent="0.25">
      <c r="A59" s="28">
        <v>2</v>
      </c>
      <c r="B59" s="75" t="s">
        <v>23</v>
      </c>
      <c r="C59" s="29" t="s">
        <v>24</v>
      </c>
      <c r="D59" s="30">
        <v>0.72699999999999998</v>
      </c>
      <c r="E59" s="31">
        <v>3</v>
      </c>
      <c r="F59" s="31" t="s">
        <v>8</v>
      </c>
      <c r="G59" s="155" t="s">
        <v>228</v>
      </c>
      <c r="H59" s="31"/>
      <c r="I59" s="157"/>
      <c r="J59" s="157"/>
      <c r="K59" s="157"/>
      <c r="L59" s="157"/>
      <c r="M59" s="178"/>
    </row>
    <row r="60" spans="1:13" ht="24.95" customHeight="1" x14ac:dyDescent="0.25">
      <c r="A60" s="28">
        <v>3</v>
      </c>
      <c r="B60" s="75" t="s">
        <v>23</v>
      </c>
      <c r="C60" s="29" t="s">
        <v>60</v>
      </c>
      <c r="D60" s="30">
        <v>38.134999999999998</v>
      </c>
      <c r="E60" s="31">
        <v>3</v>
      </c>
      <c r="F60" s="31" t="s">
        <v>8</v>
      </c>
      <c r="G60" s="240" t="s">
        <v>229</v>
      </c>
      <c r="H60" s="241"/>
      <c r="I60" s="164" t="s">
        <v>230</v>
      </c>
      <c r="J60" s="164" t="s">
        <v>231</v>
      </c>
      <c r="K60" s="157"/>
      <c r="L60" s="157"/>
      <c r="M60" s="178"/>
    </row>
    <row r="61" spans="1:13" ht="24.95" customHeight="1" x14ac:dyDescent="0.25">
      <c r="A61" s="28">
        <v>4</v>
      </c>
      <c r="B61" s="75" t="s">
        <v>23</v>
      </c>
      <c r="C61" s="29" t="s">
        <v>25</v>
      </c>
      <c r="D61" s="30">
        <v>1.758</v>
      </c>
      <c r="E61" s="31">
        <v>3</v>
      </c>
      <c r="F61" s="31" t="s">
        <v>8</v>
      </c>
      <c r="G61" s="155" t="s">
        <v>228</v>
      </c>
      <c r="H61" s="31"/>
      <c r="I61" s="157"/>
      <c r="J61" s="157"/>
      <c r="K61" s="157"/>
      <c r="L61" s="157"/>
      <c r="M61" s="178"/>
    </row>
    <row r="62" spans="1:13" ht="24.95" customHeight="1" x14ac:dyDescent="0.25">
      <c r="A62" s="28">
        <v>5</v>
      </c>
      <c r="B62" s="75" t="s">
        <v>23</v>
      </c>
      <c r="C62" s="29" t="s">
        <v>61</v>
      </c>
      <c r="D62" s="30">
        <v>35.003999999999998</v>
      </c>
      <c r="E62" s="31">
        <v>3</v>
      </c>
      <c r="F62" s="31" t="s">
        <v>8</v>
      </c>
      <c r="G62" s="240" t="s">
        <v>229</v>
      </c>
      <c r="H62" s="241"/>
      <c r="I62" s="164" t="s">
        <v>230</v>
      </c>
      <c r="J62" s="164" t="s">
        <v>232</v>
      </c>
      <c r="K62" s="157"/>
      <c r="L62" s="157"/>
      <c r="M62" s="178"/>
    </row>
    <row r="63" spans="1:13" ht="24.95" customHeight="1" x14ac:dyDescent="0.25">
      <c r="A63" s="28">
        <v>6</v>
      </c>
      <c r="B63" s="75" t="s">
        <v>23</v>
      </c>
      <c r="C63" s="29" t="s">
        <v>62</v>
      </c>
      <c r="D63" s="30">
        <v>37.314999999999998</v>
      </c>
      <c r="E63" s="31">
        <v>3</v>
      </c>
      <c r="F63" s="31" t="s">
        <v>8</v>
      </c>
      <c r="G63" s="155" t="s">
        <v>222</v>
      </c>
      <c r="H63" s="155" t="s">
        <v>223</v>
      </c>
      <c r="I63" s="164" t="s">
        <v>233</v>
      </c>
      <c r="J63" s="164" t="s">
        <v>224</v>
      </c>
      <c r="K63" s="157"/>
      <c r="L63" s="157"/>
      <c r="M63" s="178"/>
    </row>
    <row r="64" spans="1:13" ht="24.95" customHeight="1" thickBot="1" x14ac:dyDescent="0.3">
      <c r="A64" s="32">
        <v>7</v>
      </c>
      <c r="B64" s="77" t="s">
        <v>23</v>
      </c>
      <c r="C64" s="44" t="s">
        <v>63</v>
      </c>
      <c r="D64" s="34">
        <v>43.579000000000001</v>
      </c>
      <c r="E64" s="36">
        <v>3</v>
      </c>
      <c r="F64" s="36" t="s">
        <v>8</v>
      </c>
      <c r="G64" s="189" t="s">
        <v>222</v>
      </c>
      <c r="H64" s="189" t="s">
        <v>223</v>
      </c>
      <c r="I64" s="166" t="s">
        <v>224</v>
      </c>
      <c r="J64" s="211"/>
      <c r="K64" s="158"/>
      <c r="L64" s="158"/>
      <c r="M64" s="179"/>
    </row>
    <row r="65" spans="1:13" x14ac:dyDescent="0.25">
      <c r="A65" s="233"/>
      <c r="B65" s="210"/>
      <c r="C65" s="201"/>
      <c r="D65" s="204">
        <f>SUM(D58:D64)</f>
        <v>190.33799999999999</v>
      </c>
      <c r="E65" s="201"/>
      <c r="F65" s="201"/>
      <c r="G65" s="201"/>
      <c r="H65" s="201"/>
      <c r="I65" s="175"/>
      <c r="J65" s="175"/>
      <c r="K65" s="175"/>
      <c r="L65" s="175"/>
      <c r="M65" s="223"/>
    </row>
    <row r="66" spans="1:13" ht="15.75" thickBot="1" x14ac:dyDescent="0.3">
      <c r="A66" s="234"/>
      <c r="B66" s="212"/>
      <c r="C66" s="181"/>
      <c r="D66" s="205"/>
      <c r="E66" s="181"/>
      <c r="F66" s="181"/>
      <c r="G66" s="181"/>
      <c r="H66" s="181"/>
      <c r="I66" s="185"/>
      <c r="J66" s="185"/>
      <c r="K66" s="185"/>
      <c r="L66" s="185"/>
      <c r="M66" s="225"/>
    </row>
    <row r="67" spans="1:13" ht="15.75" x14ac:dyDescent="0.25">
      <c r="A67" s="213"/>
      <c r="B67" s="42" t="s">
        <v>23</v>
      </c>
      <c r="C67" s="26" t="s">
        <v>60</v>
      </c>
      <c r="D67" s="43">
        <v>38.134999999999998</v>
      </c>
      <c r="E67" s="27">
        <v>3</v>
      </c>
      <c r="F67" s="27" t="s">
        <v>8</v>
      </c>
      <c r="G67" s="188" t="s">
        <v>223</v>
      </c>
      <c r="H67" s="188" t="s">
        <v>234</v>
      </c>
      <c r="I67" s="156"/>
      <c r="J67" s="156"/>
      <c r="K67" s="156"/>
      <c r="L67" s="156"/>
      <c r="M67" s="177"/>
    </row>
    <row r="68" spans="1:13" ht="16.5" thickBot="1" x14ac:dyDescent="0.3">
      <c r="A68" s="214"/>
      <c r="B68" s="77" t="s">
        <v>23</v>
      </c>
      <c r="C68" s="33" t="s">
        <v>61</v>
      </c>
      <c r="D68" s="34">
        <v>35.003999999999998</v>
      </c>
      <c r="E68" s="36">
        <v>3</v>
      </c>
      <c r="F68" s="36" t="s">
        <v>8</v>
      </c>
      <c r="G68" s="189" t="s">
        <v>235</v>
      </c>
      <c r="H68" s="189" t="s">
        <v>225</v>
      </c>
      <c r="I68" s="158"/>
      <c r="J68" s="158"/>
      <c r="K68" s="158"/>
      <c r="L68" s="158"/>
      <c r="M68" s="179"/>
    </row>
    <row r="69" spans="1:13" x14ac:dyDescent="0.25">
      <c r="A69" s="233"/>
      <c r="B69" s="210"/>
      <c r="C69" s="201"/>
      <c r="D69" s="204"/>
      <c r="E69" s="201"/>
      <c r="F69" s="201"/>
      <c r="G69" s="201"/>
      <c r="H69" s="201"/>
      <c r="I69" s="175"/>
      <c r="J69" s="175"/>
      <c r="K69" s="175"/>
      <c r="L69" s="175"/>
      <c r="M69" s="223"/>
    </row>
    <row r="70" spans="1:13" ht="15.75" thickBot="1" x14ac:dyDescent="0.3">
      <c r="A70" s="235"/>
      <c r="B70" s="215"/>
      <c r="C70" s="215"/>
      <c r="D70" s="215"/>
      <c r="E70" s="215"/>
      <c r="F70" s="215"/>
      <c r="G70" s="215"/>
      <c r="H70" s="215"/>
      <c r="I70" s="185"/>
      <c r="J70" s="185"/>
      <c r="K70" s="185"/>
      <c r="L70" s="185"/>
      <c r="M70" s="225"/>
    </row>
    <row r="71" spans="1:13" ht="24.95" customHeight="1" thickBot="1" x14ac:dyDescent="0.3">
      <c r="A71" s="37">
        <v>1</v>
      </c>
      <c r="B71" s="40" t="s">
        <v>26</v>
      </c>
      <c r="C71" s="22" t="s">
        <v>64</v>
      </c>
      <c r="D71" s="23">
        <v>15.003</v>
      </c>
      <c r="E71" s="24">
        <v>3</v>
      </c>
      <c r="F71" s="45" t="s">
        <v>27</v>
      </c>
      <c r="G71" s="194" t="s">
        <v>159</v>
      </c>
      <c r="H71" s="194" t="s">
        <v>160</v>
      </c>
      <c r="I71" s="159"/>
      <c r="J71" s="159"/>
      <c r="K71" s="159"/>
      <c r="L71" s="159"/>
      <c r="M71" s="195"/>
    </row>
    <row r="72" spans="1:13" x14ac:dyDescent="0.25">
      <c r="A72" s="236"/>
      <c r="B72" s="216"/>
      <c r="C72" s="216"/>
      <c r="D72" s="217">
        <f>SUM(D71)</f>
        <v>15.003</v>
      </c>
      <c r="E72" s="216"/>
      <c r="F72" s="216"/>
      <c r="G72" s="216"/>
      <c r="H72" s="216"/>
      <c r="I72" s="175"/>
      <c r="J72" s="175"/>
      <c r="K72" s="175"/>
      <c r="L72" s="175"/>
      <c r="M72" s="223"/>
    </row>
    <row r="73" spans="1:13" ht="15.75" thickBot="1" x14ac:dyDescent="0.3">
      <c r="A73" s="235"/>
      <c r="B73" s="215"/>
      <c r="C73" s="215"/>
      <c r="D73" s="215"/>
      <c r="E73" s="215"/>
      <c r="F73" s="215"/>
      <c r="G73" s="215"/>
      <c r="H73" s="215"/>
      <c r="I73" s="185"/>
      <c r="J73" s="185"/>
      <c r="K73" s="185"/>
      <c r="L73" s="185"/>
      <c r="M73" s="225"/>
    </row>
    <row r="74" spans="1:13" ht="24.95" customHeight="1" thickBot="1" x14ac:dyDescent="0.3">
      <c r="A74" s="21">
        <v>1</v>
      </c>
      <c r="B74" s="40" t="s">
        <v>65</v>
      </c>
      <c r="C74" s="22" t="s">
        <v>66</v>
      </c>
      <c r="D74" s="23">
        <v>50.430999999999997</v>
      </c>
      <c r="E74" s="24">
        <v>3</v>
      </c>
      <c r="F74" s="24" t="s">
        <v>8</v>
      </c>
      <c r="G74" s="194" t="s">
        <v>161</v>
      </c>
      <c r="H74" s="194" t="s">
        <v>162</v>
      </c>
      <c r="I74" s="161" t="s">
        <v>163</v>
      </c>
      <c r="J74" s="161" t="s">
        <v>164</v>
      </c>
      <c r="K74" s="159"/>
      <c r="L74" s="159"/>
      <c r="M74" s="195"/>
    </row>
    <row r="75" spans="1:13" x14ac:dyDescent="0.25">
      <c r="A75" s="236"/>
      <c r="B75" s="216"/>
      <c r="C75" s="216"/>
      <c r="D75" s="217">
        <f>SUM(D74)</f>
        <v>50.430999999999997</v>
      </c>
      <c r="E75" s="216"/>
      <c r="F75" s="216"/>
      <c r="G75" s="216"/>
      <c r="H75" s="216"/>
      <c r="I75" s="175"/>
      <c r="J75" s="175"/>
      <c r="K75" s="175"/>
      <c r="L75" s="175"/>
      <c r="M75" s="223"/>
    </row>
    <row r="76" spans="1:13" ht="15.75" thickBot="1" x14ac:dyDescent="0.3">
      <c r="A76" s="235"/>
      <c r="B76" s="215"/>
      <c r="C76" s="215"/>
      <c r="D76" s="215"/>
      <c r="E76" s="215"/>
      <c r="F76" s="215"/>
      <c r="G76" s="215"/>
      <c r="H76" s="215"/>
      <c r="I76" s="185"/>
      <c r="J76" s="185"/>
      <c r="K76" s="185"/>
      <c r="L76" s="185"/>
      <c r="M76" s="225"/>
    </row>
    <row r="77" spans="1:13" ht="24.95" customHeight="1" x14ac:dyDescent="0.25">
      <c r="A77" s="25">
        <v>1</v>
      </c>
      <c r="B77" s="42" t="s">
        <v>28</v>
      </c>
      <c r="C77" s="26" t="s">
        <v>67</v>
      </c>
      <c r="D77" s="43">
        <v>85.010999999999996</v>
      </c>
      <c r="E77" s="27">
        <v>3</v>
      </c>
      <c r="F77" s="27" t="s">
        <v>8</v>
      </c>
      <c r="G77" s="188" t="s">
        <v>165</v>
      </c>
      <c r="H77" s="188" t="s">
        <v>166</v>
      </c>
      <c r="I77" s="162" t="s">
        <v>167</v>
      </c>
      <c r="J77" s="156"/>
      <c r="K77" s="156"/>
      <c r="L77" s="156"/>
      <c r="M77" s="177"/>
    </row>
    <row r="78" spans="1:13" ht="24.95" customHeight="1" thickBot="1" x14ac:dyDescent="0.3">
      <c r="A78" s="32">
        <v>2</v>
      </c>
      <c r="B78" s="77" t="s">
        <v>28</v>
      </c>
      <c r="C78" s="33" t="s">
        <v>68</v>
      </c>
      <c r="D78" s="34">
        <v>10.532999999999999</v>
      </c>
      <c r="E78" s="36">
        <v>2</v>
      </c>
      <c r="F78" s="36" t="s">
        <v>8</v>
      </c>
      <c r="G78" s="189" t="s">
        <v>165</v>
      </c>
      <c r="H78" s="36"/>
      <c r="I78" s="158"/>
      <c r="J78" s="158"/>
      <c r="K78" s="158"/>
      <c r="L78" s="158"/>
      <c r="M78" s="179"/>
    </row>
    <row r="79" spans="1:13" x14ac:dyDescent="0.25">
      <c r="A79" s="236"/>
      <c r="B79" s="216"/>
      <c r="C79" s="216"/>
      <c r="D79" s="217">
        <f>SUM(D77:D78)</f>
        <v>95.543999999999997</v>
      </c>
      <c r="E79" s="216"/>
      <c r="F79" s="216"/>
      <c r="G79" s="216"/>
      <c r="H79" s="216"/>
      <c r="I79" s="175"/>
      <c r="J79" s="175"/>
      <c r="K79" s="175"/>
      <c r="L79" s="175"/>
      <c r="M79" s="223"/>
    </row>
    <row r="80" spans="1:13" ht="15.75" thickBot="1" x14ac:dyDescent="0.3">
      <c r="A80" s="235"/>
      <c r="B80" s="215"/>
      <c r="C80" s="215"/>
      <c r="D80" s="215"/>
      <c r="E80" s="215"/>
      <c r="F80" s="215"/>
      <c r="G80" s="215"/>
      <c r="H80" s="215"/>
      <c r="I80" s="185"/>
      <c r="J80" s="185"/>
      <c r="K80" s="185"/>
      <c r="L80" s="185"/>
      <c r="M80" s="225"/>
    </row>
    <row r="81" spans="1:13" ht="24.95" customHeight="1" x14ac:dyDescent="0.25">
      <c r="A81" s="25">
        <v>1</v>
      </c>
      <c r="B81" s="42" t="s">
        <v>69</v>
      </c>
      <c r="C81" s="26" t="s">
        <v>70</v>
      </c>
      <c r="D81" s="43">
        <v>42.503999999999998</v>
      </c>
      <c r="E81" s="27">
        <v>3</v>
      </c>
      <c r="F81" s="27" t="s">
        <v>8</v>
      </c>
      <c r="G81" s="188" t="s">
        <v>211</v>
      </c>
      <c r="H81" s="188" t="s">
        <v>212</v>
      </c>
      <c r="I81" s="162" t="s">
        <v>213</v>
      </c>
      <c r="J81" s="162" t="s">
        <v>214</v>
      </c>
      <c r="K81" s="162" t="s">
        <v>215</v>
      </c>
      <c r="L81" s="156"/>
      <c r="M81" s="177"/>
    </row>
    <row r="82" spans="1:13" ht="24.95" customHeight="1" x14ac:dyDescent="0.25">
      <c r="A82" s="28">
        <v>2</v>
      </c>
      <c r="B82" s="75" t="s">
        <v>69</v>
      </c>
      <c r="C82" s="29" t="s">
        <v>71</v>
      </c>
      <c r="D82" s="30">
        <v>52.203000000000003</v>
      </c>
      <c r="E82" s="31">
        <v>3</v>
      </c>
      <c r="F82" s="31" t="s">
        <v>8</v>
      </c>
      <c r="G82" s="155" t="s">
        <v>211</v>
      </c>
      <c r="H82" s="155" t="s">
        <v>212</v>
      </c>
      <c r="I82" s="164" t="s">
        <v>216</v>
      </c>
      <c r="J82" s="164" t="s">
        <v>217</v>
      </c>
      <c r="K82" s="164" t="s">
        <v>218</v>
      </c>
      <c r="L82" s="157"/>
      <c r="M82" s="178"/>
    </row>
    <row r="83" spans="1:13" ht="24.95" customHeight="1" thickBot="1" x14ac:dyDescent="0.3">
      <c r="A83" s="32">
        <v>3</v>
      </c>
      <c r="B83" s="77" t="s">
        <v>69</v>
      </c>
      <c r="C83" s="44" t="s">
        <v>72</v>
      </c>
      <c r="D83" s="34">
        <v>40.603000000000002</v>
      </c>
      <c r="E83" s="36">
        <v>3</v>
      </c>
      <c r="F83" s="36" t="s">
        <v>8</v>
      </c>
      <c r="G83" s="189" t="s">
        <v>219</v>
      </c>
      <c r="H83" s="189" t="s">
        <v>212</v>
      </c>
      <c r="I83" s="166" t="s">
        <v>220</v>
      </c>
      <c r="J83" s="166" t="s">
        <v>221</v>
      </c>
      <c r="K83" s="158"/>
      <c r="L83" s="158"/>
      <c r="M83" s="179"/>
    </row>
    <row r="84" spans="1:13" x14ac:dyDescent="0.25">
      <c r="A84" s="236"/>
      <c r="B84" s="216"/>
      <c r="C84" s="216"/>
      <c r="D84" s="217">
        <f>SUM(D81:D83)</f>
        <v>135.31</v>
      </c>
      <c r="E84" s="216"/>
      <c r="F84" s="216"/>
      <c r="G84" s="216"/>
      <c r="H84" s="216"/>
      <c r="I84" s="175"/>
      <c r="J84" s="175"/>
      <c r="K84" s="175"/>
      <c r="L84" s="175"/>
      <c r="M84" s="223"/>
    </row>
    <row r="85" spans="1:13" ht="15.75" thickBot="1" x14ac:dyDescent="0.3">
      <c r="A85" s="235"/>
      <c r="B85" s="215"/>
      <c r="C85" s="215"/>
      <c r="D85" s="215"/>
      <c r="E85" s="215"/>
      <c r="F85" s="215"/>
      <c r="G85" s="215"/>
      <c r="H85" s="215"/>
      <c r="I85" s="185"/>
      <c r="J85" s="185"/>
      <c r="K85" s="185"/>
      <c r="L85" s="185"/>
      <c r="M85" s="225"/>
    </row>
    <row r="86" spans="1:13" ht="24.95" customHeight="1" x14ac:dyDescent="0.25">
      <c r="A86" s="46">
        <v>1</v>
      </c>
      <c r="B86" s="42" t="s">
        <v>73</v>
      </c>
      <c r="C86" s="26" t="s">
        <v>74</v>
      </c>
      <c r="D86" s="43">
        <v>93.05</v>
      </c>
      <c r="E86" s="27">
        <v>3</v>
      </c>
      <c r="F86" s="27" t="s">
        <v>8</v>
      </c>
      <c r="G86" s="188" t="s">
        <v>198</v>
      </c>
      <c r="H86" s="188" t="s">
        <v>199</v>
      </c>
      <c r="I86" s="162" t="s">
        <v>200</v>
      </c>
      <c r="J86" s="162" t="s">
        <v>201</v>
      </c>
      <c r="K86" s="162" t="s">
        <v>202</v>
      </c>
      <c r="L86" s="162" t="s">
        <v>203</v>
      </c>
      <c r="M86" s="177"/>
    </row>
    <row r="87" spans="1:13" ht="24.95" customHeight="1" x14ac:dyDescent="0.25">
      <c r="A87" s="47">
        <v>2</v>
      </c>
      <c r="B87" s="75" t="s">
        <v>73</v>
      </c>
      <c r="C87" s="29" t="s">
        <v>75</v>
      </c>
      <c r="D87" s="30">
        <v>14.952</v>
      </c>
      <c r="E87" s="31">
        <v>3</v>
      </c>
      <c r="F87" s="31" t="s">
        <v>8</v>
      </c>
      <c r="G87" s="155" t="s">
        <v>204</v>
      </c>
      <c r="H87" s="155" t="s">
        <v>199</v>
      </c>
      <c r="I87" s="164" t="s">
        <v>205</v>
      </c>
      <c r="J87" s="164" t="s">
        <v>202</v>
      </c>
      <c r="K87" s="164" t="s">
        <v>206</v>
      </c>
      <c r="L87" s="164" t="s">
        <v>207</v>
      </c>
      <c r="M87" s="178"/>
    </row>
    <row r="88" spans="1:13" ht="24.95" customHeight="1" thickBot="1" x14ac:dyDescent="0.3">
      <c r="A88" s="48">
        <v>3</v>
      </c>
      <c r="B88" s="78" t="s">
        <v>73</v>
      </c>
      <c r="C88" s="33" t="s">
        <v>76</v>
      </c>
      <c r="D88" s="34">
        <v>44.253</v>
      </c>
      <c r="E88" s="36">
        <v>3</v>
      </c>
      <c r="F88" s="36" t="s">
        <v>8</v>
      </c>
      <c r="G88" s="189" t="s">
        <v>204</v>
      </c>
      <c r="H88" s="189" t="s">
        <v>199</v>
      </c>
      <c r="I88" s="166" t="s">
        <v>208</v>
      </c>
      <c r="J88" s="166" t="s">
        <v>209</v>
      </c>
      <c r="K88" s="166" t="s">
        <v>202</v>
      </c>
      <c r="L88" s="166" t="s">
        <v>210</v>
      </c>
      <c r="M88" s="218" t="s">
        <v>206</v>
      </c>
    </row>
    <row r="89" spans="1:13" x14ac:dyDescent="0.25">
      <c r="A89" s="236"/>
      <c r="B89" s="216"/>
      <c r="C89" s="216"/>
      <c r="D89" s="217">
        <f>SUM(D86:D88)</f>
        <v>152.255</v>
      </c>
      <c r="E89" s="216"/>
      <c r="F89" s="216"/>
      <c r="G89" s="216"/>
      <c r="H89" s="216"/>
      <c r="I89" s="175"/>
      <c r="J89" s="175"/>
      <c r="K89" s="175"/>
      <c r="L89" s="175"/>
      <c r="M89" s="223"/>
    </row>
    <row r="90" spans="1:13" ht="15.75" thickBot="1" x14ac:dyDescent="0.3">
      <c r="A90" s="235"/>
      <c r="B90" s="215"/>
      <c r="C90" s="215"/>
      <c r="D90" s="215"/>
      <c r="E90" s="215"/>
      <c r="F90" s="215"/>
      <c r="G90" s="215"/>
      <c r="H90" s="215"/>
      <c r="I90" s="185"/>
      <c r="J90" s="185"/>
      <c r="K90" s="185"/>
      <c r="L90" s="185"/>
      <c r="M90" s="225"/>
    </row>
    <row r="91" spans="1:13" ht="24.95" customHeight="1" x14ac:dyDescent="0.25">
      <c r="A91" s="46">
        <v>1</v>
      </c>
      <c r="B91" s="42" t="s">
        <v>29</v>
      </c>
      <c r="C91" s="26" t="s">
        <v>30</v>
      </c>
      <c r="D91" s="43">
        <v>5.6609999999999996</v>
      </c>
      <c r="E91" s="27">
        <v>3</v>
      </c>
      <c r="F91" s="27" t="s">
        <v>8</v>
      </c>
      <c r="G91" s="188" t="s">
        <v>168</v>
      </c>
      <c r="H91" s="27"/>
      <c r="I91" s="156"/>
      <c r="J91" s="156"/>
      <c r="K91" s="156"/>
      <c r="L91" s="156"/>
      <c r="M91" s="177"/>
    </row>
    <row r="92" spans="1:13" ht="24.95" customHeight="1" x14ac:dyDescent="0.25">
      <c r="A92" s="47">
        <v>2</v>
      </c>
      <c r="B92" s="75" t="s">
        <v>29</v>
      </c>
      <c r="C92" s="81" t="s">
        <v>77</v>
      </c>
      <c r="D92" s="30">
        <v>244.38800000000001</v>
      </c>
      <c r="E92" s="31">
        <v>3</v>
      </c>
      <c r="F92" s="31" t="s">
        <v>8</v>
      </c>
      <c r="G92" s="155" t="s">
        <v>169</v>
      </c>
      <c r="H92" s="155" t="s">
        <v>170</v>
      </c>
      <c r="I92" s="164" t="s">
        <v>171</v>
      </c>
      <c r="J92" s="164" t="s">
        <v>172</v>
      </c>
      <c r="K92" s="164" t="s">
        <v>173</v>
      </c>
      <c r="L92" s="164"/>
      <c r="M92" s="178"/>
    </row>
    <row r="93" spans="1:13" ht="24.95" customHeight="1" thickBot="1" x14ac:dyDescent="0.3">
      <c r="A93" s="48">
        <v>3</v>
      </c>
      <c r="B93" s="77" t="s">
        <v>29</v>
      </c>
      <c r="C93" s="57" t="s">
        <v>34</v>
      </c>
      <c r="D93" s="82">
        <v>4.0549999999999997</v>
      </c>
      <c r="E93" s="83">
        <v>3</v>
      </c>
      <c r="F93" s="83" t="s">
        <v>8</v>
      </c>
      <c r="G93" s="83"/>
      <c r="H93" s="83"/>
      <c r="I93" s="158"/>
      <c r="J93" s="158"/>
      <c r="K93" s="158"/>
      <c r="L93" s="158"/>
      <c r="M93" s="179"/>
    </row>
    <row r="94" spans="1:13" x14ac:dyDescent="0.25">
      <c r="A94" s="236"/>
      <c r="B94" s="216"/>
      <c r="C94" s="216"/>
      <c r="D94" s="217">
        <f>SUM(D91:D93)</f>
        <v>254.10400000000001</v>
      </c>
      <c r="E94" s="216"/>
      <c r="F94" s="216"/>
      <c r="G94" s="216"/>
      <c r="H94" s="216"/>
      <c r="I94" s="175"/>
      <c r="J94" s="175"/>
      <c r="K94" s="175"/>
      <c r="L94" s="175"/>
      <c r="M94" s="223"/>
    </row>
    <row r="95" spans="1:13" ht="15.75" thickBot="1" x14ac:dyDescent="0.3">
      <c r="A95" s="235"/>
      <c r="B95" s="215"/>
      <c r="C95" s="215"/>
      <c r="D95" s="215"/>
      <c r="E95" s="215"/>
      <c r="F95" s="215"/>
      <c r="G95" s="215"/>
      <c r="H95" s="215"/>
      <c r="I95" s="185"/>
      <c r="J95" s="185"/>
      <c r="K95" s="185"/>
      <c r="L95" s="185"/>
      <c r="M95" s="225"/>
    </row>
    <row r="96" spans="1:13" ht="24.95" customHeight="1" x14ac:dyDescent="0.25">
      <c r="A96" s="25">
        <v>1</v>
      </c>
      <c r="B96" s="42" t="s">
        <v>31</v>
      </c>
      <c r="C96" s="26" t="s">
        <v>78</v>
      </c>
      <c r="D96" s="43">
        <v>21.669</v>
      </c>
      <c r="E96" s="27">
        <v>3</v>
      </c>
      <c r="F96" s="27" t="s">
        <v>8</v>
      </c>
      <c r="G96" s="188" t="s">
        <v>174</v>
      </c>
      <c r="H96" s="188" t="s">
        <v>175</v>
      </c>
      <c r="I96" s="156"/>
      <c r="J96" s="156"/>
      <c r="K96" s="156"/>
      <c r="L96" s="156"/>
      <c r="M96" s="177"/>
    </row>
    <row r="97" spans="1:13" ht="24.95" customHeight="1" x14ac:dyDescent="0.25">
      <c r="A97" s="28">
        <v>2</v>
      </c>
      <c r="B97" s="75" t="s">
        <v>31</v>
      </c>
      <c r="C97" s="29" t="s">
        <v>79</v>
      </c>
      <c r="D97" s="30">
        <v>11.667</v>
      </c>
      <c r="E97" s="31">
        <v>3</v>
      </c>
      <c r="F97" s="31" t="s">
        <v>8</v>
      </c>
      <c r="G97" s="155" t="s">
        <v>174</v>
      </c>
      <c r="H97" s="155" t="s">
        <v>175</v>
      </c>
      <c r="I97" s="157"/>
      <c r="J97" s="157"/>
      <c r="K97" s="157"/>
      <c r="L97" s="157"/>
      <c r="M97" s="178"/>
    </row>
    <row r="98" spans="1:13" ht="24.95" customHeight="1" x14ac:dyDescent="0.25">
      <c r="A98" s="28">
        <v>3</v>
      </c>
      <c r="B98" s="75" t="s">
        <v>31</v>
      </c>
      <c r="C98" s="29" t="s">
        <v>80</v>
      </c>
      <c r="D98" s="30">
        <v>13.010999999999999</v>
      </c>
      <c r="E98" s="31">
        <v>3</v>
      </c>
      <c r="F98" s="31" t="s">
        <v>8</v>
      </c>
      <c r="G98" s="155" t="s">
        <v>174</v>
      </c>
      <c r="H98" s="155" t="s">
        <v>175</v>
      </c>
      <c r="I98" s="157"/>
      <c r="J98" s="157"/>
      <c r="K98" s="157"/>
      <c r="L98" s="157"/>
      <c r="M98" s="178"/>
    </row>
    <row r="99" spans="1:13" ht="24.95" customHeight="1" x14ac:dyDescent="0.25">
      <c r="A99" s="28">
        <v>4</v>
      </c>
      <c r="B99" s="75" t="s">
        <v>31</v>
      </c>
      <c r="C99" s="29" t="s">
        <v>81</v>
      </c>
      <c r="D99" s="30">
        <v>12.061999999999999</v>
      </c>
      <c r="E99" s="31">
        <v>4</v>
      </c>
      <c r="F99" s="31" t="s">
        <v>8</v>
      </c>
      <c r="G99" s="155" t="s">
        <v>176</v>
      </c>
      <c r="H99" s="31"/>
      <c r="I99" s="157"/>
      <c r="J99" s="157"/>
      <c r="K99" s="157"/>
      <c r="L99" s="157"/>
      <c r="M99" s="178"/>
    </row>
    <row r="100" spans="1:13" ht="24.95" customHeight="1" thickBot="1" x14ac:dyDescent="0.3">
      <c r="A100" s="32">
        <v>5</v>
      </c>
      <c r="B100" s="77" t="s">
        <v>31</v>
      </c>
      <c r="C100" s="33" t="s">
        <v>82</v>
      </c>
      <c r="D100" s="34">
        <v>12.061999999999999</v>
      </c>
      <c r="E100" s="36">
        <v>4</v>
      </c>
      <c r="F100" s="36" t="s">
        <v>8</v>
      </c>
      <c r="G100" s="189" t="s">
        <v>176</v>
      </c>
      <c r="H100" s="36"/>
      <c r="I100" s="158"/>
      <c r="J100" s="158"/>
      <c r="K100" s="158"/>
      <c r="L100" s="158"/>
      <c r="M100" s="179"/>
    </row>
    <row r="101" spans="1:13" x14ac:dyDescent="0.25">
      <c r="A101" s="236"/>
      <c r="B101" s="216"/>
      <c r="C101" s="216"/>
      <c r="D101" s="217">
        <f>SUM(D96:D100)</f>
        <v>70.470999999999989</v>
      </c>
      <c r="E101" s="216"/>
      <c r="F101" s="216"/>
      <c r="G101" s="216"/>
      <c r="H101" s="216"/>
      <c r="I101" s="175"/>
      <c r="J101" s="175"/>
      <c r="K101" s="175"/>
      <c r="L101" s="175"/>
      <c r="M101" s="223"/>
    </row>
    <row r="102" spans="1:13" ht="15.75" thickBot="1" x14ac:dyDescent="0.3">
      <c r="A102" s="235"/>
      <c r="B102" s="215"/>
      <c r="C102" s="215"/>
      <c r="D102" s="219"/>
      <c r="E102" s="215"/>
      <c r="F102" s="215"/>
      <c r="G102" s="215"/>
      <c r="H102" s="215"/>
      <c r="I102" s="185"/>
      <c r="J102" s="185"/>
      <c r="K102" s="185"/>
      <c r="L102" s="185"/>
      <c r="M102" s="225"/>
    </row>
    <row r="103" spans="1:13" ht="24.95" customHeight="1" thickBot="1" x14ac:dyDescent="0.3">
      <c r="A103" s="21">
        <v>1</v>
      </c>
      <c r="B103" s="40" t="s">
        <v>83</v>
      </c>
      <c r="C103" s="22" t="s">
        <v>84</v>
      </c>
      <c r="D103" s="23">
        <v>75.006</v>
      </c>
      <c r="E103" s="24">
        <v>3</v>
      </c>
      <c r="F103" s="24" t="s">
        <v>8</v>
      </c>
      <c r="G103" s="194" t="s">
        <v>177</v>
      </c>
      <c r="H103" s="194" t="s">
        <v>178</v>
      </c>
      <c r="I103" s="161" t="s">
        <v>179</v>
      </c>
      <c r="J103" s="161" t="s">
        <v>180</v>
      </c>
      <c r="K103" s="161" t="s">
        <v>181</v>
      </c>
      <c r="L103" s="161" t="s">
        <v>182</v>
      </c>
      <c r="M103" s="195"/>
    </row>
    <row r="104" spans="1:13" x14ac:dyDescent="0.25">
      <c r="A104" s="236"/>
      <c r="B104" s="216"/>
      <c r="C104" s="216"/>
      <c r="D104" s="217">
        <f>SUM(D103)</f>
        <v>75.006</v>
      </c>
      <c r="E104" s="216"/>
      <c r="F104" s="216"/>
      <c r="G104" s="216"/>
      <c r="H104" s="216"/>
      <c r="I104" s="175"/>
      <c r="J104" s="175"/>
      <c r="K104" s="175"/>
      <c r="L104" s="175"/>
      <c r="M104" s="223"/>
    </row>
    <row r="105" spans="1:13" ht="15.75" thickBot="1" x14ac:dyDescent="0.3">
      <c r="A105" s="235"/>
      <c r="B105" s="215"/>
      <c r="C105" s="215"/>
      <c r="D105" s="215"/>
      <c r="E105" s="215"/>
      <c r="F105" s="215"/>
      <c r="G105" s="215"/>
      <c r="H105" s="215"/>
      <c r="I105" s="185"/>
      <c r="J105" s="185"/>
      <c r="K105" s="185"/>
      <c r="L105" s="185"/>
      <c r="M105" s="225"/>
    </row>
    <row r="106" spans="1:13" ht="24.95" customHeight="1" x14ac:dyDescent="0.25">
      <c r="A106" s="46">
        <v>1</v>
      </c>
      <c r="B106" s="42" t="s">
        <v>85</v>
      </c>
      <c r="C106" s="26" t="s">
        <v>86</v>
      </c>
      <c r="D106" s="43">
        <v>9.7240000000000002</v>
      </c>
      <c r="E106" s="27">
        <v>2</v>
      </c>
      <c r="F106" s="27" t="s">
        <v>8</v>
      </c>
      <c r="G106" s="188" t="s">
        <v>183</v>
      </c>
      <c r="H106" s="188" t="s">
        <v>184</v>
      </c>
      <c r="I106" s="156"/>
      <c r="J106" s="156"/>
      <c r="K106" s="156"/>
      <c r="L106" s="156"/>
      <c r="M106" s="177"/>
    </row>
    <row r="107" spans="1:13" ht="24.95" customHeight="1" x14ac:dyDescent="0.25">
      <c r="A107" s="47">
        <v>2</v>
      </c>
      <c r="B107" s="75" t="s">
        <v>85</v>
      </c>
      <c r="C107" s="29" t="s">
        <v>87</v>
      </c>
      <c r="D107" s="30">
        <v>15.002000000000001</v>
      </c>
      <c r="E107" s="31">
        <v>2</v>
      </c>
      <c r="F107" s="31" t="s">
        <v>8</v>
      </c>
      <c r="G107" s="155" t="s">
        <v>183</v>
      </c>
      <c r="H107" s="155" t="s">
        <v>184</v>
      </c>
      <c r="I107" s="157"/>
      <c r="J107" s="157"/>
      <c r="K107" s="157"/>
      <c r="L107" s="157"/>
      <c r="M107" s="178"/>
    </row>
    <row r="108" spans="1:13" ht="24.95" customHeight="1" x14ac:dyDescent="0.25">
      <c r="A108" s="47">
        <v>3</v>
      </c>
      <c r="B108" s="75" t="s">
        <v>85</v>
      </c>
      <c r="C108" s="29" t="s">
        <v>88</v>
      </c>
      <c r="D108" s="30">
        <v>15</v>
      </c>
      <c r="E108" s="31">
        <v>2</v>
      </c>
      <c r="F108" s="31" t="s">
        <v>8</v>
      </c>
      <c r="G108" s="155" t="s">
        <v>183</v>
      </c>
      <c r="H108" s="155" t="s">
        <v>184</v>
      </c>
      <c r="I108" s="157"/>
      <c r="J108" s="157"/>
      <c r="K108" s="157"/>
      <c r="L108" s="157"/>
      <c r="M108" s="178"/>
    </row>
    <row r="109" spans="1:13" ht="24.95" customHeight="1" x14ac:dyDescent="0.25">
      <c r="A109" s="47">
        <v>4</v>
      </c>
      <c r="B109" s="75" t="s">
        <v>85</v>
      </c>
      <c r="C109" s="29" t="s">
        <v>89</v>
      </c>
      <c r="D109" s="30">
        <v>15.000999999999999</v>
      </c>
      <c r="E109" s="31">
        <v>2</v>
      </c>
      <c r="F109" s="31" t="s">
        <v>8</v>
      </c>
      <c r="G109" s="155" t="s">
        <v>183</v>
      </c>
      <c r="H109" s="155" t="s">
        <v>184</v>
      </c>
      <c r="I109" s="157"/>
      <c r="J109" s="157"/>
      <c r="K109" s="157"/>
      <c r="L109" s="157"/>
      <c r="M109" s="178"/>
    </row>
    <row r="110" spans="1:13" ht="24.95" customHeight="1" thickBot="1" x14ac:dyDescent="0.3">
      <c r="A110" s="48">
        <v>5</v>
      </c>
      <c r="B110" s="77" t="s">
        <v>85</v>
      </c>
      <c r="C110" s="33" t="s">
        <v>90</v>
      </c>
      <c r="D110" s="34">
        <v>15.002000000000001</v>
      </c>
      <c r="E110" s="36">
        <v>2</v>
      </c>
      <c r="F110" s="36" t="s">
        <v>8</v>
      </c>
      <c r="G110" s="189" t="s">
        <v>183</v>
      </c>
      <c r="H110" s="189" t="s">
        <v>184</v>
      </c>
      <c r="I110" s="158"/>
      <c r="J110" s="158"/>
      <c r="K110" s="158"/>
      <c r="L110" s="158"/>
      <c r="M110" s="179"/>
    </row>
    <row r="111" spans="1:13" x14ac:dyDescent="0.25">
      <c r="A111" s="236"/>
      <c r="B111" s="216"/>
      <c r="C111" s="216"/>
      <c r="D111" s="217">
        <f>SUM(D106:D110)</f>
        <v>69.728999999999999</v>
      </c>
      <c r="E111" s="216"/>
      <c r="F111" s="216"/>
      <c r="G111" s="216"/>
      <c r="H111" s="216"/>
      <c r="I111" s="175"/>
      <c r="J111" s="175"/>
      <c r="K111" s="175"/>
      <c r="L111" s="175"/>
      <c r="M111" s="223"/>
    </row>
    <row r="112" spans="1:13" ht="15.75" thickBot="1" x14ac:dyDescent="0.3">
      <c r="A112" s="235"/>
      <c r="B112" s="215"/>
      <c r="C112" s="215"/>
      <c r="D112" s="215"/>
      <c r="E112" s="215"/>
      <c r="F112" s="215"/>
      <c r="G112" s="215"/>
      <c r="H112" s="215"/>
      <c r="I112" s="185"/>
      <c r="J112" s="185"/>
      <c r="K112" s="185"/>
      <c r="L112" s="185"/>
      <c r="M112" s="225"/>
    </row>
    <row r="113" spans="1:13" ht="24.95" customHeight="1" x14ac:dyDescent="0.25">
      <c r="A113" s="46">
        <v>1</v>
      </c>
      <c r="B113" s="42" t="s">
        <v>91</v>
      </c>
      <c r="C113" s="26" t="s">
        <v>92</v>
      </c>
      <c r="D113" s="43">
        <v>12.499000000000001</v>
      </c>
      <c r="E113" s="27">
        <v>3</v>
      </c>
      <c r="F113" s="27" t="s">
        <v>8</v>
      </c>
      <c r="G113" s="188" t="s">
        <v>190</v>
      </c>
      <c r="H113" s="188" t="s">
        <v>191</v>
      </c>
      <c r="I113" s="162" t="s">
        <v>192</v>
      </c>
      <c r="J113" s="156"/>
      <c r="K113" s="156"/>
      <c r="L113" s="156"/>
      <c r="M113" s="177"/>
    </row>
    <row r="114" spans="1:13" ht="54" customHeight="1" x14ac:dyDescent="0.25">
      <c r="A114" s="47">
        <v>2</v>
      </c>
      <c r="B114" s="75" t="s">
        <v>91</v>
      </c>
      <c r="C114" s="29" t="s">
        <v>93</v>
      </c>
      <c r="D114" s="30">
        <v>100.004</v>
      </c>
      <c r="E114" s="31">
        <v>3</v>
      </c>
      <c r="F114" s="31" t="s">
        <v>8</v>
      </c>
      <c r="G114" s="155" t="s">
        <v>193</v>
      </c>
      <c r="H114" s="163" t="s">
        <v>194</v>
      </c>
      <c r="I114" s="165" t="s">
        <v>195</v>
      </c>
      <c r="J114" s="164" t="s">
        <v>196</v>
      </c>
      <c r="K114" s="157"/>
      <c r="L114" s="157"/>
      <c r="M114" s="178"/>
    </row>
    <row r="115" spans="1:13" ht="24.95" customHeight="1" thickBot="1" x14ac:dyDescent="0.3">
      <c r="A115" s="48">
        <v>3</v>
      </c>
      <c r="B115" s="77" t="s">
        <v>91</v>
      </c>
      <c r="C115" s="33" t="s">
        <v>94</v>
      </c>
      <c r="D115" s="34">
        <v>12</v>
      </c>
      <c r="E115" s="36">
        <v>3</v>
      </c>
      <c r="F115" s="36" t="s">
        <v>8</v>
      </c>
      <c r="G115" s="189" t="s">
        <v>191</v>
      </c>
      <c r="H115" s="189" t="s">
        <v>197</v>
      </c>
      <c r="I115" s="158"/>
      <c r="J115" s="158"/>
      <c r="K115" s="158"/>
      <c r="L115" s="158"/>
      <c r="M115" s="179"/>
    </row>
    <row r="116" spans="1:13" x14ac:dyDescent="0.25">
      <c r="A116" s="236"/>
      <c r="B116" s="216"/>
      <c r="C116" s="216"/>
      <c r="D116" s="217">
        <f>SUM(D113:D115)</f>
        <v>124.503</v>
      </c>
      <c r="E116" s="216"/>
      <c r="F116" s="216"/>
      <c r="G116" s="216"/>
      <c r="H116" s="216"/>
      <c r="I116" s="175"/>
      <c r="J116" s="175"/>
      <c r="K116" s="175"/>
      <c r="L116" s="175"/>
      <c r="M116" s="223"/>
    </row>
    <row r="117" spans="1:13" ht="15.75" thickBot="1" x14ac:dyDescent="0.3">
      <c r="A117" s="235"/>
      <c r="B117" s="215"/>
      <c r="C117" s="215"/>
      <c r="D117" s="215"/>
      <c r="E117" s="215"/>
      <c r="F117" s="215"/>
      <c r="G117" s="215"/>
      <c r="H117" s="215"/>
      <c r="I117" s="185"/>
      <c r="J117" s="185"/>
      <c r="K117" s="185"/>
      <c r="L117" s="185"/>
      <c r="M117" s="225"/>
    </row>
    <row r="118" spans="1:13" ht="24.95" customHeight="1" x14ac:dyDescent="0.25">
      <c r="A118" s="25">
        <v>1</v>
      </c>
      <c r="B118" s="42" t="s">
        <v>32</v>
      </c>
      <c r="C118" s="26" t="s">
        <v>95</v>
      </c>
      <c r="D118" s="43">
        <v>30.1</v>
      </c>
      <c r="E118" s="27">
        <v>2</v>
      </c>
      <c r="F118" s="27" t="s">
        <v>8</v>
      </c>
      <c r="G118" s="188" t="s">
        <v>185</v>
      </c>
      <c r="H118" s="188" t="s">
        <v>186</v>
      </c>
      <c r="I118" s="162" t="s">
        <v>187</v>
      </c>
      <c r="J118" s="162" t="s">
        <v>188</v>
      </c>
      <c r="K118" s="162" t="s">
        <v>189</v>
      </c>
      <c r="L118" s="156"/>
      <c r="M118" s="177"/>
    </row>
    <row r="119" spans="1:13" ht="24.95" customHeight="1" x14ac:dyDescent="0.25">
      <c r="A119" s="47">
        <v>2</v>
      </c>
      <c r="B119" s="75" t="s">
        <v>32</v>
      </c>
      <c r="C119" s="29" t="s">
        <v>33</v>
      </c>
      <c r="D119" s="30">
        <v>3.2040000000000002</v>
      </c>
      <c r="E119" s="31">
        <v>4</v>
      </c>
      <c r="F119" s="31" t="s">
        <v>8</v>
      </c>
      <c r="G119" s="31"/>
      <c r="H119" s="31"/>
      <c r="I119" s="157"/>
      <c r="J119" s="157"/>
      <c r="K119" s="157"/>
      <c r="L119" s="157"/>
      <c r="M119" s="178"/>
    </row>
    <row r="120" spans="1:13" ht="24.95" customHeight="1" thickBot="1" x14ac:dyDescent="0.3">
      <c r="A120" s="48">
        <v>3</v>
      </c>
      <c r="B120" s="77" t="s">
        <v>32</v>
      </c>
      <c r="C120" s="44" t="s">
        <v>96</v>
      </c>
      <c r="D120" s="34">
        <v>40.003999999999998</v>
      </c>
      <c r="E120" s="36">
        <v>3</v>
      </c>
      <c r="F120" s="36" t="s">
        <v>8</v>
      </c>
      <c r="G120" s="189" t="s">
        <v>185</v>
      </c>
      <c r="H120" s="36"/>
      <c r="I120" s="158"/>
      <c r="J120" s="158"/>
      <c r="K120" s="158"/>
      <c r="L120" s="158"/>
      <c r="M120" s="179"/>
    </row>
    <row r="121" spans="1:13" ht="15.75" thickBot="1" x14ac:dyDescent="0.3">
      <c r="A121" s="237"/>
      <c r="B121" s="167"/>
      <c r="C121" s="167"/>
      <c r="D121" s="238">
        <f>SUM(D118:D120)</f>
        <v>73.307999999999993</v>
      </c>
      <c r="E121" s="167"/>
      <c r="F121" s="167"/>
      <c r="G121" s="167"/>
      <c r="H121" s="167"/>
      <c r="I121" s="168"/>
      <c r="J121" s="168"/>
      <c r="K121" s="168"/>
      <c r="L121" s="168"/>
      <c r="M121" s="239"/>
    </row>
    <row r="122" spans="1:13" x14ac:dyDescent="0.25">
      <c r="A122" s="50"/>
      <c r="B122" s="50"/>
      <c r="C122" s="50"/>
      <c r="D122" s="50"/>
      <c r="E122" s="50"/>
      <c r="F122" s="50"/>
      <c r="G122" s="50"/>
      <c r="H122" s="50"/>
    </row>
    <row r="123" spans="1:13" x14ac:dyDescent="0.25">
      <c r="A123" s="50"/>
    </row>
    <row r="124" spans="1:13" x14ac:dyDescent="0.25">
      <c r="A124" s="50"/>
    </row>
    <row r="125" spans="1:13" x14ac:dyDescent="0.25">
      <c r="A125" s="7"/>
      <c r="B125" s="7"/>
      <c r="C125" s="7"/>
      <c r="D125" s="7"/>
      <c r="E125" s="7"/>
      <c r="F125" s="7"/>
      <c r="G125" s="7"/>
      <c r="H125" s="7"/>
    </row>
    <row r="126" spans="1:13" ht="29.25" customHeight="1" x14ac:dyDescent="0.25">
      <c r="A126" s="7"/>
      <c r="B126" s="7"/>
      <c r="C126" s="7"/>
      <c r="D126" s="7"/>
      <c r="E126" s="7"/>
      <c r="F126" s="7"/>
      <c r="G126" s="7"/>
      <c r="H126" s="7"/>
    </row>
    <row r="127" spans="1:13" x14ac:dyDescent="0.25">
      <c r="A127" s="7"/>
      <c r="B127" s="7"/>
      <c r="C127" s="7"/>
      <c r="D127" s="7"/>
      <c r="E127" s="7"/>
      <c r="F127" s="7"/>
      <c r="G127" s="7"/>
      <c r="H127" s="7"/>
    </row>
    <row r="128" spans="1:13" x14ac:dyDescent="0.25">
      <c r="A128" s="7"/>
      <c r="B128" s="7"/>
      <c r="C128" s="7"/>
      <c r="D128" s="7"/>
      <c r="E128" s="7"/>
      <c r="F128" s="7"/>
      <c r="G128" s="7"/>
      <c r="H128" s="7"/>
    </row>
    <row r="129" spans="1:8" x14ac:dyDescent="0.25">
      <c r="A129" s="7"/>
      <c r="B129" s="7"/>
      <c r="C129" s="7"/>
      <c r="D129" s="7"/>
      <c r="E129" s="7"/>
      <c r="F129" s="7"/>
      <c r="G129" s="7"/>
      <c r="H129" s="7"/>
    </row>
    <row r="130" spans="1:8" ht="33" customHeight="1" x14ac:dyDescent="0.25">
      <c r="A130" s="7"/>
      <c r="B130" s="7"/>
      <c r="C130" s="7"/>
      <c r="D130" s="7"/>
      <c r="E130" s="7"/>
      <c r="F130" s="7"/>
      <c r="G130" s="7"/>
      <c r="H130" s="7"/>
    </row>
    <row r="131" spans="1:8" x14ac:dyDescent="0.25">
      <c r="A131" s="7"/>
      <c r="B131" s="7"/>
      <c r="C131" s="7"/>
      <c r="D131" s="7"/>
      <c r="E131" s="7"/>
      <c r="F131" s="7"/>
      <c r="G131" s="7"/>
      <c r="H131" s="7"/>
    </row>
    <row r="132" spans="1:8" x14ac:dyDescent="0.25">
      <c r="A132" s="7"/>
      <c r="B132" s="7"/>
      <c r="C132" s="7"/>
      <c r="D132" s="7"/>
      <c r="E132" s="7"/>
      <c r="F132" s="7"/>
      <c r="G132" s="7"/>
      <c r="H132" s="7"/>
    </row>
    <row r="133" spans="1:8" x14ac:dyDescent="0.25">
      <c r="A133" s="7"/>
      <c r="B133" s="7"/>
      <c r="C133" s="7"/>
      <c r="D133" s="7"/>
      <c r="E133" s="7"/>
      <c r="F133" s="7"/>
      <c r="G133" s="7"/>
      <c r="H133" s="7"/>
    </row>
    <row r="134" spans="1:8" x14ac:dyDescent="0.25">
      <c r="A134" s="7"/>
      <c r="B134" s="7"/>
      <c r="C134" s="7"/>
      <c r="D134" s="7"/>
      <c r="E134" s="7"/>
      <c r="F134" s="7"/>
      <c r="G134" s="7"/>
      <c r="H134" s="7"/>
    </row>
    <row r="135" spans="1:8" x14ac:dyDescent="0.25">
      <c r="A135" s="7"/>
      <c r="B135" s="7"/>
      <c r="C135" s="7"/>
      <c r="D135" s="7"/>
      <c r="E135" s="7"/>
      <c r="F135" s="7"/>
      <c r="G135" s="7"/>
      <c r="H135" s="7"/>
    </row>
    <row r="136" spans="1:8" x14ac:dyDescent="0.25">
      <c r="A136" s="7"/>
      <c r="B136" s="7"/>
      <c r="C136" s="7"/>
      <c r="D136" s="7"/>
      <c r="E136" s="7"/>
      <c r="F136" s="7"/>
      <c r="G136" s="7"/>
      <c r="H136" s="7"/>
    </row>
    <row r="137" spans="1:8" x14ac:dyDescent="0.25">
      <c r="A137" s="7"/>
      <c r="B137" s="7"/>
      <c r="C137" s="7"/>
      <c r="D137" s="7"/>
      <c r="E137" s="7"/>
      <c r="F137" s="7"/>
      <c r="G137" s="7"/>
      <c r="H137" s="7"/>
    </row>
    <row r="138" spans="1:8" x14ac:dyDescent="0.25">
      <c r="A138" s="7"/>
      <c r="B138" s="7"/>
      <c r="C138" s="7"/>
      <c r="D138" s="7"/>
      <c r="E138" s="7"/>
      <c r="F138" s="7"/>
      <c r="G138" s="7"/>
      <c r="H138" s="7"/>
    </row>
    <row r="139" spans="1:8" x14ac:dyDescent="0.25">
      <c r="A139" s="7"/>
      <c r="B139" s="7"/>
      <c r="C139" s="7"/>
      <c r="D139" s="7"/>
      <c r="E139" s="7"/>
      <c r="F139" s="7"/>
      <c r="G139" s="7"/>
      <c r="H139" s="7"/>
    </row>
    <row r="140" spans="1:8" x14ac:dyDescent="0.25">
      <c r="A140" s="7"/>
      <c r="B140" s="7"/>
      <c r="C140" s="7"/>
      <c r="D140" s="7"/>
      <c r="E140" s="7"/>
      <c r="F140" s="7"/>
      <c r="G140" s="7"/>
      <c r="H140" s="7"/>
    </row>
    <row r="141" spans="1:8" x14ac:dyDescent="0.25">
      <c r="A141" s="7"/>
      <c r="B141" s="7"/>
      <c r="C141" s="7"/>
      <c r="D141" s="7"/>
      <c r="E141" s="7"/>
      <c r="F141" s="7"/>
      <c r="G141" s="7"/>
      <c r="H141" s="7"/>
    </row>
    <row r="142" spans="1:8" x14ac:dyDescent="0.25">
      <c r="A142" s="7"/>
      <c r="B142" s="7"/>
      <c r="C142" s="7"/>
      <c r="D142" s="7"/>
      <c r="E142" s="7"/>
      <c r="F142" s="7"/>
      <c r="G142" s="7"/>
      <c r="H142" s="7"/>
    </row>
    <row r="143" spans="1:8" x14ac:dyDescent="0.25">
      <c r="A143" s="7"/>
      <c r="B143" s="7"/>
      <c r="C143" s="7"/>
      <c r="D143" s="7"/>
      <c r="E143" s="7"/>
      <c r="F143" s="7"/>
      <c r="G143" s="7"/>
      <c r="H143" s="7"/>
    </row>
    <row r="144" spans="1:8" x14ac:dyDescent="0.25">
      <c r="A144" s="7"/>
      <c r="B144" s="7"/>
      <c r="C144" s="7"/>
      <c r="D144" s="7"/>
      <c r="E144" s="7"/>
      <c r="F144" s="7"/>
      <c r="G144" s="7"/>
      <c r="H144" s="7"/>
    </row>
    <row r="145" spans="1:8" x14ac:dyDescent="0.25">
      <c r="A145" s="7"/>
      <c r="B145" s="7"/>
      <c r="C145" s="7"/>
      <c r="D145" s="7"/>
      <c r="E145" s="7"/>
      <c r="F145" s="7"/>
      <c r="G145" s="7"/>
      <c r="H145" s="7"/>
    </row>
    <row r="146" spans="1:8" x14ac:dyDescent="0.25">
      <c r="A146" s="7"/>
      <c r="B146" s="7"/>
      <c r="C146" s="7"/>
      <c r="D146" s="7"/>
      <c r="E146" s="7"/>
      <c r="F146" s="7"/>
      <c r="G146" s="7"/>
      <c r="H146" s="7"/>
    </row>
    <row r="147" spans="1:8" x14ac:dyDescent="0.25">
      <c r="A147" s="7"/>
      <c r="B147" s="7"/>
      <c r="C147" s="7"/>
      <c r="D147" s="7"/>
      <c r="E147" s="7"/>
      <c r="F147" s="7"/>
      <c r="G147" s="7"/>
      <c r="H147" s="7"/>
    </row>
    <row r="148" spans="1:8" x14ac:dyDescent="0.25">
      <c r="A148" s="7"/>
      <c r="B148" s="7"/>
      <c r="C148" s="7"/>
      <c r="D148" s="7"/>
      <c r="E148" s="7"/>
      <c r="F148" s="7"/>
      <c r="G148" s="7"/>
      <c r="H148" s="7"/>
    </row>
    <row r="149" spans="1:8" x14ac:dyDescent="0.25">
      <c r="A149" s="7"/>
      <c r="B149" s="7"/>
      <c r="C149" s="7"/>
      <c r="D149" s="7"/>
      <c r="E149" s="7"/>
      <c r="F149" s="7"/>
      <c r="G149" s="7"/>
      <c r="H149" s="7"/>
    </row>
    <row r="150" spans="1:8" x14ac:dyDescent="0.25">
      <c r="A150" s="7"/>
      <c r="B150" s="7"/>
      <c r="C150" s="7"/>
      <c r="D150" s="7"/>
      <c r="E150" s="7"/>
      <c r="F150" s="7"/>
      <c r="G150" s="7"/>
      <c r="H150" s="7"/>
    </row>
    <row r="151" spans="1:8" x14ac:dyDescent="0.25">
      <c r="A151" s="7"/>
      <c r="B151" s="7"/>
      <c r="C151" s="7"/>
      <c r="D151" s="7"/>
      <c r="E151" s="7"/>
      <c r="F151" s="7"/>
      <c r="G151" s="7"/>
      <c r="H151" s="7"/>
    </row>
    <row r="152" spans="1:8" x14ac:dyDescent="0.25">
      <c r="A152" s="7"/>
      <c r="B152" s="7"/>
      <c r="C152" s="7"/>
      <c r="D152" s="7"/>
      <c r="E152" s="7"/>
      <c r="F152" s="7"/>
      <c r="G152" s="7"/>
      <c r="H152" s="7"/>
    </row>
    <row r="153" spans="1:8" x14ac:dyDescent="0.25">
      <c r="A153" s="7"/>
      <c r="B153" s="7"/>
      <c r="C153" s="7"/>
      <c r="D153" s="7"/>
      <c r="E153" s="7"/>
      <c r="F153" s="7"/>
      <c r="G153" s="7"/>
      <c r="H153" s="7"/>
    </row>
    <row r="154" spans="1:8" x14ac:dyDescent="0.25">
      <c r="A154" s="7"/>
      <c r="B154" s="7"/>
      <c r="C154" s="7"/>
      <c r="D154" s="7"/>
      <c r="E154" s="7"/>
      <c r="F154" s="7"/>
      <c r="G154" s="7"/>
      <c r="H154" s="7"/>
    </row>
    <row r="155" spans="1:8" x14ac:dyDescent="0.25">
      <c r="A155" s="7"/>
      <c r="B155" s="7"/>
      <c r="C155" s="7"/>
      <c r="D155" s="7"/>
      <c r="E155" s="7"/>
      <c r="F155" s="7"/>
      <c r="G155" s="7"/>
      <c r="H155" s="7"/>
    </row>
    <row r="156" spans="1:8" x14ac:dyDescent="0.25">
      <c r="A156" s="7"/>
      <c r="B156" s="7"/>
      <c r="C156" s="7"/>
      <c r="D156" s="7"/>
      <c r="E156" s="7"/>
      <c r="F156" s="7"/>
      <c r="G156" s="7"/>
      <c r="H156" s="7"/>
    </row>
    <row r="157" spans="1:8" x14ac:dyDescent="0.25">
      <c r="A157" s="7"/>
      <c r="B157" s="7"/>
      <c r="C157" s="7"/>
      <c r="D157" s="7"/>
      <c r="E157" s="7"/>
      <c r="F157" s="7"/>
      <c r="G157" s="7"/>
      <c r="H157" s="7"/>
    </row>
    <row r="158" spans="1:8" x14ac:dyDescent="0.25">
      <c r="A158" s="7"/>
      <c r="B158" s="7"/>
      <c r="C158" s="7"/>
      <c r="D158" s="7"/>
      <c r="E158" s="7"/>
      <c r="F158" s="7"/>
      <c r="G158" s="7"/>
      <c r="H158" s="7"/>
    </row>
    <row r="159" spans="1:8" x14ac:dyDescent="0.25">
      <c r="A159" s="7"/>
      <c r="B159" s="7"/>
      <c r="C159" s="7"/>
      <c r="D159" s="7"/>
      <c r="E159" s="7"/>
      <c r="F159" s="7"/>
      <c r="G159" s="7"/>
      <c r="H159" s="7"/>
    </row>
    <row r="160" spans="1:8" x14ac:dyDescent="0.25">
      <c r="A160" s="7"/>
      <c r="B160" s="7"/>
      <c r="C160" s="7"/>
      <c r="D160" s="7"/>
      <c r="E160" s="7"/>
      <c r="F160" s="7"/>
      <c r="G160" s="7"/>
      <c r="H160" s="7"/>
    </row>
    <row r="161" spans="1:8" x14ac:dyDescent="0.25">
      <c r="A161" s="7"/>
      <c r="B161" s="7"/>
      <c r="C161" s="7"/>
      <c r="D161" s="7"/>
      <c r="E161" s="7"/>
      <c r="F161" s="7"/>
      <c r="G161" s="7"/>
      <c r="H161" s="7"/>
    </row>
    <row r="162" spans="1:8" x14ac:dyDescent="0.25">
      <c r="A162" s="7"/>
      <c r="B162" s="7"/>
      <c r="C162" s="7"/>
      <c r="D162" s="7"/>
      <c r="E162" s="7"/>
      <c r="F162" s="7"/>
      <c r="G162" s="7"/>
      <c r="H162" s="7"/>
    </row>
    <row r="163" spans="1:8" x14ac:dyDescent="0.25">
      <c r="A163" s="7"/>
      <c r="B163" s="7"/>
      <c r="C163" s="7"/>
      <c r="D163" s="7"/>
      <c r="E163" s="7"/>
      <c r="F163" s="7"/>
      <c r="G163" s="7"/>
      <c r="H163" s="7"/>
    </row>
    <row r="164" spans="1:8" x14ac:dyDescent="0.25">
      <c r="A164" s="7"/>
      <c r="B164" s="7"/>
      <c r="C164" s="7"/>
      <c r="D164" s="7"/>
      <c r="E164" s="7"/>
      <c r="F164" s="7"/>
      <c r="G164" s="7"/>
      <c r="H164" s="7"/>
    </row>
    <row r="165" spans="1:8" x14ac:dyDescent="0.25">
      <c r="A165" s="7"/>
      <c r="B165" s="7"/>
      <c r="C165" s="7"/>
      <c r="D165" s="7"/>
      <c r="E165" s="7"/>
      <c r="F165" s="7"/>
      <c r="G165" s="7"/>
      <c r="H165" s="7"/>
    </row>
    <row r="166" spans="1:8" x14ac:dyDescent="0.25">
      <c r="A166" s="7"/>
      <c r="B166" s="7"/>
      <c r="C166" s="7"/>
      <c r="D166" s="7"/>
      <c r="E166" s="7"/>
      <c r="F166" s="7"/>
      <c r="G166" s="7"/>
      <c r="H166" s="7"/>
    </row>
    <row r="167" spans="1:8" x14ac:dyDescent="0.25">
      <c r="A167" s="7"/>
      <c r="B167" s="7"/>
      <c r="C167" s="7"/>
      <c r="D167" s="7"/>
      <c r="E167" s="7"/>
      <c r="F167" s="7"/>
      <c r="G167" s="7"/>
      <c r="H167" s="7"/>
    </row>
    <row r="168" spans="1:8" x14ac:dyDescent="0.25">
      <c r="A168" s="7"/>
      <c r="B168" s="7"/>
      <c r="C168" s="7"/>
      <c r="D168" s="7"/>
      <c r="E168" s="7"/>
      <c r="F168" s="7"/>
      <c r="G168" s="7"/>
      <c r="H168" s="7"/>
    </row>
    <row r="169" spans="1:8" x14ac:dyDescent="0.25">
      <c r="A169" s="7"/>
      <c r="B169" s="7"/>
      <c r="C169" s="7"/>
      <c r="D169" s="7"/>
      <c r="E169" s="7"/>
      <c r="F169" s="7"/>
      <c r="G169" s="7"/>
      <c r="H169" s="7"/>
    </row>
    <row r="170" spans="1:8" x14ac:dyDescent="0.25">
      <c r="A170" s="7"/>
      <c r="B170" s="7"/>
      <c r="C170" s="7"/>
      <c r="D170" s="7"/>
      <c r="E170" s="7"/>
      <c r="F170" s="7"/>
      <c r="G170" s="7"/>
      <c r="H170" s="7"/>
    </row>
    <row r="171" spans="1:8" x14ac:dyDescent="0.25">
      <c r="A171" s="7"/>
      <c r="B171" s="7"/>
      <c r="C171" s="7"/>
      <c r="D171" s="7"/>
      <c r="E171" s="7"/>
      <c r="F171" s="7"/>
      <c r="G171" s="7"/>
      <c r="H171" s="7"/>
    </row>
    <row r="172" spans="1:8" x14ac:dyDescent="0.25">
      <c r="A172" s="7"/>
      <c r="B172" s="7"/>
      <c r="C172" s="7"/>
      <c r="D172" s="7"/>
      <c r="E172" s="7"/>
      <c r="F172" s="7"/>
      <c r="G172" s="7"/>
      <c r="H172" s="7"/>
    </row>
    <row r="173" spans="1:8" x14ac:dyDescent="0.25">
      <c r="A173" s="7"/>
      <c r="B173" s="7"/>
      <c r="C173" s="7"/>
      <c r="D173" s="7"/>
      <c r="E173" s="7"/>
      <c r="F173" s="7"/>
      <c r="G173" s="7"/>
      <c r="H173" s="7"/>
    </row>
    <row r="174" spans="1:8" x14ac:dyDescent="0.25">
      <c r="A174" s="7"/>
      <c r="B174" s="7"/>
      <c r="C174" s="7"/>
      <c r="D174" s="7"/>
      <c r="E174" s="7"/>
      <c r="F174" s="7"/>
      <c r="G174" s="7"/>
      <c r="H174" s="7"/>
    </row>
    <row r="175" spans="1:8" x14ac:dyDescent="0.25">
      <c r="A175" s="7"/>
      <c r="B175" s="7"/>
      <c r="C175" s="7"/>
      <c r="D175" s="7"/>
      <c r="E175" s="7"/>
      <c r="F175" s="7"/>
      <c r="G175" s="7"/>
      <c r="H175" s="7"/>
    </row>
    <row r="176" spans="1:8" x14ac:dyDescent="0.25">
      <c r="A176" s="7"/>
      <c r="B176" s="7"/>
      <c r="C176" s="7"/>
      <c r="D176" s="7"/>
      <c r="E176" s="7"/>
      <c r="F176" s="7"/>
      <c r="G176" s="7"/>
      <c r="H176" s="7"/>
    </row>
    <row r="177" spans="1:8" x14ac:dyDescent="0.25">
      <c r="A177" s="7"/>
      <c r="B177" s="7"/>
      <c r="C177" s="7"/>
      <c r="D177" s="7"/>
      <c r="E177" s="7"/>
      <c r="F177" s="7"/>
      <c r="G177" s="7"/>
      <c r="H177" s="7"/>
    </row>
    <row r="178" spans="1:8" x14ac:dyDescent="0.25">
      <c r="A178" s="7"/>
      <c r="B178" s="7"/>
      <c r="C178" s="7"/>
      <c r="D178" s="7"/>
      <c r="E178" s="7"/>
      <c r="F178" s="7"/>
      <c r="G178" s="7"/>
      <c r="H178" s="7"/>
    </row>
    <row r="179" spans="1:8" x14ac:dyDescent="0.25">
      <c r="A179" s="7"/>
      <c r="B179" s="7"/>
      <c r="C179" s="7"/>
      <c r="D179" s="7"/>
      <c r="E179" s="7"/>
      <c r="F179" s="7"/>
      <c r="G179" s="7"/>
      <c r="H179" s="7"/>
    </row>
    <row r="180" spans="1:8" x14ac:dyDescent="0.25">
      <c r="A180" s="7"/>
      <c r="B180" s="7"/>
      <c r="C180" s="7"/>
      <c r="D180" s="7"/>
      <c r="E180" s="7"/>
      <c r="F180" s="7"/>
      <c r="G180" s="7"/>
      <c r="H180" s="7"/>
    </row>
    <row r="181" spans="1:8" x14ac:dyDescent="0.25">
      <c r="A181" s="7"/>
      <c r="B181" s="7"/>
      <c r="C181" s="7"/>
      <c r="D181" s="7"/>
      <c r="E181" s="7"/>
      <c r="F181" s="7"/>
      <c r="G181" s="7"/>
      <c r="H181" s="7"/>
    </row>
    <row r="182" spans="1:8" x14ac:dyDescent="0.25">
      <c r="A182" s="7"/>
      <c r="B182" s="7"/>
      <c r="C182" s="7"/>
      <c r="D182" s="7"/>
      <c r="E182" s="7"/>
      <c r="F182" s="7"/>
      <c r="G182" s="7"/>
      <c r="H182" s="7"/>
    </row>
    <row r="183" spans="1:8" x14ac:dyDescent="0.25">
      <c r="A183" s="7"/>
      <c r="B183" s="7"/>
      <c r="C183" s="7"/>
      <c r="D183" s="7"/>
      <c r="E183" s="7"/>
      <c r="F183" s="7"/>
      <c r="G183" s="7"/>
      <c r="H183" s="7"/>
    </row>
    <row r="184" spans="1:8" x14ac:dyDescent="0.25">
      <c r="A184" s="7"/>
      <c r="B184" s="7"/>
      <c r="C184" s="7"/>
      <c r="D184" s="7"/>
      <c r="E184" s="7"/>
      <c r="F184" s="7"/>
      <c r="G184" s="7"/>
      <c r="H184" s="7"/>
    </row>
    <row r="185" spans="1:8" x14ac:dyDescent="0.25">
      <c r="A185" s="7"/>
      <c r="B185" s="7"/>
      <c r="C185" s="7"/>
      <c r="D185" s="7"/>
      <c r="E185" s="7"/>
      <c r="F185" s="7"/>
      <c r="G185" s="7"/>
      <c r="H185" s="7"/>
    </row>
    <row r="186" spans="1:8" x14ac:dyDescent="0.25">
      <c r="A186" s="7"/>
      <c r="B186" s="7"/>
      <c r="C186" s="7"/>
      <c r="D186" s="7"/>
      <c r="E186" s="7"/>
      <c r="F186" s="7"/>
      <c r="G186" s="7"/>
      <c r="H186" s="7"/>
    </row>
    <row r="187" spans="1:8" x14ac:dyDescent="0.25">
      <c r="A187" s="7"/>
      <c r="B187" s="7"/>
      <c r="C187" s="7"/>
      <c r="D187" s="7"/>
      <c r="E187" s="7"/>
      <c r="F187" s="7"/>
      <c r="G187" s="7"/>
      <c r="H187" s="7"/>
    </row>
    <row r="188" spans="1:8" x14ac:dyDescent="0.25">
      <c r="A188" s="7"/>
      <c r="B188" s="7"/>
      <c r="C188" s="7"/>
      <c r="D188" s="7"/>
      <c r="E188" s="7"/>
      <c r="F188" s="7"/>
      <c r="G188" s="7"/>
      <c r="H188" s="7"/>
    </row>
    <row r="189" spans="1:8" x14ac:dyDescent="0.25">
      <c r="A189" s="7"/>
      <c r="B189" s="7"/>
      <c r="C189" s="7"/>
      <c r="D189" s="7"/>
      <c r="E189" s="7"/>
      <c r="F189" s="7"/>
      <c r="G189" s="7"/>
      <c r="H189" s="7"/>
    </row>
    <row r="190" spans="1:8" x14ac:dyDescent="0.25">
      <c r="A190" s="7"/>
      <c r="B190" s="7"/>
      <c r="C190" s="7"/>
      <c r="D190" s="7"/>
      <c r="E190" s="7"/>
      <c r="F190" s="7"/>
      <c r="G190" s="7"/>
      <c r="H190" s="7"/>
    </row>
    <row r="191" spans="1:8" x14ac:dyDescent="0.25">
      <c r="A191" s="7"/>
      <c r="B191" s="7"/>
      <c r="C191" s="7"/>
      <c r="D191" s="7"/>
      <c r="E191" s="7"/>
      <c r="F191" s="7"/>
      <c r="G191" s="7"/>
      <c r="H191" s="7"/>
    </row>
    <row r="192" spans="1:8" x14ac:dyDescent="0.25">
      <c r="A192" s="7"/>
      <c r="B192" s="7"/>
      <c r="C192" s="7"/>
      <c r="D192" s="7"/>
      <c r="E192" s="7"/>
      <c r="F192" s="7"/>
      <c r="G192" s="7"/>
      <c r="H192" s="7"/>
    </row>
    <row r="193" spans="1:8" x14ac:dyDescent="0.25">
      <c r="A193" s="7"/>
      <c r="B193" s="7"/>
      <c r="C193" s="7"/>
      <c r="D193" s="7"/>
      <c r="E193" s="7"/>
      <c r="F193" s="7"/>
      <c r="G193" s="7"/>
      <c r="H193" s="7"/>
    </row>
    <row r="194" spans="1:8" x14ac:dyDescent="0.25">
      <c r="A194" s="7"/>
      <c r="B194" s="7"/>
      <c r="C194" s="7"/>
      <c r="D194" s="7"/>
      <c r="E194" s="7"/>
      <c r="F194" s="7"/>
      <c r="G194" s="7"/>
      <c r="H194" s="7"/>
    </row>
    <row r="195" spans="1:8" x14ac:dyDescent="0.25">
      <c r="A195" s="7"/>
      <c r="B195" s="7"/>
      <c r="C195" s="7"/>
      <c r="D195" s="7"/>
      <c r="E195" s="7"/>
      <c r="F195" s="7"/>
      <c r="G195" s="7"/>
      <c r="H195" s="7"/>
    </row>
    <row r="196" spans="1:8" x14ac:dyDescent="0.25">
      <c r="A196" s="7"/>
      <c r="B196" s="7"/>
      <c r="C196" s="7"/>
      <c r="D196" s="7"/>
      <c r="E196" s="7"/>
      <c r="F196" s="7"/>
      <c r="G196" s="7"/>
      <c r="H196" s="7"/>
    </row>
    <row r="197" spans="1:8" x14ac:dyDescent="0.25">
      <c r="A197" s="7"/>
      <c r="B197" s="7"/>
      <c r="C197" s="7"/>
      <c r="D197" s="7"/>
      <c r="E197" s="7"/>
      <c r="F197" s="7"/>
      <c r="G197" s="7"/>
      <c r="H197" s="7"/>
    </row>
    <row r="198" spans="1:8" x14ac:dyDescent="0.25">
      <c r="A198" s="7"/>
      <c r="B198" s="7"/>
      <c r="C198" s="7"/>
      <c r="D198" s="7"/>
      <c r="E198" s="7"/>
      <c r="F198" s="7"/>
      <c r="G198" s="7"/>
      <c r="H198" s="7"/>
    </row>
    <row r="199" spans="1:8" x14ac:dyDescent="0.25">
      <c r="A199" s="7"/>
      <c r="B199" s="7"/>
      <c r="C199" s="7"/>
      <c r="D199" s="7"/>
      <c r="E199" s="7"/>
      <c r="F199" s="7"/>
      <c r="G199" s="7"/>
      <c r="H199" s="7"/>
    </row>
    <row r="200" spans="1:8" x14ac:dyDescent="0.25">
      <c r="A200" s="7"/>
      <c r="B200" s="7"/>
      <c r="C200" s="7"/>
      <c r="D200" s="7"/>
      <c r="E200" s="7"/>
      <c r="F200" s="7"/>
      <c r="G200" s="7"/>
      <c r="H200" s="7"/>
    </row>
    <row r="201" spans="1:8" x14ac:dyDescent="0.25">
      <c r="A201" s="7"/>
      <c r="B201" s="7"/>
      <c r="C201" s="7"/>
      <c r="D201" s="7"/>
      <c r="E201" s="7"/>
      <c r="F201" s="7"/>
      <c r="G201" s="7"/>
      <c r="H201" s="7"/>
    </row>
    <row r="202" spans="1:8" x14ac:dyDescent="0.25">
      <c r="A202" s="7"/>
      <c r="B202" s="7"/>
      <c r="C202" s="7"/>
      <c r="D202" s="7"/>
      <c r="E202" s="7"/>
      <c r="F202" s="7"/>
      <c r="G202" s="7"/>
      <c r="H202" s="7"/>
    </row>
    <row r="203" spans="1:8" x14ac:dyDescent="0.25">
      <c r="A203" s="7"/>
      <c r="B203" s="7"/>
      <c r="C203" s="7"/>
      <c r="D203" s="7"/>
      <c r="E203" s="7"/>
      <c r="F203" s="7"/>
      <c r="G203" s="7"/>
      <c r="H203" s="7"/>
    </row>
    <row r="204" spans="1:8" x14ac:dyDescent="0.25">
      <c r="A204" s="7"/>
      <c r="B204" s="7"/>
      <c r="C204" s="7"/>
      <c r="D204" s="7"/>
      <c r="E204" s="7"/>
      <c r="F204" s="7"/>
      <c r="G204" s="7"/>
      <c r="H204" s="7"/>
    </row>
    <row r="205" spans="1:8" x14ac:dyDescent="0.25">
      <c r="A205" s="7"/>
      <c r="B205" s="7"/>
      <c r="C205" s="7"/>
      <c r="D205" s="7"/>
      <c r="E205" s="7"/>
      <c r="F205" s="7"/>
      <c r="G205" s="7"/>
      <c r="H205" s="7"/>
    </row>
    <row r="206" spans="1:8" x14ac:dyDescent="0.25">
      <c r="A206" s="7"/>
      <c r="B206" s="7"/>
      <c r="C206" s="7"/>
      <c r="D206" s="7"/>
      <c r="E206" s="7"/>
      <c r="F206" s="7"/>
      <c r="G206" s="7"/>
      <c r="H206" s="7"/>
    </row>
    <row r="207" spans="1:8" x14ac:dyDescent="0.25">
      <c r="A207" s="7"/>
      <c r="B207" s="7"/>
      <c r="C207" s="7"/>
      <c r="D207" s="7"/>
      <c r="E207" s="7"/>
      <c r="F207" s="7"/>
      <c r="G207" s="7"/>
      <c r="H207" s="7"/>
    </row>
    <row r="208" spans="1:8" x14ac:dyDescent="0.25">
      <c r="A208" s="7"/>
      <c r="B208" s="7"/>
      <c r="C208" s="7"/>
      <c r="D208" s="7"/>
      <c r="E208" s="7"/>
      <c r="F208" s="7"/>
      <c r="G208" s="7"/>
      <c r="H208" s="7"/>
    </row>
    <row r="209" spans="1:8" x14ac:dyDescent="0.25">
      <c r="A209" s="7"/>
      <c r="B209" s="7"/>
      <c r="C209" s="7"/>
      <c r="D209" s="7"/>
      <c r="E209" s="7"/>
      <c r="F209" s="7"/>
      <c r="G209" s="7"/>
      <c r="H209" s="7"/>
    </row>
    <row r="210" spans="1:8" x14ac:dyDescent="0.25">
      <c r="A210" s="7"/>
      <c r="B210" s="7"/>
      <c r="C210" s="7"/>
      <c r="D210" s="7"/>
      <c r="E210" s="7"/>
      <c r="F210" s="7"/>
      <c r="G210" s="7"/>
      <c r="H210" s="7"/>
    </row>
    <row r="211" spans="1:8" x14ac:dyDescent="0.25">
      <c r="A211" s="7"/>
      <c r="B211" s="7"/>
      <c r="C211" s="7"/>
      <c r="D211" s="7"/>
      <c r="E211" s="7"/>
      <c r="F211" s="7"/>
      <c r="G211" s="7"/>
      <c r="H211" s="7"/>
    </row>
    <row r="212" spans="1:8" x14ac:dyDescent="0.25">
      <c r="A212" s="7"/>
      <c r="B212" s="7"/>
      <c r="C212" s="7"/>
      <c r="D212" s="7"/>
      <c r="E212" s="7"/>
      <c r="F212" s="7"/>
      <c r="G212" s="7"/>
      <c r="H212" s="7"/>
    </row>
    <row r="213" spans="1:8" x14ac:dyDescent="0.25">
      <c r="A213" s="7"/>
      <c r="B213" s="7"/>
      <c r="C213" s="7"/>
      <c r="D213" s="7"/>
      <c r="E213" s="7"/>
      <c r="F213" s="7"/>
      <c r="G213" s="7"/>
      <c r="H213" s="7"/>
    </row>
    <row r="214" spans="1:8" x14ac:dyDescent="0.25">
      <c r="A214" s="7"/>
      <c r="B214" s="7"/>
      <c r="C214" s="7"/>
      <c r="D214" s="7"/>
      <c r="E214" s="7"/>
      <c r="F214" s="7"/>
      <c r="G214" s="7"/>
      <c r="H214" s="7"/>
    </row>
    <row r="215" spans="1:8" x14ac:dyDescent="0.25">
      <c r="A215" s="7"/>
      <c r="B215" s="7"/>
      <c r="C215" s="7"/>
      <c r="D215" s="7"/>
      <c r="E215" s="7"/>
      <c r="F215" s="7"/>
      <c r="G215" s="7"/>
      <c r="H215" s="7"/>
    </row>
    <row r="216" spans="1:8" x14ac:dyDescent="0.25">
      <c r="A216" s="7"/>
      <c r="B216" s="7"/>
      <c r="C216" s="7"/>
      <c r="D216" s="7"/>
      <c r="E216" s="7"/>
      <c r="F216" s="7"/>
      <c r="G216" s="7"/>
      <c r="H216" s="7"/>
    </row>
    <row r="217" spans="1:8" x14ac:dyDescent="0.25">
      <c r="A217" s="7"/>
      <c r="B217" s="7"/>
      <c r="C217" s="7"/>
      <c r="D217" s="7"/>
      <c r="E217" s="7"/>
      <c r="F217" s="7"/>
      <c r="G217" s="7"/>
      <c r="H217" s="7"/>
    </row>
    <row r="218" spans="1:8" x14ac:dyDescent="0.25">
      <c r="A218" s="7"/>
      <c r="B218" s="7"/>
      <c r="C218" s="7"/>
      <c r="D218" s="7"/>
      <c r="E218" s="7"/>
      <c r="F218" s="7"/>
      <c r="G218" s="7"/>
      <c r="H218" s="7"/>
    </row>
    <row r="219" spans="1:8" x14ac:dyDescent="0.25">
      <c r="A219" s="7"/>
      <c r="B219" s="7"/>
      <c r="C219" s="7"/>
      <c r="D219" s="7"/>
      <c r="E219" s="7"/>
      <c r="F219" s="7"/>
      <c r="G219" s="7"/>
      <c r="H219" s="7"/>
    </row>
    <row r="220" spans="1:8" x14ac:dyDescent="0.25">
      <c r="A220" s="7"/>
      <c r="B220" s="7"/>
      <c r="C220" s="7"/>
      <c r="D220" s="7"/>
      <c r="E220" s="7"/>
      <c r="F220" s="7"/>
      <c r="G220" s="7"/>
      <c r="H220" s="7"/>
    </row>
    <row r="221" spans="1:8" x14ac:dyDescent="0.25">
      <c r="A221" s="7"/>
      <c r="B221" s="7"/>
      <c r="C221" s="7"/>
      <c r="D221" s="7"/>
      <c r="E221" s="7"/>
      <c r="F221" s="7"/>
      <c r="G221" s="7"/>
      <c r="H221" s="7"/>
    </row>
    <row r="222" spans="1:8" x14ac:dyDescent="0.25">
      <c r="A222" s="7"/>
      <c r="B222" s="7"/>
      <c r="C222" s="7"/>
      <c r="D222" s="7"/>
      <c r="E222" s="7"/>
      <c r="F222" s="7"/>
      <c r="G222" s="7"/>
      <c r="H222" s="7"/>
    </row>
    <row r="223" spans="1:8" x14ac:dyDescent="0.25">
      <c r="A223" s="7"/>
      <c r="B223" s="7"/>
      <c r="C223" s="7"/>
      <c r="D223" s="7"/>
      <c r="E223" s="7"/>
      <c r="F223" s="7"/>
      <c r="G223" s="7"/>
      <c r="H223" s="7"/>
    </row>
    <row r="224" spans="1:8" x14ac:dyDescent="0.25">
      <c r="A224" s="7"/>
      <c r="B224" s="7"/>
      <c r="C224" s="7"/>
      <c r="D224" s="7"/>
      <c r="E224" s="7"/>
      <c r="F224" s="7"/>
      <c r="G224" s="7"/>
      <c r="H224" s="7"/>
    </row>
    <row r="225" spans="1:8" x14ac:dyDescent="0.25">
      <c r="A225" s="7"/>
      <c r="B225" s="7"/>
      <c r="C225" s="7"/>
      <c r="D225" s="7"/>
      <c r="E225" s="7"/>
      <c r="F225" s="7"/>
      <c r="G225" s="7"/>
      <c r="H225" s="7"/>
    </row>
    <row r="226" spans="1:8" x14ac:dyDescent="0.25">
      <c r="A226" s="7"/>
      <c r="B226" s="7"/>
      <c r="C226" s="7"/>
      <c r="D226" s="7"/>
      <c r="E226" s="7"/>
      <c r="F226" s="7"/>
      <c r="G226" s="7"/>
      <c r="H226" s="7"/>
    </row>
    <row r="227" spans="1:8" x14ac:dyDescent="0.25">
      <c r="A227" s="7"/>
      <c r="B227" s="7"/>
      <c r="C227" s="7"/>
      <c r="D227" s="7"/>
      <c r="E227" s="7"/>
      <c r="F227" s="7"/>
      <c r="G227" s="7"/>
      <c r="H227" s="7"/>
    </row>
    <row r="228" spans="1:8" x14ac:dyDescent="0.25">
      <c r="A228" s="7"/>
      <c r="B228" s="7"/>
      <c r="C228" s="7"/>
      <c r="D228" s="7"/>
      <c r="E228" s="7"/>
      <c r="F228" s="7"/>
      <c r="G228" s="7"/>
      <c r="H228" s="7"/>
    </row>
    <row r="229" spans="1:8" x14ac:dyDescent="0.25">
      <c r="A229" s="7"/>
      <c r="B229" s="7"/>
      <c r="C229" s="7"/>
      <c r="D229" s="7"/>
      <c r="E229" s="7"/>
      <c r="F229" s="7"/>
      <c r="G229" s="7"/>
      <c r="H229" s="7"/>
    </row>
    <row r="230" spans="1:8" x14ac:dyDescent="0.25">
      <c r="A230" s="7"/>
      <c r="B230" s="7"/>
      <c r="C230" s="7"/>
      <c r="D230" s="7"/>
      <c r="E230" s="7"/>
      <c r="F230" s="7"/>
      <c r="G230" s="7"/>
      <c r="H230" s="7"/>
    </row>
    <row r="231" spans="1:8" x14ac:dyDescent="0.25">
      <c r="A231" s="7"/>
      <c r="B231" s="7"/>
      <c r="C231" s="7"/>
      <c r="D231" s="7"/>
      <c r="E231" s="7"/>
      <c r="F231" s="7"/>
      <c r="G231" s="7"/>
      <c r="H231" s="7"/>
    </row>
    <row r="232" spans="1:8" x14ac:dyDescent="0.25">
      <c r="A232" s="7"/>
      <c r="B232" s="7"/>
      <c r="C232" s="7"/>
      <c r="D232" s="7"/>
      <c r="E232" s="7"/>
      <c r="F232" s="7"/>
      <c r="G232" s="7"/>
      <c r="H232" s="7"/>
    </row>
    <row r="233" spans="1:8" x14ac:dyDescent="0.25">
      <c r="A233" s="7"/>
      <c r="B233" s="7"/>
      <c r="C233" s="7"/>
      <c r="D233" s="7"/>
      <c r="E233" s="7"/>
      <c r="F233" s="7"/>
      <c r="G233" s="7"/>
      <c r="H233" s="7"/>
    </row>
    <row r="234" spans="1:8" x14ac:dyDescent="0.25">
      <c r="A234" s="7"/>
      <c r="B234" s="7"/>
      <c r="C234" s="7"/>
      <c r="D234" s="7"/>
      <c r="E234" s="7"/>
      <c r="F234" s="7"/>
      <c r="G234" s="7"/>
      <c r="H234" s="7"/>
    </row>
    <row r="235" spans="1:8" x14ac:dyDescent="0.25">
      <c r="A235" s="7"/>
      <c r="B235" s="7"/>
      <c r="C235" s="7"/>
      <c r="D235" s="7"/>
      <c r="E235" s="7"/>
      <c r="F235" s="7"/>
      <c r="G235" s="7"/>
      <c r="H235" s="7"/>
    </row>
    <row r="236" spans="1:8" x14ac:dyDescent="0.25">
      <c r="A236" s="7"/>
      <c r="B236" s="7"/>
      <c r="C236" s="7"/>
      <c r="D236" s="7"/>
      <c r="E236" s="7"/>
      <c r="F236" s="7"/>
      <c r="G236" s="7"/>
      <c r="H236" s="7"/>
    </row>
    <row r="237" spans="1:8" x14ac:dyDescent="0.25">
      <c r="A237" s="7"/>
      <c r="B237" s="7"/>
      <c r="C237" s="7"/>
      <c r="D237" s="7"/>
      <c r="E237" s="7"/>
      <c r="F237" s="7"/>
      <c r="G237" s="7"/>
      <c r="H237" s="7"/>
    </row>
    <row r="238" spans="1:8" x14ac:dyDescent="0.25">
      <c r="A238" s="7"/>
      <c r="B238" s="7"/>
      <c r="C238" s="7"/>
      <c r="D238" s="7"/>
      <c r="E238" s="7"/>
      <c r="F238" s="7"/>
      <c r="G238" s="7"/>
      <c r="H238" s="7"/>
    </row>
    <row r="239" spans="1:8" x14ac:dyDescent="0.25">
      <c r="A239" s="7"/>
      <c r="B239" s="7"/>
      <c r="C239" s="7"/>
      <c r="D239" s="7"/>
      <c r="E239" s="7"/>
      <c r="F239" s="7"/>
      <c r="G239" s="7"/>
      <c r="H239" s="7"/>
    </row>
    <row r="240" spans="1:8" x14ac:dyDescent="0.25">
      <c r="A240" s="7"/>
      <c r="B240" s="7"/>
      <c r="C240" s="7"/>
      <c r="D240" s="7"/>
      <c r="E240" s="7"/>
      <c r="F240" s="7"/>
      <c r="G240" s="7"/>
      <c r="H240" s="7"/>
    </row>
    <row r="241" spans="1:8" x14ac:dyDescent="0.25">
      <c r="A241" s="7"/>
      <c r="B241" s="7"/>
      <c r="C241" s="7"/>
      <c r="D241" s="7"/>
      <c r="E241" s="7"/>
      <c r="F241" s="7"/>
      <c r="G241" s="7"/>
      <c r="H241" s="7"/>
    </row>
    <row r="242" spans="1:8" x14ac:dyDescent="0.25">
      <c r="A242" s="7"/>
      <c r="B242" s="7"/>
      <c r="C242" s="7"/>
      <c r="D242" s="7"/>
      <c r="E242" s="7"/>
      <c r="F242" s="7"/>
      <c r="G242" s="7"/>
      <c r="H242" s="7"/>
    </row>
    <row r="243" spans="1:8" x14ac:dyDescent="0.25">
      <c r="A243" s="7"/>
      <c r="B243" s="7"/>
      <c r="C243" s="7"/>
      <c r="D243" s="7"/>
      <c r="E243" s="7"/>
      <c r="F243" s="7"/>
      <c r="G243" s="7"/>
      <c r="H243" s="7"/>
    </row>
    <row r="244" spans="1:8" x14ac:dyDescent="0.25">
      <c r="A244" s="7"/>
      <c r="B244" s="7"/>
      <c r="C244" s="7"/>
      <c r="D244" s="7"/>
      <c r="E244" s="7"/>
      <c r="F244" s="7"/>
      <c r="G244" s="7"/>
      <c r="H244" s="7"/>
    </row>
    <row r="245" spans="1:8" x14ac:dyDescent="0.25">
      <c r="A245" s="7"/>
      <c r="B245" s="7"/>
      <c r="C245" s="7"/>
      <c r="D245" s="7"/>
      <c r="E245" s="7"/>
      <c r="F245" s="7"/>
      <c r="G245" s="7"/>
      <c r="H245" s="7"/>
    </row>
    <row r="246" spans="1:8" x14ac:dyDescent="0.25">
      <c r="A246" s="7"/>
      <c r="B246" s="7"/>
      <c r="C246" s="7"/>
      <c r="D246" s="7"/>
      <c r="E246" s="7"/>
      <c r="F246" s="7"/>
      <c r="G246" s="7"/>
      <c r="H246" s="7"/>
    </row>
    <row r="247" spans="1:8" x14ac:dyDescent="0.25">
      <c r="A247" s="7"/>
      <c r="B247" s="7"/>
      <c r="C247" s="7"/>
      <c r="D247" s="7"/>
      <c r="E247" s="7"/>
      <c r="F247" s="7"/>
      <c r="G247" s="7"/>
      <c r="H247" s="7"/>
    </row>
    <row r="248" spans="1:8" x14ac:dyDescent="0.25">
      <c r="A248" s="7"/>
      <c r="B248" s="7"/>
      <c r="C248" s="7"/>
      <c r="D248" s="7"/>
      <c r="E248" s="7"/>
      <c r="F248" s="7"/>
      <c r="G248" s="7"/>
      <c r="H248" s="7"/>
    </row>
    <row r="249" spans="1:8" x14ac:dyDescent="0.25">
      <c r="A249" s="7"/>
      <c r="B249" s="7"/>
      <c r="C249" s="7"/>
      <c r="D249" s="7"/>
      <c r="E249" s="7"/>
      <c r="F249" s="7"/>
      <c r="G249" s="7"/>
      <c r="H249" s="7"/>
    </row>
    <row r="250" spans="1:8" x14ac:dyDescent="0.25">
      <c r="A250" s="7"/>
      <c r="B250" s="7"/>
      <c r="C250" s="7"/>
      <c r="D250" s="7"/>
      <c r="E250" s="7"/>
      <c r="F250" s="7"/>
      <c r="G250" s="7"/>
      <c r="H250" s="7"/>
    </row>
    <row r="251" spans="1:8" x14ac:dyDescent="0.25">
      <c r="A251" s="7"/>
      <c r="B251" s="7"/>
      <c r="C251" s="7"/>
      <c r="D251" s="7"/>
      <c r="E251" s="7"/>
      <c r="F251" s="7"/>
      <c r="G251" s="7"/>
      <c r="H251" s="7"/>
    </row>
    <row r="252" spans="1:8" x14ac:dyDescent="0.25">
      <c r="A252" s="7"/>
      <c r="B252" s="7"/>
      <c r="C252" s="7"/>
      <c r="D252" s="7"/>
      <c r="E252" s="7"/>
      <c r="F252" s="7"/>
      <c r="G252" s="7"/>
      <c r="H252" s="7"/>
    </row>
    <row r="253" spans="1:8" x14ac:dyDescent="0.25">
      <c r="A253" s="7"/>
      <c r="B253" s="7"/>
      <c r="C253" s="7"/>
      <c r="D253" s="7"/>
      <c r="E253" s="7"/>
      <c r="F253" s="7"/>
      <c r="G253" s="7"/>
      <c r="H253" s="7"/>
    </row>
    <row r="254" spans="1:8" x14ac:dyDescent="0.25">
      <c r="A254" s="7"/>
      <c r="B254" s="7"/>
      <c r="C254" s="7"/>
      <c r="D254" s="7"/>
      <c r="E254" s="7"/>
      <c r="F254" s="7"/>
      <c r="G254" s="7"/>
      <c r="H254" s="7"/>
    </row>
    <row r="255" spans="1:8" x14ac:dyDescent="0.25">
      <c r="A255" s="7"/>
      <c r="B255" s="7"/>
      <c r="C255" s="7"/>
      <c r="D255" s="7"/>
      <c r="E255" s="7"/>
      <c r="F255" s="7"/>
      <c r="G255" s="7"/>
      <c r="H255" s="7"/>
    </row>
    <row r="256" spans="1:8" x14ac:dyDescent="0.25">
      <c r="A256" s="7"/>
      <c r="B256" s="7"/>
      <c r="C256" s="7"/>
      <c r="D256" s="7"/>
      <c r="E256" s="7"/>
      <c r="F256" s="7"/>
      <c r="G256" s="7"/>
      <c r="H256" s="7"/>
    </row>
    <row r="257" spans="1:8" x14ac:dyDescent="0.25">
      <c r="A257" s="7"/>
      <c r="B257" s="7"/>
      <c r="C257" s="7"/>
      <c r="D257" s="7"/>
      <c r="E257" s="7"/>
      <c r="F257" s="7"/>
      <c r="G257" s="7"/>
      <c r="H257" s="7"/>
    </row>
    <row r="258" spans="1:8" x14ac:dyDescent="0.25">
      <c r="A258" s="7"/>
      <c r="B258" s="7"/>
      <c r="C258" s="7"/>
      <c r="D258" s="7"/>
      <c r="E258" s="7"/>
      <c r="F258" s="7"/>
      <c r="G258" s="7"/>
      <c r="H258" s="7"/>
    </row>
    <row r="259" spans="1:8" x14ac:dyDescent="0.25">
      <c r="A259" s="7"/>
      <c r="B259" s="7"/>
      <c r="C259" s="7"/>
      <c r="D259" s="7"/>
      <c r="E259" s="7"/>
      <c r="F259" s="7"/>
      <c r="G259" s="7"/>
      <c r="H259" s="7"/>
    </row>
    <row r="260" spans="1:8" x14ac:dyDescent="0.25">
      <c r="A260" s="7"/>
      <c r="B260" s="7"/>
      <c r="C260" s="7"/>
      <c r="D260" s="7"/>
      <c r="E260" s="7"/>
      <c r="F260" s="7"/>
      <c r="G260" s="7"/>
      <c r="H260" s="7"/>
    </row>
    <row r="261" spans="1:8" x14ac:dyDescent="0.25">
      <c r="A261" s="7"/>
      <c r="B261" s="7"/>
      <c r="C261" s="7"/>
      <c r="D261" s="7"/>
      <c r="E261" s="7"/>
      <c r="F261" s="7"/>
      <c r="G261" s="7"/>
      <c r="H261" s="7"/>
    </row>
    <row r="262" spans="1:8" x14ac:dyDescent="0.25">
      <c r="A262" s="7"/>
      <c r="B262" s="7"/>
      <c r="C262" s="7"/>
      <c r="D262" s="7"/>
      <c r="E262" s="7"/>
      <c r="F262" s="7"/>
      <c r="G262" s="7"/>
      <c r="H262" s="7"/>
    </row>
  </sheetData>
  <mergeCells count="2">
    <mergeCell ref="G60:H60"/>
    <mergeCell ref="G62:H62"/>
  </mergeCells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>
    <oddHeader>Стр. &amp;P от &amp;N</oddHeader>
    <oddFooter>&amp;LПредседател: .......................   
               (Сл. Бобева - Кирова)&amp;CЧленове: 1...........................
(Гергана Иванова)&amp;R2..........................................
(Анелия Пеева)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4"/>
  <sheetViews>
    <sheetView workbookViewId="0">
      <selection activeCell="N11" sqref="N11"/>
    </sheetView>
  </sheetViews>
  <sheetFormatPr defaultRowHeight="15" x14ac:dyDescent="0.25"/>
  <cols>
    <col min="1" max="1" width="7.140625" customWidth="1"/>
    <col min="2" max="2" width="13" customWidth="1"/>
    <col min="3" max="3" width="13.140625" customWidth="1"/>
    <col min="5" max="5" width="4.5703125" bestFit="1" customWidth="1"/>
    <col min="6" max="6" width="7" customWidth="1"/>
    <col min="7" max="7" width="26.7109375" customWidth="1"/>
    <col min="8" max="8" width="27.42578125" customWidth="1"/>
    <col min="9" max="9" width="15.28515625" customWidth="1"/>
    <col min="10" max="10" width="16.28515625" customWidth="1"/>
  </cols>
  <sheetData>
    <row r="2" spans="1:10" x14ac:dyDescent="0.25">
      <c r="A2" s="4"/>
      <c r="B2" s="3"/>
      <c r="C2" s="3"/>
      <c r="D2" s="3"/>
      <c r="E2" s="3"/>
      <c r="F2" s="3"/>
      <c r="G2" s="3"/>
      <c r="H2" s="3"/>
    </row>
    <row r="3" spans="1:10" x14ac:dyDescent="0.25">
      <c r="A3" s="106" t="s">
        <v>109</v>
      </c>
      <c r="C3" s="107"/>
      <c r="D3" s="102"/>
      <c r="E3" s="102"/>
      <c r="F3" s="102"/>
      <c r="G3" s="102"/>
      <c r="H3" s="102"/>
      <c r="I3" s="101"/>
      <c r="J3" s="101"/>
    </row>
    <row r="4" spans="1:10" x14ac:dyDescent="0.25">
      <c r="A4" s="92" t="s">
        <v>102</v>
      </c>
      <c r="C4" s="105"/>
      <c r="D4" s="102"/>
      <c r="E4" s="102"/>
      <c r="F4" s="102"/>
      <c r="G4" s="102"/>
      <c r="H4" s="102"/>
      <c r="I4" s="101"/>
      <c r="J4" s="101"/>
    </row>
    <row r="5" spans="1:10" x14ac:dyDescent="0.25">
      <c r="A5" s="92" t="s">
        <v>106</v>
      </c>
      <c r="C5" s="105"/>
      <c r="D5" s="103"/>
      <c r="E5" s="103"/>
      <c r="F5" s="103"/>
      <c r="G5" s="103"/>
      <c r="H5" s="103"/>
      <c r="I5" s="104"/>
      <c r="J5" s="104"/>
    </row>
    <row r="6" spans="1:10" x14ac:dyDescent="0.25">
      <c r="A6" s="101" t="s">
        <v>107</v>
      </c>
      <c r="C6" s="101"/>
      <c r="D6" s="103"/>
      <c r="E6" s="103"/>
      <c r="F6" s="103"/>
      <c r="G6" s="103"/>
      <c r="H6" s="103"/>
      <c r="I6" s="104"/>
      <c r="J6" s="104"/>
    </row>
    <row r="7" spans="1:10" x14ac:dyDescent="0.25">
      <c r="A7" s="92" t="s">
        <v>108</v>
      </c>
      <c r="C7" s="105"/>
      <c r="D7" s="103"/>
      <c r="E7" s="103"/>
      <c r="F7" s="103"/>
      <c r="G7" s="103"/>
      <c r="H7" s="103"/>
      <c r="I7" s="104"/>
      <c r="J7" s="104"/>
    </row>
    <row r="8" spans="1:10" x14ac:dyDescent="0.25">
      <c r="A8" s="92"/>
      <c r="C8" s="105"/>
      <c r="D8" s="103"/>
      <c r="E8" s="103"/>
      <c r="F8" s="103"/>
      <c r="G8" s="103"/>
      <c r="H8" s="242" t="s">
        <v>120</v>
      </c>
      <c r="I8" s="242"/>
      <c r="J8" s="104"/>
    </row>
    <row r="9" spans="1:10" x14ac:dyDescent="0.25">
      <c r="A9" s="153" t="s">
        <v>117</v>
      </c>
      <c r="C9" s="105"/>
      <c r="D9" s="103"/>
      <c r="E9" s="103"/>
      <c r="F9" s="103"/>
      <c r="G9" s="103"/>
      <c r="H9" s="103"/>
      <c r="I9" s="104"/>
      <c r="J9" s="104"/>
    </row>
    <row r="10" spans="1:10" x14ac:dyDescent="0.25">
      <c r="A10" s="153" t="s">
        <v>118</v>
      </c>
      <c r="C10" s="105"/>
      <c r="D10" s="103"/>
      <c r="E10" s="103"/>
      <c r="F10" s="103"/>
      <c r="G10" s="103"/>
      <c r="H10" s="103"/>
      <c r="I10" s="104"/>
      <c r="J10" s="104"/>
    </row>
    <row r="11" spans="1:10" ht="15.75" thickBot="1" x14ac:dyDescent="0.3">
      <c r="A11" s="92"/>
      <c r="C11" s="105"/>
      <c r="D11" s="103"/>
      <c r="E11" s="103"/>
      <c r="F11" s="103"/>
      <c r="G11" s="103"/>
      <c r="H11" s="103"/>
      <c r="I11" s="104"/>
      <c r="J11" s="104"/>
    </row>
    <row r="12" spans="1:10" ht="45.75" thickBot="1" x14ac:dyDescent="0.3">
      <c r="A12" s="94" t="s">
        <v>0</v>
      </c>
      <c r="B12" s="95" t="s">
        <v>1</v>
      </c>
      <c r="C12" s="61" t="s">
        <v>2</v>
      </c>
      <c r="D12" s="62" t="s">
        <v>3</v>
      </c>
      <c r="E12" s="61" t="s">
        <v>4</v>
      </c>
      <c r="F12" s="61" t="s">
        <v>5</v>
      </c>
      <c r="G12" s="61" t="s">
        <v>115</v>
      </c>
      <c r="H12" s="61" t="s">
        <v>116</v>
      </c>
      <c r="I12" s="86" t="s">
        <v>100</v>
      </c>
      <c r="J12" s="86" t="s">
        <v>100</v>
      </c>
    </row>
    <row r="13" spans="1:10" ht="15.75" thickBot="1" x14ac:dyDescent="0.3">
      <c r="A13" s="58">
        <v>1</v>
      </c>
      <c r="B13" s="59">
        <v>2</v>
      </c>
      <c r="C13" s="59">
        <v>3</v>
      </c>
      <c r="D13" s="60">
        <v>4</v>
      </c>
      <c r="E13" s="59">
        <v>5</v>
      </c>
      <c r="F13" s="59">
        <v>6</v>
      </c>
      <c r="G13" s="59">
        <v>7</v>
      </c>
      <c r="H13" s="59">
        <v>8</v>
      </c>
      <c r="I13" s="87">
        <v>9</v>
      </c>
      <c r="J13" s="87">
        <v>10</v>
      </c>
    </row>
    <row r="14" spans="1:10" ht="24.95" customHeight="1" thickBot="1" x14ac:dyDescent="0.3">
      <c r="A14" s="70"/>
      <c r="B14" s="49"/>
      <c r="C14" s="49"/>
      <c r="D14" s="49"/>
      <c r="E14" s="49"/>
      <c r="F14" s="49"/>
      <c r="G14" s="49"/>
      <c r="H14" s="49"/>
      <c r="I14" s="89"/>
      <c r="J14" s="89"/>
    </row>
    <row r="15" spans="1:10" ht="24.95" customHeight="1" x14ac:dyDescent="0.25">
      <c r="A15" s="63">
        <v>1</v>
      </c>
      <c r="B15" s="79" t="s">
        <v>29</v>
      </c>
      <c r="C15" s="64" t="s">
        <v>35</v>
      </c>
      <c r="D15" s="65">
        <v>6.2240000000000002</v>
      </c>
      <c r="E15" s="64">
        <v>3</v>
      </c>
      <c r="F15" s="64" t="s">
        <v>8</v>
      </c>
      <c r="G15" s="64"/>
      <c r="H15" s="64"/>
      <c r="I15" s="96" t="s">
        <v>101</v>
      </c>
      <c r="J15" s="84" t="s">
        <v>101</v>
      </c>
    </row>
    <row r="16" spans="1:10" ht="24.95" customHeight="1" thickBot="1" x14ac:dyDescent="0.3">
      <c r="A16" s="66">
        <v>2</v>
      </c>
      <c r="B16" s="80" t="s">
        <v>29</v>
      </c>
      <c r="C16" s="9" t="s">
        <v>36</v>
      </c>
      <c r="D16" s="35">
        <v>2.0739999999999998</v>
      </c>
      <c r="E16" s="57">
        <v>9</v>
      </c>
      <c r="F16" s="57" t="s">
        <v>8</v>
      </c>
      <c r="G16" s="57"/>
      <c r="H16" s="57"/>
      <c r="I16" s="97" t="s">
        <v>101</v>
      </c>
      <c r="J16" s="90" t="s">
        <v>101</v>
      </c>
    </row>
    <row r="17" spans="1:10" ht="24.95" customHeight="1" thickBot="1" x14ac:dyDescent="0.3">
      <c r="A17" s="67"/>
      <c r="B17" s="68"/>
      <c r="C17" s="69"/>
      <c r="D17" s="39">
        <f>SUM(D15:D16)</f>
        <v>8.298</v>
      </c>
      <c r="E17" s="38"/>
      <c r="F17" s="38"/>
      <c r="G17" s="38"/>
      <c r="H17" s="38"/>
      <c r="I17" s="98"/>
      <c r="J17" s="99"/>
    </row>
    <row r="18" spans="1:10" x14ac:dyDescent="0.25">
      <c r="A18" s="5"/>
      <c r="B18" s="5"/>
      <c r="C18" s="5"/>
      <c r="D18" s="6"/>
      <c r="E18" s="5"/>
      <c r="F18" s="5"/>
      <c r="G18" s="5"/>
      <c r="H18" s="5"/>
      <c r="I18" s="8"/>
    </row>
    <row r="24" spans="1:10" ht="50.25" customHeight="1" x14ac:dyDescent="0.25"/>
  </sheetData>
  <mergeCells count="1">
    <mergeCell ref="H8:I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&amp;LПредседател:.......................
(Сл. Бобева - Кирова)&amp;CЧленове: 1............................
(Гергана Иванова)&amp;R2..........................................
(Анелия Пеева)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workbookViewId="0">
      <selection activeCell="H20" sqref="H20"/>
    </sheetView>
  </sheetViews>
  <sheetFormatPr defaultRowHeight="15" x14ac:dyDescent="0.25"/>
  <cols>
    <col min="1" max="1" width="6.140625" customWidth="1"/>
    <col min="2" max="2" width="13" customWidth="1"/>
    <col min="3" max="3" width="12.5703125" customWidth="1"/>
    <col min="5" max="5" width="6.7109375" customWidth="1"/>
    <col min="6" max="6" width="7.140625" customWidth="1"/>
    <col min="7" max="7" width="23.140625" customWidth="1"/>
    <col min="8" max="8" width="22.5703125" customWidth="1"/>
    <col min="9" max="14" width="15.7109375" customWidth="1"/>
  </cols>
  <sheetData>
    <row r="2" spans="1:14" x14ac:dyDescent="0.25">
      <c r="A2" s="106" t="s">
        <v>110</v>
      </c>
      <c r="C2" s="116"/>
      <c r="D2" s="108"/>
      <c r="E2" s="108"/>
      <c r="F2" s="108"/>
      <c r="G2" s="108"/>
      <c r="H2" s="108"/>
    </row>
    <row r="3" spans="1:14" x14ac:dyDescent="0.25">
      <c r="A3" s="92" t="s">
        <v>102</v>
      </c>
      <c r="C3" s="116"/>
      <c r="D3" s="108"/>
      <c r="E3" s="108"/>
      <c r="F3" s="108"/>
      <c r="G3" s="108"/>
      <c r="H3" s="108"/>
      <c r="J3" s="251" t="s">
        <v>120</v>
      </c>
      <c r="K3" s="251"/>
    </row>
    <row r="4" spans="1:14" x14ac:dyDescent="0.25">
      <c r="A4" s="92" t="s">
        <v>114</v>
      </c>
      <c r="C4" s="116"/>
      <c r="D4" s="108"/>
      <c r="E4" s="108"/>
      <c r="F4" s="108"/>
      <c r="G4" s="108"/>
      <c r="H4" s="108"/>
    </row>
    <row r="5" spans="1:14" x14ac:dyDescent="0.25">
      <c r="A5" s="93" t="s">
        <v>104</v>
      </c>
      <c r="C5" s="116"/>
      <c r="D5" s="108"/>
      <c r="E5" s="108"/>
      <c r="F5" s="108"/>
      <c r="G5" s="108"/>
      <c r="H5" s="108"/>
    </row>
    <row r="6" spans="1:14" ht="15.75" thickBot="1" x14ac:dyDescent="0.3">
      <c r="A6" s="108"/>
      <c r="B6" s="108"/>
      <c r="C6" s="108"/>
      <c r="D6" s="108"/>
      <c r="E6" s="108"/>
      <c r="F6" s="108"/>
      <c r="G6" s="108"/>
      <c r="H6" s="108"/>
    </row>
    <row r="7" spans="1:14" ht="57.75" customHeight="1" x14ac:dyDescent="0.25">
      <c r="A7" s="243" t="s">
        <v>0</v>
      </c>
      <c r="B7" s="245" t="s">
        <v>1</v>
      </c>
      <c r="C7" s="247" t="s">
        <v>2</v>
      </c>
      <c r="D7" s="249" t="s">
        <v>3</v>
      </c>
      <c r="E7" s="247" t="s">
        <v>4</v>
      </c>
      <c r="F7" s="247" t="s">
        <v>5</v>
      </c>
      <c r="G7" s="255" t="s">
        <v>119</v>
      </c>
      <c r="H7" s="255" t="s">
        <v>116</v>
      </c>
      <c r="I7" s="252" t="s">
        <v>100</v>
      </c>
      <c r="J7" s="253"/>
      <c r="K7" s="257"/>
      <c r="L7" s="252" t="s">
        <v>100</v>
      </c>
      <c r="M7" s="253"/>
      <c r="N7" s="254"/>
    </row>
    <row r="8" spans="1:14" ht="34.5" customHeight="1" thickBot="1" x14ac:dyDescent="0.3">
      <c r="A8" s="244"/>
      <c r="B8" s="246"/>
      <c r="C8" s="248"/>
      <c r="D8" s="250"/>
      <c r="E8" s="248"/>
      <c r="F8" s="248"/>
      <c r="G8" s="256"/>
      <c r="H8" s="256"/>
      <c r="I8" s="124" t="s">
        <v>113</v>
      </c>
      <c r="J8" s="124" t="s">
        <v>111</v>
      </c>
      <c r="K8" s="124" t="s">
        <v>112</v>
      </c>
      <c r="L8" s="124" t="s">
        <v>113</v>
      </c>
      <c r="M8" s="124" t="s">
        <v>111</v>
      </c>
      <c r="N8" s="125" t="s">
        <v>112</v>
      </c>
    </row>
    <row r="9" spans="1:14" ht="24.95" customHeight="1" thickBot="1" x14ac:dyDescent="0.3">
      <c r="A9" s="109">
        <v>1</v>
      </c>
      <c r="B9" s="110">
        <v>2</v>
      </c>
      <c r="C9" s="110">
        <v>3</v>
      </c>
      <c r="D9" s="111">
        <v>4</v>
      </c>
      <c r="E9" s="110">
        <v>5</v>
      </c>
      <c r="F9" s="110">
        <v>6</v>
      </c>
      <c r="G9" s="110">
        <v>7</v>
      </c>
      <c r="H9" s="110">
        <v>8</v>
      </c>
      <c r="I9" s="112">
        <v>9</v>
      </c>
      <c r="J9" s="112">
        <v>10</v>
      </c>
      <c r="K9" s="112">
        <v>11</v>
      </c>
      <c r="L9" s="87">
        <v>12</v>
      </c>
      <c r="M9" s="126">
        <v>13</v>
      </c>
      <c r="N9" s="88">
        <v>14</v>
      </c>
    </row>
    <row r="10" spans="1:14" ht="24.95" customHeight="1" thickBot="1" x14ac:dyDescent="0.3">
      <c r="A10" s="109"/>
      <c r="B10" s="110"/>
      <c r="C10" s="110"/>
      <c r="D10" s="111"/>
      <c r="E10" s="110"/>
      <c r="F10" s="110"/>
      <c r="G10" s="110"/>
      <c r="H10" s="110"/>
      <c r="I10" s="112"/>
      <c r="J10" s="112"/>
      <c r="K10" s="112"/>
      <c r="L10" s="87"/>
      <c r="M10" s="126"/>
      <c r="N10" s="100"/>
    </row>
    <row r="11" spans="1:14" ht="24.95" customHeight="1" x14ac:dyDescent="0.25">
      <c r="A11" s="127">
        <v>1</v>
      </c>
      <c r="B11" s="128" t="s">
        <v>11</v>
      </c>
      <c r="C11" s="129" t="s">
        <v>97</v>
      </c>
      <c r="D11" s="130">
        <v>0.79600000000000004</v>
      </c>
      <c r="E11" s="131">
        <v>3</v>
      </c>
      <c r="F11" s="132" t="s">
        <v>98</v>
      </c>
      <c r="G11" s="132"/>
      <c r="H11" s="132"/>
      <c r="I11" s="133" t="s">
        <v>101</v>
      </c>
      <c r="J11" s="133" t="s">
        <v>101</v>
      </c>
      <c r="K11" s="133" t="s">
        <v>101</v>
      </c>
      <c r="L11" s="121" t="s">
        <v>101</v>
      </c>
      <c r="M11" s="134" t="s">
        <v>101</v>
      </c>
      <c r="N11" s="122" t="s">
        <v>101</v>
      </c>
    </row>
    <row r="12" spans="1:14" ht="24.95" customHeight="1" thickBot="1" x14ac:dyDescent="0.3">
      <c r="A12" s="135">
        <v>2</v>
      </c>
      <c r="B12" s="136" t="s">
        <v>11</v>
      </c>
      <c r="C12" s="137" t="s">
        <v>99</v>
      </c>
      <c r="D12" s="138">
        <v>0.83299999999999996</v>
      </c>
      <c r="E12" s="139">
        <v>3</v>
      </c>
      <c r="F12" s="140" t="s">
        <v>98</v>
      </c>
      <c r="G12" s="140"/>
      <c r="H12" s="140"/>
      <c r="I12" s="141" t="s">
        <v>101</v>
      </c>
      <c r="J12" s="141" t="s">
        <v>101</v>
      </c>
      <c r="K12" s="141" t="s">
        <v>101</v>
      </c>
      <c r="L12" s="118" t="s">
        <v>101</v>
      </c>
      <c r="M12" s="142" t="s">
        <v>101</v>
      </c>
      <c r="N12" s="119" t="s">
        <v>101</v>
      </c>
    </row>
    <row r="13" spans="1:14" ht="24.95" customHeight="1" thickBot="1" x14ac:dyDescent="0.3">
      <c r="A13" s="113"/>
      <c r="B13" s="99"/>
      <c r="C13" s="99"/>
      <c r="D13" s="114">
        <v>1.629</v>
      </c>
      <c r="E13" s="99"/>
      <c r="F13" s="99"/>
      <c r="G13" s="99"/>
      <c r="H13" s="99"/>
      <c r="I13" s="115"/>
      <c r="J13" s="115"/>
      <c r="K13" s="115"/>
      <c r="L13" s="99"/>
      <c r="M13" s="123"/>
      <c r="N13" s="100"/>
    </row>
    <row r="14" spans="1:14" x14ac:dyDescent="0.25">
      <c r="D14" s="85"/>
    </row>
    <row r="16" spans="1:14" x14ac:dyDescent="0.25">
      <c r="B16" s="120"/>
      <c r="C16" s="120"/>
      <c r="D16" s="120"/>
      <c r="E16" s="120"/>
      <c r="F16" s="120"/>
      <c r="G16" s="120"/>
      <c r="H16" s="120"/>
    </row>
    <row r="17" spans="2:8" ht="23.25" customHeight="1" x14ac:dyDescent="0.25">
      <c r="B17" s="120"/>
      <c r="C17" s="120"/>
      <c r="D17" s="120"/>
      <c r="E17" s="120"/>
      <c r="F17" s="120"/>
      <c r="G17" s="143"/>
      <c r="H17" s="143"/>
    </row>
    <row r="18" spans="2:8" x14ac:dyDescent="0.25">
      <c r="B18" s="120"/>
      <c r="C18" s="120"/>
      <c r="D18" s="120"/>
      <c r="E18" s="120"/>
      <c r="F18" s="120"/>
      <c r="G18" s="143"/>
      <c r="H18" s="143"/>
    </row>
  </sheetData>
  <mergeCells count="11">
    <mergeCell ref="J3:K3"/>
    <mergeCell ref="L7:N7"/>
    <mergeCell ref="F7:F8"/>
    <mergeCell ref="G7:G8"/>
    <mergeCell ref="H7:H8"/>
    <mergeCell ref="I7:K7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8" scale="67" fitToHeight="0" orientation="landscape" r:id="rId1"/>
  <headerFooter>
    <oddFooter>&amp;LПредседател:.....................
( Сл. Бобева - Кирова)&amp;CЧленове: 1...........................
(Гергана Иванова)&amp;R2............................................
(Анелия Пеева)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Приложение 2А</vt:lpstr>
      <vt:lpstr>'Приложение 1'!Печат_заглавия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ODZ-DOB2</cp:lastModifiedBy>
  <cp:lastPrinted>2023-07-14T07:38:09Z</cp:lastPrinted>
  <dcterms:created xsi:type="dcterms:W3CDTF">2023-03-13T08:42:55Z</dcterms:created>
  <dcterms:modified xsi:type="dcterms:W3CDTF">2023-08-08T10:44:59Z</dcterms:modified>
</cp:coreProperties>
</file>