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TARG 2026-2027\II-РА ТРЪЖНА СЕСИЯ 2026-2027\ЗА КОМИСИЯТА\Таблица Депозити 2026-2027 II тръжна\"/>
    </mc:Choice>
  </mc:AlternateContent>
  <bookViews>
    <workbookView xWindow="0" yWindow="0" windowWidth="21570" windowHeight="7785"/>
  </bookViews>
  <sheets>
    <sheet name="КАВАРНА Депозит - ТРАЙНИ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O10" i="1"/>
  <c r="N10" i="1"/>
  <c r="O9" i="1"/>
  <c r="N9" i="1"/>
</calcChain>
</file>

<file path=xl/sharedStrings.xml><?xml version="1.0" encoding="utf-8"?>
<sst xmlns="http://schemas.openxmlformats.org/spreadsheetml/2006/main" count="46" uniqueCount="40">
  <si>
    <t>ПРИЛОЖЕНИЕ 2</t>
  </si>
  <si>
    <r>
      <t xml:space="preserve">СПИСЪК ЗА ОТДАВАНЕ ПОД АРЕНДА ЗА </t>
    </r>
    <r>
      <rPr>
        <b/>
        <u/>
        <sz val="12"/>
        <color theme="1"/>
        <rFont val="Calibri"/>
        <family val="2"/>
        <charset val="204"/>
        <scheme val="minor"/>
      </rPr>
      <t>СЪЗДАВАНЕ И ОТГЛЕЖДАНЕ НА ЛОЗОВИ НАСАЖДЕНИЯ</t>
    </r>
    <r>
      <rPr>
        <b/>
        <sz val="12"/>
        <color theme="1"/>
        <rFont val="Calibri"/>
        <family val="2"/>
        <charset val="204"/>
        <scheme val="minor"/>
      </rPr>
      <t xml:space="preserve">  НА СВОБОДНИТЕ ЗЕМЕДЕЛСКИ ЗЕМИ ОТ ДПФ ЗА ОБЩИНА </t>
    </r>
    <r>
      <rPr>
        <b/>
        <u/>
        <sz val="12"/>
        <color theme="1"/>
        <rFont val="Calibri"/>
        <family val="2"/>
        <charset val="204"/>
        <scheme val="minor"/>
      </rPr>
      <t xml:space="preserve">КАВАРНА </t>
    </r>
    <r>
      <rPr>
        <b/>
        <sz val="12"/>
        <color theme="1"/>
        <rFont val="Calibri"/>
        <family val="2"/>
        <charset val="204"/>
        <scheme val="minor"/>
      </rPr>
      <t>ЗА СТОПАНСКАТА 2026/2027</t>
    </r>
  </si>
  <si>
    <t xml:space="preserve">№ по ред </t>
  </si>
  <si>
    <t>Землище</t>
  </si>
  <si>
    <t>Поземлен имот с идентификатор по КК</t>
  </si>
  <si>
    <t>Площ (дка)</t>
  </si>
  <si>
    <t>Категория на земята</t>
  </si>
  <si>
    <t>НТП</t>
  </si>
  <si>
    <t>Група култури</t>
  </si>
  <si>
    <t>Гратисен период</t>
  </si>
  <si>
    <t>Срок за отдаване (стопански години)</t>
  </si>
  <si>
    <t xml:space="preserve">Начална тръжна цена </t>
  </si>
  <si>
    <t xml:space="preserve">Размер на депозит </t>
  </si>
  <si>
    <t>Период</t>
  </si>
  <si>
    <t>евро/дка</t>
  </si>
  <si>
    <t>лв./дка</t>
  </si>
  <si>
    <r>
      <rPr>
        <b/>
        <sz val="11"/>
        <color theme="1"/>
        <rFont val="Calibri"/>
        <family val="2"/>
        <charset val="204"/>
        <scheme val="minor"/>
      </rPr>
      <t>ЕВРО</t>
    </r>
    <r>
      <rPr>
        <b/>
        <u/>
        <sz val="11"/>
        <color theme="1"/>
        <rFont val="Calibri"/>
        <family val="2"/>
        <charset val="204"/>
        <scheme val="minor"/>
      </rPr>
      <t xml:space="preserve">        </t>
    </r>
    <r>
      <rPr>
        <b/>
        <u/>
        <sz val="9"/>
        <color theme="1"/>
        <rFont val="Calibri"/>
        <family val="2"/>
        <charset val="204"/>
        <scheme val="minor"/>
      </rPr>
      <t>(10,23 евро на дка)</t>
    </r>
  </si>
  <si>
    <r>
      <rPr>
        <b/>
        <sz val="11"/>
        <color theme="1"/>
        <rFont val="Calibri"/>
        <family val="2"/>
        <charset val="204"/>
        <scheme val="minor"/>
      </rPr>
      <t>ЛЕВА</t>
    </r>
    <r>
      <rPr>
        <b/>
        <sz val="9"/>
        <color theme="1"/>
        <rFont val="Calibri"/>
        <family val="2"/>
        <charset val="204"/>
        <scheme val="minor"/>
      </rPr>
      <t xml:space="preserve">           </t>
    </r>
    <r>
      <rPr>
        <b/>
        <u/>
        <sz val="9"/>
        <color theme="1"/>
        <rFont val="Calibri"/>
        <family val="2"/>
        <charset val="204"/>
        <scheme val="minor"/>
      </rPr>
      <t xml:space="preserve">           (20 лева на декар)</t>
    </r>
  </si>
  <si>
    <t xml:space="preserve">Българево     </t>
  </si>
  <si>
    <t>07257.113.33</t>
  </si>
  <si>
    <t>лозе</t>
  </si>
  <si>
    <t>лозови насаждения (винени и десертни)</t>
  </si>
  <si>
    <t>07257.127.11</t>
  </si>
  <si>
    <t xml:space="preserve"> Продължителността на периода на плододаване за отделните видове трайни насаждения се определя от приложенията към чл. 5 от Наредбата за базисните цени на трайните насаждения (ДВ бр. 107 от 2000 г.)</t>
  </si>
  <si>
    <t>Начална тръжна цена за създаване и отглеждане на трайни насаждения по периоди</t>
  </si>
  <si>
    <t>Трайни насаждения</t>
  </si>
  <si>
    <t>Период на плододаване</t>
  </si>
  <si>
    <t>Начална тръжна цена</t>
  </si>
  <si>
    <t>Вид</t>
  </si>
  <si>
    <t>Години</t>
  </si>
  <si>
    <t>евро / дка</t>
  </si>
  <si>
    <t>лева / дка</t>
  </si>
  <si>
    <r>
      <rPr>
        <u/>
        <sz val="11"/>
        <color theme="1"/>
        <rFont val="Calibri"/>
        <family val="2"/>
        <charset val="204"/>
        <scheme val="minor"/>
      </rPr>
      <t xml:space="preserve">Лозови насаждения </t>
    </r>
    <r>
      <rPr>
        <sz val="11"/>
        <color theme="1"/>
        <rFont val="Calibri"/>
        <family val="2"/>
        <charset val="204"/>
        <scheme val="minor"/>
      </rPr>
      <t xml:space="preserve">               ( винени / десертни)</t>
    </r>
  </si>
  <si>
    <t xml:space="preserve">4  -7 години:                           8 - 20 години:                     </t>
  </si>
  <si>
    <t xml:space="preserve">34.00                52.00                   </t>
  </si>
  <si>
    <t xml:space="preserve">66.50                    101.70                       </t>
  </si>
  <si>
    <t xml:space="preserve">34.00                             52.00                   </t>
  </si>
  <si>
    <t xml:space="preserve">4-7 година;                                   8-20 година;                            </t>
  </si>
  <si>
    <t xml:space="preserve">34.00                              52.00                               </t>
  </si>
  <si>
    <t xml:space="preserve">66.50                  101.70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</si>
</sst>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00"/>
    <numFmt numFmtId="165" formatCode="0.00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b/>
      <u/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0"/>
      <name val="Arial"/>
      <family val="2"/>
    </font>
    <font>
      <b/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2" borderId="1" applyNumberFormat="0" applyAlignment="0" applyProtection="0"/>
    <xf numFmtId="0" fontId="11" fillId="0" borderId="0"/>
  </cellStyleXfs>
  <cellXfs count="72">
    <xf numFmtId="0" fontId="0" fillId="0" borderId="0" xfId="0"/>
    <xf numFmtId="0" fontId="4" fillId="0" borderId="0" xfId="0" applyFont="1" applyBorder="1" applyAlignment="1">
      <alignment horizontal="center"/>
    </xf>
    <xf numFmtId="0" fontId="3" fillId="3" borderId="10" xfId="1" applyFont="1" applyFill="1" applyBorder="1" applyAlignment="1">
      <alignment horizontal="center" vertical="center" wrapText="1"/>
    </xf>
    <xf numFmtId="0" fontId="6" fillId="3" borderId="10" xfId="1" applyFont="1" applyFill="1" applyBorder="1" applyAlignment="1">
      <alignment horizontal="center" vertical="center" wrapText="1"/>
    </xf>
    <xf numFmtId="0" fontId="6" fillId="3" borderId="11" xfId="1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0" fillId="0" borderId="17" xfId="0" applyFont="1" applyFill="1" applyBorder="1" applyAlignment="1">
      <alignment horizontal="center"/>
    </xf>
    <xf numFmtId="0" fontId="12" fillId="0" borderId="7" xfId="2" applyFont="1" applyFill="1" applyBorder="1" applyAlignment="1">
      <alignment horizontal="left"/>
    </xf>
    <xf numFmtId="164" fontId="13" fillId="0" borderId="7" xfId="2" applyNumberFormat="1" applyFont="1" applyFill="1" applyBorder="1" applyAlignment="1">
      <alignment horizontal="right"/>
    </xf>
    <xf numFmtId="165" fontId="13" fillId="0" borderId="7" xfId="2" applyNumberFormat="1" applyFont="1" applyFill="1" applyBorder="1" applyAlignment="1">
      <alignment horizontal="right"/>
    </xf>
    <xf numFmtId="0" fontId="13" fillId="0" borderId="7" xfId="2" applyFont="1" applyFill="1" applyBorder="1" applyAlignment="1">
      <alignment horizontal="center"/>
    </xf>
    <xf numFmtId="0" fontId="13" fillId="0" borderId="7" xfId="2" applyFont="1" applyFill="1" applyBorder="1" applyAlignment="1">
      <alignment horizontal="center" wrapText="1"/>
    </xf>
    <xf numFmtId="0" fontId="13" fillId="0" borderId="7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/>
    </xf>
    <xf numFmtId="0" fontId="10" fillId="0" borderId="7" xfId="0" applyFont="1" applyBorder="1" applyAlignment="1">
      <alignment horizontal="center" vertical="center" wrapText="1"/>
    </xf>
    <xf numFmtId="2" fontId="13" fillId="0" borderId="7" xfId="0" applyNumberFormat="1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8" xfId="0" applyFont="1" applyFill="1" applyBorder="1" applyAlignment="1">
      <alignment horizontal="center"/>
    </xf>
    <xf numFmtId="0" fontId="12" fillId="0" borderId="10" xfId="2" applyFont="1" applyFill="1" applyBorder="1" applyAlignment="1">
      <alignment horizontal="left"/>
    </xf>
    <xf numFmtId="164" fontId="13" fillId="0" borderId="10" xfId="2" applyNumberFormat="1" applyFont="1" applyFill="1" applyBorder="1" applyAlignment="1">
      <alignment horizontal="right"/>
    </xf>
    <xf numFmtId="165" fontId="13" fillId="0" borderId="10" xfId="2" applyNumberFormat="1" applyFont="1" applyFill="1" applyBorder="1" applyAlignment="1">
      <alignment horizontal="right"/>
    </xf>
    <xf numFmtId="0" fontId="13" fillId="0" borderId="10" xfId="2" applyFont="1" applyFill="1" applyBorder="1" applyAlignment="1">
      <alignment horizontal="center"/>
    </xf>
    <xf numFmtId="0" fontId="13" fillId="0" borderId="10" xfId="2" applyFont="1" applyFill="1" applyBorder="1" applyAlignment="1">
      <alignment horizontal="center" wrapText="1"/>
    </xf>
    <xf numFmtId="0" fontId="13" fillId="0" borderId="10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/>
    </xf>
    <xf numFmtId="0" fontId="10" fillId="0" borderId="10" xfId="0" applyFont="1" applyBorder="1" applyAlignment="1">
      <alignment horizontal="center" vertical="center" wrapText="1"/>
    </xf>
    <xf numFmtId="2" fontId="13" fillId="0" borderId="10" xfId="0" applyNumberFormat="1" applyFont="1" applyBorder="1" applyAlignment="1">
      <alignment horizontal="center" vertical="center" wrapText="1"/>
    </xf>
    <xf numFmtId="2" fontId="4" fillId="0" borderId="10" xfId="0" applyNumberFormat="1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4" fillId="3" borderId="9" xfId="0" applyFont="1" applyFill="1" applyBorder="1" applyAlignment="1">
      <alignment horizontal="right"/>
    </xf>
    <xf numFmtId="0" fontId="15" fillId="3" borderId="12" xfId="0" applyFont="1" applyFill="1" applyBorder="1" applyAlignment="1">
      <alignment horizontal="left"/>
    </xf>
    <xf numFmtId="0" fontId="14" fillId="3" borderId="12" xfId="0" applyFont="1" applyFill="1" applyBorder="1" applyAlignment="1">
      <alignment horizontal="right"/>
    </xf>
    <xf numFmtId="165" fontId="16" fillId="3" borderId="12" xfId="0" applyNumberFormat="1" applyFont="1" applyFill="1" applyBorder="1" applyAlignment="1">
      <alignment horizontal="right"/>
    </xf>
    <xf numFmtId="0" fontId="14" fillId="3" borderId="12" xfId="0" applyFont="1" applyFill="1" applyBorder="1" applyAlignment="1">
      <alignment horizontal="center"/>
    </xf>
    <xf numFmtId="0" fontId="14" fillId="3" borderId="19" xfId="0" applyFont="1" applyFill="1" applyBorder="1" applyAlignment="1">
      <alignment horizontal="right"/>
    </xf>
    <xf numFmtId="0" fontId="0" fillId="3" borderId="12" xfId="0" applyFill="1" applyBorder="1"/>
    <xf numFmtId="0" fontId="3" fillId="3" borderId="12" xfId="0" applyFont="1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17" fillId="0" borderId="0" xfId="0" applyFont="1" applyFill="1" applyAlignment="1">
      <alignment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/>
    </xf>
    <xf numFmtId="0" fontId="19" fillId="0" borderId="15" xfId="0" applyFont="1" applyBorder="1" applyAlignment="1">
      <alignment horizontal="center"/>
    </xf>
    <xf numFmtId="0" fontId="19" fillId="0" borderId="16" xfId="0" applyFont="1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 wrapText="1"/>
    </xf>
    <xf numFmtId="0" fontId="3" fillId="3" borderId="7" xfId="1" applyFont="1" applyFill="1" applyBorder="1" applyAlignment="1">
      <alignment horizontal="center" vertical="center" wrapText="1"/>
    </xf>
    <xf numFmtId="0" fontId="3" fillId="3" borderId="10" xfId="1" applyFont="1" applyFill="1" applyBorder="1" applyAlignment="1">
      <alignment horizontal="center" vertical="center" wrapText="1"/>
    </xf>
    <xf numFmtId="0" fontId="3" fillId="3" borderId="7" xfId="1" applyFont="1" applyFill="1" applyBorder="1" applyAlignment="1">
      <alignment horizontal="center" vertical="center"/>
    </xf>
    <xf numFmtId="0" fontId="3" fillId="3" borderId="10" xfId="1" applyFont="1" applyFill="1" applyBorder="1" applyAlignment="1">
      <alignment horizontal="center" vertical="center"/>
    </xf>
    <xf numFmtId="0" fontId="3" fillId="3" borderId="8" xfId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3">
    <cellStyle name="Контролна клетка" xfId="1" builtinId="23"/>
    <cellStyle name="Нормален" xfId="0" builtinId="0"/>
    <cellStyle name="Нормален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8"/>
  <sheetViews>
    <sheetView tabSelected="1" workbookViewId="0">
      <selection activeCell="R10" sqref="R10"/>
    </sheetView>
  </sheetViews>
  <sheetFormatPr defaultRowHeight="15" x14ac:dyDescent="0.25"/>
  <cols>
    <col min="2" max="2" width="5.42578125" customWidth="1"/>
    <col min="3" max="3" width="13" customWidth="1"/>
    <col min="4" max="4" width="14.28515625" customWidth="1"/>
    <col min="5" max="5" width="16.28515625" customWidth="1"/>
    <col min="6" max="6" width="12" customWidth="1"/>
    <col min="7" max="7" width="14.5703125" customWidth="1"/>
    <col min="8" max="8" width="15.140625" customWidth="1"/>
    <col min="9" max="9" width="10.28515625" customWidth="1"/>
    <col min="10" max="10" width="10.42578125" customWidth="1"/>
    <col min="11" max="11" width="18" customWidth="1"/>
    <col min="12" max="12" width="12.42578125" customWidth="1"/>
    <col min="14" max="14" width="10.140625" customWidth="1"/>
    <col min="15" max="15" width="11.42578125" customWidth="1"/>
  </cols>
  <sheetData>
    <row r="1" spans="2:16" ht="15.75" x14ac:dyDescent="0.25">
      <c r="B1" s="1"/>
      <c r="C1" s="1"/>
    </row>
    <row r="2" spans="2:16" ht="16.5" thickBot="1" x14ac:dyDescent="0.3">
      <c r="B2" s="58" t="s">
        <v>0</v>
      </c>
      <c r="C2" s="58"/>
    </row>
    <row r="3" spans="2:16" ht="15.75" thickBot="1" x14ac:dyDescent="0.3"/>
    <row r="4" spans="2:16" ht="47.25" customHeight="1" thickBot="1" x14ac:dyDescent="0.3">
      <c r="B4" s="59" t="s">
        <v>1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1"/>
    </row>
    <row r="5" spans="2:16" ht="27" customHeight="1" x14ac:dyDescent="0.25">
      <c r="B5" s="62" t="s">
        <v>2</v>
      </c>
      <c r="C5" s="64" t="s">
        <v>3</v>
      </c>
      <c r="D5" s="64" t="s">
        <v>4</v>
      </c>
      <c r="E5" s="64" t="s">
        <v>5</v>
      </c>
      <c r="F5" s="64" t="s">
        <v>6</v>
      </c>
      <c r="G5" s="66" t="s">
        <v>7</v>
      </c>
      <c r="H5" s="64" t="s">
        <v>8</v>
      </c>
      <c r="I5" s="64" t="s">
        <v>9</v>
      </c>
      <c r="J5" s="64" t="s">
        <v>10</v>
      </c>
      <c r="K5" s="64" t="s">
        <v>11</v>
      </c>
      <c r="L5" s="64"/>
      <c r="M5" s="64"/>
      <c r="N5" s="64" t="s">
        <v>12</v>
      </c>
      <c r="O5" s="68"/>
    </row>
    <row r="6" spans="2:16" ht="39.75" thickBot="1" x14ac:dyDescent="0.3">
      <c r="B6" s="63"/>
      <c r="C6" s="65"/>
      <c r="D6" s="65"/>
      <c r="E6" s="65"/>
      <c r="F6" s="65"/>
      <c r="G6" s="67"/>
      <c r="H6" s="65"/>
      <c r="I6" s="65"/>
      <c r="J6" s="65"/>
      <c r="K6" s="2" t="s">
        <v>13</v>
      </c>
      <c r="L6" s="3" t="s">
        <v>14</v>
      </c>
      <c r="M6" s="3" t="s">
        <v>15</v>
      </c>
      <c r="N6" s="3" t="s">
        <v>16</v>
      </c>
      <c r="O6" s="4" t="s">
        <v>17</v>
      </c>
    </row>
    <row r="7" spans="2:16" ht="15.75" thickBot="1" x14ac:dyDescent="0.3">
      <c r="B7" s="5">
        <v>1</v>
      </c>
      <c r="C7" s="6">
        <v>2</v>
      </c>
      <c r="D7" s="6">
        <v>3</v>
      </c>
      <c r="E7" s="6">
        <v>4</v>
      </c>
      <c r="F7" s="6">
        <v>5</v>
      </c>
      <c r="G7" s="6">
        <v>6</v>
      </c>
      <c r="H7" s="6">
        <v>7</v>
      </c>
      <c r="I7" s="6">
        <v>8</v>
      </c>
      <c r="J7" s="6">
        <v>9</v>
      </c>
      <c r="K7" s="6">
        <v>10</v>
      </c>
      <c r="L7" s="6">
        <v>11</v>
      </c>
      <c r="M7" s="6">
        <v>12</v>
      </c>
      <c r="N7" s="6">
        <v>13</v>
      </c>
      <c r="O7" s="7">
        <v>14</v>
      </c>
    </row>
    <row r="8" spans="2:16" ht="15.75" thickBot="1" x14ac:dyDescent="0.3"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10"/>
    </row>
    <row r="9" spans="2:16" ht="63" x14ac:dyDescent="0.25">
      <c r="B9" s="11">
        <v>1</v>
      </c>
      <c r="C9" s="12" t="s">
        <v>18</v>
      </c>
      <c r="D9" s="13" t="s">
        <v>19</v>
      </c>
      <c r="E9" s="14">
        <v>0.79600000000000004</v>
      </c>
      <c r="F9" s="15">
        <v>3</v>
      </c>
      <c r="G9" s="16" t="s">
        <v>20</v>
      </c>
      <c r="H9" s="17" t="s">
        <v>21</v>
      </c>
      <c r="I9" s="18">
        <v>3</v>
      </c>
      <c r="J9" s="18">
        <v>20</v>
      </c>
      <c r="K9" s="19" t="s">
        <v>33</v>
      </c>
      <c r="L9" s="20" t="s">
        <v>34</v>
      </c>
      <c r="M9" s="19" t="s">
        <v>35</v>
      </c>
      <c r="N9" s="21">
        <f t="shared" ref="N9:N10" si="0">O9/1.95583</f>
        <v>8.1397667486437992</v>
      </c>
      <c r="O9" s="22">
        <f t="shared" ref="O9:O10" si="1">20*E9</f>
        <v>15.920000000000002</v>
      </c>
      <c r="P9" s="55"/>
    </row>
    <row r="10" spans="2:16" ht="63.75" thickBot="1" x14ac:dyDescent="0.3">
      <c r="B10" s="23">
        <v>2</v>
      </c>
      <c r="C10" s="24" t="s">
        <v>18</v>
      </c>
      <c r="D10" s="25" t="s">
        <v>22</v>
      </c>
      <c r="E10" s="26">
        <v>0.83299999999999996</v>
      </c>
      <c r="F10" s="27">
        <v>3</v>
      </c>
      <c r="G10" s="28" t="s">
        <v>20</v>
      </c>
      <c r="H10" s="29" t="s">
        <v>21</v>
      </c>
      <c r="I10" s="30">
        <v>3</v>
      </c>
      <c r="J10" s="30">
        <v>20</v>
      </c>
      <c r="K10" s="31" t="s">
        <v>33</v>
      </c>
      <c r="L10" s="32" t="s">
        <v>36</v>
      </c>
      <c r="M10" s="31" t="s">
        <v>35</v>
      </c>
      <c r="N10" s="33">
        <f t="shared" si="0"/>
        <v>8.5181227407289999</v>
      </c>
      <c r="O10" s="34">
        <f t="shared" si="1"/>
        <v>16.66</v>
      </c>
      <c r="P10" s="55"/>
    </row>
    <row r="11" spans="2:16" ht="15.75" thickBot="1" x14ac:dyDescent="0.3">
      <c r="B11" s="35"/>
      <c r="C11" s="36"/>
      <c r="D11" s="37"/>
      <c r="E11" s="38">
        <f>SUM(E9:E10)</f>
        <v>1.629</v>
      </c>
      <c r="F11" s="37"/>
      <c r="G11" s="37"/>
      <c r="H11" s="39"/>
      <c r="I11" s="37"/>
      <c r="J11" s="37"/>
      <c r="K11" s="37"/>
      <c r="L11" s="40"/>
      <c r="M11" s="41"/>
      <c r="N11" s="42"/>
      <c r="O11" s="43"/>
    </row>
    <row r="13" spans="2:16" ht="15.75" thickBot="1" x14ac:dyDescent="0.3"/>
    <row r="14" spans="2:16" ht="56.25" customHeight="1" thickBot="1" x14ac:dyDescent="0.3">
      <c r="C14" s="69" t="s">
        <v>23</v>
      </c>
      <c r="D14" s="70"/>
      <c r="E14" s="70"/>
      <c r="F14" s="70"/>
      <c r="G14" s="71"/>
    </row>
    <row r="15" spans="2:16" ht="15.75" thickBot="1" x14ac:dyDescent="0.3">
      <c r="B15" s="44"/>
      <c r="C15" s="69" t="s">
        <v>24</v>
      </c>
      <c r="D15" s="70"/>
      <c r="E15" s="70"/>
      <c r="F15" s="70"/>
      <c r="G15" s="71"/>
      <c r="M15" s="44"/>
      <c r="N15" s="44"/>
      <c r="O15" s="44"/>
    </row>
    <row r="16" spans="2:16" ht="30.75" thickBot="1" x14ac:dyDescent="0.3">
      <c r="C16" s="45" t="s">
        <v>25</v>
      </c>
      <c r="D16" s="46" t="s">
        <v>9</v>
      </c>
      <c r="E16" s="46" t="s">
        <v>26</v>
      </c>
      <c r="F16" s="56" t="s">
        <v>27</v>
      </c>
      <c r="G16" s="57"/>
    </row>
    <row r="17" spans="3:7" ht="15.75" thickBot="1" x14ac:dyDescent="0.3">
      <c r="C17" s="47" t="s">
        <v>28</v>
      </c>
      <c r="D17" s="48" t="s">
        <v>29</v>
      </c>
      <c r="E17" s="48"/>
      <c r="F17" s="48" t="s">
        <v>30</v>
      </c>
      <c r="G17" s="49" t="s">
        <v>31</v>
      </c>
    </row>
    <row r="18" spans="3:7" ht="60.75" thickBot="1" x14ac:dyDescent="0.3">
      <c r="C18" s="50" t="s">
        <v>32</v>
      </c>
      <c r="D18" s="51">
        <v>3</v>
      </c>
      <c r="E18" s="52" t="s">
        <v>37</v>
      </c>
      <c r="F18" s="53" t="s">
        <v>38</v>
      </c>
      <c r="G18" s="54" t="s">
        <v>39</v>
      </c>
    </row>
  </sheetData>
  <mergeCells count="16">
    <mergeCell ref="F16:G16"/>
    <mergeCell ref="B2:C2"/>
    <mergeCell ref="B4:O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M5"/>
    <mergeCell ref="N5:O5"/>
    <mergeCell ref="C14:G14"/>
    <mergeCell ref="C15:G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КАВАРНА Депозит - ТРАЙНИ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Потребител на Windows</dc:creator>
  <cp:lastModifiedBy>Потребител на Windows</cp:lastModifiedBy>
  <dcterms:created xsi:type="dcterms:W3CDTF">2026-04-14T06:33:25Z</dcterms:created>
  <dcterms:modified xsi:type="dcterms:W3CDTF">2026-06-19T06:43:19Z</dcterms:modified>
</cp:coreProperties>
</file>