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70" windowWidth="19320" windowHeight="8805"/>
  </bookViews>
  <sheets>
    <sheet name="прилож.1" sheetId="1" r:id="rId1"/>
    <sheet name="Лист1" sheetId="6" r:id="rId2"/>
  </sheets>
  <definedNames>
    <definedName name="_xlnm._FilterDatabase" localSheetId="0" hidden="1">прилож.1!$A$15:$F$46</definedName>
    <definedName name="_xlnm.Print_Titles" localSheetId="0">прилож.1!$11:$12</definedName>
  </definedNames>
  <calcPr calcId="145621"/>
</workbook>
</file>

<file path=xl/calcChain.xml><?xml version="1.0" encoding="utf-8"?>
<calcChain xmlns="http://schemas.openxmlformats.org/spreadsheetml/2006/main">
  <c r="D22" i="1" l="1"/>
  <c r="D33" i="1" l="1"/>
  <c r="D16" i="1" l="1"/>
  <c r="D19" i="1"/>
  <c r="D25" i="1"/>
  <c r="D30" i="1"/>
  <c r="D37" i="1"/>
  <c r="D41" i="1"/>
  <c r="D45" i="1"/>
  <c r="D47" i="1" l="1"/>
</calcChain>
</file>

<file path=xl/sharedStrings.xml><?xml version="1.0" encoding="utf-8"?>
<sst xmlns="http://schemas.openxmlformats.org/spreadsheetml/2006/main" count="73" uniqueCount="46">
  <si>
    <t>нива</t>
  </si>
  <si>
    <t>Воднянци</t>
  </si>
  <si>
    <t>11781.31.13</t>
  </si>
  <si>
    <t>Добрево</t>
  </si>
  <si>
    <t>21350.22.60</t>
  </si>
  <si>
    <t>Козлодуйци</t>
  </si>
  <si>
    <t>37808.10.11</t>
  </si>
  <si>
    <t>Котленци</t>
  </si>
  <si>
    <t>39061.44.22</t>
  </si>
  <si>
    <t>Методиево</t>
  </si>
  <si>
    <t>47901.32.43</t>
  </si>
  <si>
    <t>47901.32.42</t>
  </si>
  <si>
    <t>47901.89.92</t>
  </si>
  <si>
    <t>Одринци</t>
  </si>
  <si>
    <t>П. Свещарово</t>
  </si>
  <si>
    <t>57279.21.42</t>
  </si>
  <si>
    <t>57279.26.37</t>
  </si>
  <si>
    <t>Поп Григорово</t>
  </si>
  <si>
    <t>57550.22.27</t>
  </si>
  <si>
    <t>57550.32.7</t>
  </si>
  <si>
    <t>Стожер</t>
  </si>
  <si>
    <t>69300.25.2</t>
  </si>
  <si>
    <t>69300.25.52</t>
  </si>
  <si>
    <t>всичко</t>
  </si>
  <si>
    <t>53432.125.25</t>
  </si>
  <si>
    <t>Общо</t>
  </si>
  <si>
    <t>№ по 
ред</t>
  </si>
  <si>
    <t>НТП</t>
  </si>
  <si>
    <t>14 бр. имоти</t>
  </si>
  <si>
    <t>№  оферта предложена цена</t>
  </si>
  <si>
    <t>Класиран на първо място</t>
  </si>
  <si>
    <t>Класиран на второ място</t>
  </si>
  <si>
    <t>І. Класиране на предложенията на първо и второ място,</t>
  </si>
  <si>
    <t>подреждане на останалите оферти</t>
  </si>
  <si>
    <t xml:space="preserve">за определяне на спечелилите във втора тръжна сесия </t>
  </si>
  <si>
    <t>за отглеждане на едногодишни полски култури</t>
  </si>
  <si>
    <t>за ползване свободни земеделски земи от ДПФ</t>
  </si>
  <si>
    <t>за срок от 5 год. за стопанската 2019/2020 г.</t>
  </si>
  <si>
    <t>Землище</t>
  </si>
  <si>
    <t>Номер имот</t>
  </si>
  <si>
    <t>Кат.</t>
  </si>
  <si>
    <t>Площ    /дка/</t>
  </si>
  <si>
    <t>Драгни Петров Драгнев - TA-14/92.00</t>
  </si>
  <si>
    <t>Георги Янакиев Георгиев - TA-5/69.00</t>
  </si>
  <si>
    <t>Драгни Петров Драгнев - TA-14/82.00</t>
  </si>
  <si>
    <t>ПРИЛОЖЕНИЕ №1 ЗА ОБЩИНА ДОБРИЧКА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</si>
</sst>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2" fillId="0" borderId="0" xfId="0" applyFont="1"/>
    <xf numFmtId="0" fontId="2" fillId="0" borderId="9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12" xfId="3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 wrapText="1"/>
    </xf>
    <xf numFmtId="165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7" xfId="0" applyFont="1" applyFill="1" applyBorder="1" applyAlignment="1">
      <alignment horizontal="right" wrapText="1"/>
    </xf>
    <xf numFmtId="165" fontId="2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right" wrapText="1"/>
    </xf>
    <xf numFmtId="165" fontId="2" fillId="0" borderId="5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right"/>
    </xf>
    <xf numFmtId="0" fontId="6" fillId="0" borderId="24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right"/>
    </xf>
    <xf numFmtId="165" fontId="7" fillId="0" borderId="7" xfId="0" applyNumberFormat="1" applyFont="1" applyFill="1" applyBorder="1" applyAlignment="1">
      <alignment horizontal="right"/>
    </xf>
    <xf numFmtId="0" fontId="6" fillId="0" borderId="2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left"/>
    </xf>
    <xf numFmtId="0" fontId="6" fillId="0" borderId="5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0" fontId="6" fillId="0" borderId="2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horizontal="center"/>
    </xf>
    <xf numFmtId="0" fontId="2" fillId="0" borderId="11" xfId="0" applyFont="1" applyFill="1" applyBorder="1"/>
    <xf numFmtId="0" fontId="1" fillId="0" borderId="9" xfId="0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right"/>
    </xf>
    <xf numFmtId="0" fontId="6" fillId="0" borderId="7" xfId="2" applyFont="1" applyFill="1" applyBorder="1" applyAlignment="1">
      <alignment horizontal="right"/>
    </xf>
    <xf numFmtId="164" fontId="7" fillId="0" borderId="7" xfId="2" applyNumberFormat="1" applyFont="1" applyFill="1" applyBorder="1" applyAlignment="1">
      <alignment horizontal="right"/>
    </xf>
    <xf numFmtId="0" fontId="6" fillId="0" borderId="22" xfId="2" applyFont="1" applyFill="1" applyBorder="1" applyAlignment="1">
      <alignment horizontal="right"/>
    </xf>
    <xf numFmtId="0" fontId="2" fillId="0" borderId="13" xfId="0" applyFont="1" applyFill="1" applyBorder="1"/>
    <xf numFmtId="0" fontId="6" fillId="0" borderId="5" xfId="2" applyFont="1" applyFill="1" applyBorder="1" applyAlignment="1">
      <alignment horizontal="right"/>
    </xf>
    <xf numFmtId="164" fontId="7" fillId="0" borderId="5" xfId="2" applyNumberFormat="1" applyFont="1" applyFill="1" applyBorder="1" applyAlignment="1">
      <alignment horizontal="right"/>
    </xf>
    <xf numFmtId="0" fontId="6" fillId="0" borderId="23" xfId="2" applyFont="1" applyFill="1" applyBorder="1" applyAlignment="1">
      <alignment horizontal="right"/>
    </xf>
    <xf numFmtId="0" fontId="5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1" fillId="0" borderId="1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horizontal="right"/>
    </xf>
    <xf numFmtId="0" fontId="2" fillId="0" borderId="9" xfId="0" applyFont="1" applyFill="1" applyBorder="1"/>
    <xf numFmtId="0" fontId="6" fillId="0" borderId="9" xfId="2" applyFont="1" applyFill="1" applyBorder="1" applyAlignment="1">
      <alignment horizontal="right"/>
    </xf>
    <xf numFmtId="164" fontId="7" fillId="0" borderId="9" xfId="2" applyNumberFormat="1" applyFont="1" applyFill="1" applyBorder="1" applyAlignment="1">
      <alignment horizontal="right"/>
    </xf>
    <xf numFmtId="0" fontId="6" fillId="0" borderId="26" xfId="2" applyFont="1" applyFill="1" applyBorder="1" applyAlignment="1">
      <alignment horizontal="right"/>
    </xf>
    <xf numFmtId="0" fontId="6" fillId="0" borderId="9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164" fontId="2" fillId="0" borderId="5" xfId="0" applyNumberFormat="1" applyFont="1" applyFill="1" applyBorder="1" applyAlignment="1">
      <alignment horizontal="right"/>
    </xf>
    <xf numFmtId="0" fontId="5" fillId="0" borderId="6" xfId="0" applyFont="1" applyFill="1" applyBorder="1"/>
    <xf numFmtId="0" fontId="8" fillId="0" borderId="7" xfId="0" applyFont="1" applyFill="1" applyBorder="1"/>
    <xf numFmtId="164" fontId="8" fillId="0" borderId="7" xfId="0" applyNumberFormat="1" applyFont="1" applyFill="1" applyBorder="1"/>
    <xf numFmtId="0" fontId="5" fillId="0" borderId="7" xfId="0" applyFont="1" applyFill="1" applyBorder="1"/>
    <xf numFmtId="0" fontId="5" fillId="0" borderId="22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2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2" xfId="0" applyFont="1" applyFill="1" applyBorder="1"/>
    <xf numFmtId="0" fontId="5" fillId="0" borderId="1" xfId="0" applyFont="1" applyFill="1" applyBorder="1"/>
    <xf numFmtId="0" fontId="5" fillId="0" borderId="29" xfId="0" applyFont="1" applyFill="1" applyBorder="1"/>
    <xf numFmtId="0" fontId="5" fillId="0" borderId="1" xfId="0" applyFont="1" applyBorder="1"/>
    <xf numFmtId="0" fontId="5" fillId="0" borderId="29" xfId="0" applyFont="1" applyBorder="1"/>
    <xf numFmtId="0" fontId="5" fillId="0" borderId="5" xfId="0" applyFont="1" applyBorder="1"/>
    <xf numFmtId="0" fontId="5" fillId="0" borderId="14" xfId="0" applyFont="1" applyBorder="1"/>
    <xf numFmtId="0" fontId="2" fillId="0" borderId="0" xfId="3" quotePrefix="1" applyFont="1" applyFill="1" applyBorder="1" applyAlignment="1">
      <alignment horizontal="left"/>
    </xf>
    <xf numFmtId="0" fontId="2" fillId="0" borderId="0" xfId="3" applyFont="1" applyFill="1" applyBorder="1" applyAlignment="1"/>
    <xf numFmtId="0" fontId="2" fillId="0" borderId="0" xfId="3" applyFont="1" applyFill="1" applyBorder="1" applyAlignment="1">
      <alignment horizontal="left"/>
    </xf>
    <xf numFmtId="0" fontId="2" fillId="0" borderId="0" xfId="3" applyFont="1" applyFill="1" applyBorder="1"/>
    <xf numFmtId="0" fontId="2" fillId="0" borderId="0" xfId="3" applyFont="1" applyFill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16" xfId="0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7" xfId="3" applyFont="1" applyFill="1" applyBorder="1" applyAlignment="1">
      <alignment horizontal="center" vertical="center" wrapText="1"/>
    </xf>
    <xf numFmtId="0" fontId="2" fillId="0" borderId="28" xfId="3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 wrapText="1"/>
    </xf>
    <xf numFmtId="0" fontId="2" fillId="0" borderId="27" xfId="4" applyFont="1" applyFill="1" applyBorder="1" applyAlignment="1">
      <alignment horizontal="center" vertical="center" wrapText="1"/>
    </xf>
    <xf numFmtId="0" fontId="2" fillId="0" borderId="28" xfId="4" applyFont="1" applyFill="1" applyBorder="1" applyAlignment="1">
      <alignment horizontal="center" vertical="center" wrapText="1"/>
    </xf>
  </cellXfs>
  <cellStyles count="5">
    <cellStyle name="Normal_Sheet1" xfId="3"/>
    <cellStyle name="Нормален" xfId="0" builtinId="0"/>
    <cellStyle name="Нормален 2" xfId="1"/>
    <cellStyle name="Нормален_Лист1" xfId="2"/>
    <cellStyle name="Нормален_Лис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1"/>
  <sheetViews>
    <sheetView tabSelected="1" topLeftCell="A28" zoomScaleNormal="100" workbookViewId="0">
      <selection activeCell="C57" sqref="C57"/>
    </sheetView>
  </sheetViews>
  <sheetFormatPr defaultRowHeight="12.75" x14ac:dyDescent="0.2"/>
  <cols>
    <col min="1" max="1" width="6.140625" style="80" customWidth="1"/>
    <col min="2" max="2" width="15" style="80" customWidth="1"/>
    <col min="3" max="3" width="13.85546875" style="80" customWidth="1"/>
    <col min="4" max="4" width="10.85546875" style="80" customWidth="1"/>
    <col min="5" max="5" width="8" style="80" customWidth="1"/>
    <col min="6" max="6" width="9.28515625" style="80" customWidth="1"/>
    <col min="7" max="8" width="34" style="80" customWidth="1"/>
    <col min="9" max="10" width="15.85546875" style="81" customWidth="1"/>
    <col min="11" max="16384" width="9.140625" style="81"/>
  </cols>
  <sheetData>
    <row r="2" spans="1:10" x14ac:dyDescent="0.2">
      <c r="A2" s="97" t="s">
        <v>45</v>
      </c>
      <c r="B2" s="98"/>
      <c r="C2" s="98"/>
      <c r="D2" s="98"/>
      <c r="E2" s="98"/>
      <c r="F2" s="98"/>
      <c r="G2" s="98"/>
      <c r="H2" s="98"/>
    </row>
    <row r="3" spans="1:10" x14ac:dyDescent="0.2">
      <c r="A3" s="99" t="s">
        <v>34</v>
      </c>
      <c r="B3" s="100"/>
      <c r="C3" s="101"/>
      <c r="D3" s="101"/>
      <c r="E3" s="101"/>
      <c r="F3" s="101"/>
      <c r="G3" s="101"/>
      <c r="H3" s="101"/>
      <c r="I3" s="1"/>
    </row>
    <row r="4" spans="1:10" ht="12.75" customHeight="1" x14ac:dyDescent="0.2">
      <c r="A4" s="99" t="s">
        <v>36</v>
      </c>
      <c r="B4" s="100"/>
      <c r="C4" s="101"/>
      <c r="D4" s="101"/>
      <c r="E4" s="101"/>
      <c r="F4" s="101"/>
      <c r="G4" s="101"/>
      <c r="H4" s="101"/>
      <c r="I4" s="1"/>
    </row>
    <row r="5" spans="1:10" ht="12.75" customHeight="1" x14ac:dyDescent="0.2">
      <c r="A5" s="99" t="s">
        <v>35</v>
      </c>
      <c r="B5" s="100"/>
      <c r="C5" s="101"/>
      <c r="D5" s="101"/>
      <c r="E5" s="101"/>
      <c r="F5" s="101"/>
      <c r="G5" s="101"/>
      <c r="H5" s="101"/>
      <c r="I5" s="1"/>
    </row>
    <row r="6" spans="1:10" x14ac:dyDescent="0.2">
      <c r="A6" s="99" t="s">
        <v>37</v>
      </c>
      <c r="B6" s="100"/>
      <c r="C6" s="101"/>
      <c r="D6" s="101"/>
      <c r="E6" s="101"/>
      <c r="F6" s="101"/>
      <c r="G6" s="101"/>
      <c r="H6" s="101"/>
      <c r="I6" s="1"/>
    </row>
    <row r="7" spans="1:10" x14ac:dyDescent="0.2">
      <c r="A7" s="99"/>
      <c r="B7" s="100"/>
      <c r="C7" s="101"/>
      <c r="D7" s="101"/>
      <c r="E7" s="101"/>
      <c r="F7" s="101"/>
      <c r="G7" s="101"/>
      <c r="H7" s="101"/>
      <c r="I7" s="1"/>
    </row>
    <row r="8" spans="1:10" ht="15.75" customHeight="1" x14ac:dyDescent="0.2">
      <c r="A8" s="1" t="s">
        <v>32</v>
      </c>
      <c r="B8" s="7"/>
      <c r="C8" s="7"/>
      <c r="D8" s="7"/>
      <c r="E8" s="7"/>
      <c r="F8" s="7"/>
      <c r="G8" s="7"/>
      <c r="H8" s="7"/>
    </row>
    <row r="9" spans="1:10" ht="13.5" customHeight="1" x14ac:dyDescent="0.2">
      <c r="A9" s="1" t="s">
        <v>33</v>
      </c>
      <c r="B9" s="7"/>
      <c r="C9" s="7"/>
      <c r="D9" s="7"/>
      <c r="E9" s="7"/>
      <c r="F9" s="7"/>
      <c r="G9" s="7"/>
      <c r="H9" s="7"/>
    </row>
    <row r="10" spans="1:10" ht="13.5" thickBot="1" x14ac:dyDescent="0.25">
      <c r="A10" s="99"/>
      <c r="B10" s="100"/>
      <c r="C10" s="101"/>
      <c r="D10" s="101"/>
      <c r="E10" s="101"/>
      <c r="F10" s="101"/>
      <c r="G10" s="101"/>
      <c r="H10" s="101"/>
      <c r="I10" s="1"/>
    </row>
    <row r="11" spans="1:10" s="80" customFormat="1" ht="20.25" customHeight="1" x14ac:dyDescent="0.2">
      <c r="A11" s="120" t="s">
        <v>26</v>
      </c>
      <c r="B11" s="116" t="s">
        <v>38</v>
      </c>
      <c r="C11" s="116" t="s">
        <v>39</v>
      </c>
      <c r="D11" s="122" t="s">
        <v>41</v>
      </c>
      <c r="E11" s="116" t="s">
        <v>40</v>
      </c>
      <c r="F11" s="116" t="s">
        <v>27</v>
      </c>
      <c r="G11" s="124" t="s">
        <v>30</v>
      </c>
      <c r="H11" s="124" t="s">
        <v>31</v>
      </c>
      <c r="I11" s="118" t="s">
        <v>29</v>
      </c>
      <c r="J11" s="118" t="s">
        <v>29</v>
      </c>
    </row>
    <row r="12" spans="1:10" ht="20.25" customHeight="1" thickBot="1" x14ac:dyDescent="0.25">
      <c r="A12" s="121"/>
      <c r="B12" s="117"/>
      <c r="C12" s="117"/>
      <c r="D12" s="123"/>
      <c r="E12" s="117"/>
      <c r="F12" s="117"/>
      <c r="G12" s="125"/>
      <c r="H12" s="125"/>
      <c r="I12" s="119"/>
      <c r="J12" s="119"/>
    </row>
    <row r="13" spans="1:10" s="105" customFormat="1" ht="12" thickBot="1" x14ac:dyDescent="0.25">
      <c r="A13" s="109">
        <v>1</v>
      </c>
      <c r="B13" s="106">
        <v>2</v>
      </c>
      <c r="C13" s="106">
        <v>3</v>
      </c>
      <c r="D13" s="107">
        <v>4</v>
      </c>
      <c r="E13" s="106">
        <v>5</v>
      </c>
      <c r="F13" s="108">
        <v>6</v>
      </c>
      <c r="G13" s="3">
        <v>7</v>
      </c>
      <c r="H13" s="4">
        <v>8</v>
      </c>
      <c r="I13" s="5">
        <v>9</v>
      </c>
      <c r="J13" s="4">
        <v>10</v>
      </c>
    </row>
    <row r="14" spans="1:10" ht="15.75" customHeight="1" x14ac:dyDescent="0.2">
      <c r="A14" s="102"/>
      <c r="B14" s="103"/>
      <c r="C14" s="103"/>
      <c r="D14" s="104"/>
      <c r="E14" s="103"/>
      <c r="F14" s="103"/>
      <c r="G14" s="103"/>
      <c r="H14" s="103"/>
      <c r="I14" s="2"/>
      <c r="J14" s="6"/>
    </row>
    <row r="15" spans="1:10" ht="15.75" customHeight="1" thickBot="1" x14ac:dyDescent="0.25">
      <c r="A15" s="8">
        <v>1</v>
      </c>
      <c r="B15" s="9" t="s">
        <v>1</v>
      </c>
      <c r="C15" s="10" t="s">
        <v>2</v>
      </c>
      <c r="D15" s="11">
        <v>3.0009999999999999</v>
      </c>
      <c r="E15" s="12">
        <v>3</v>
      </c>
      <c r="F15" s="13" t="s">
        <v>0</v>
      </c>
      <c r="G15" s="13"/>
      <c r="H15" s="13"/>
      <c r="I15" s="82"/>
      <c r="J15" s="83"/>
    </row>
    <row r="16" spans="1:10" ht="15.75" customHeight="1" thickBot="1" x14ac:dyDescent="0.25">
      <c r="A16" s="14"/>
      <c r="B16" s="15" t="s">
        <v>23</v>
      </c>
      <c r="C16" s="16"/>
      <c r="D16" s="17">
        <f>SUM(D15)</f>
        <v>3.0009999999999999</v>
      </c>
      <c r="E16" s="18"/>
      <c r="F16" s="19"/>
      <c r="G16" s="19"/>
      <c r="H16" s="19"/>
      <c r="I16" s="84"/>
      <c r="J16" s="85"/>
    </row>
    <row r="17" spans="1:10" ht="15.75" customHeight="1" x14ac:dyDescent="0.2">
      <c r="A17" s="20"/>
      <c r="B17" s="21"/>
      <c r="C17" s="22"/>
      <c r="D17" s="23"/>
      <c r="E17" s="24"/>
      <c r="F17" s="25"/>
      <c r="G17" s="25"/>
      <c r="H17" s="25"/>
      <c r="I17" s="86"/>
      <c r="J17" s="87"/>
    </row>
    <row r="18" spans="1:10" ht="15.75" customHeight="1" thickBot="1" x14ac:dyDescent="0.25">
      <c r="A18" s="8">
        <v>1</v>
      </c>
      <c r="B18" s="26" t="s">
        <v>3</v>
      </c>
      <c r="C18" s="27" t="s">
        <v>4</v>
      </c>
      <c r="D18" s="27">
        <v>3.2730000000000001</v>
      </c>
      <c r="E18" s="27">
        <v>3</v>
      </c>
      <c r="F18" s="28" t="s">
        <v>0</v>
      </c>
      <c r="G18" s="28"/>
      <c r="H18" s="28"/>
      <c r="I18" s="82"/>
      <c r="J18" s="83"/>
    </row>
    <row r="19" spans="1:10" ht="15.75" customHeight="1" thickBot="1" x14ac:dyDescent="0.25">
      <c r="A19" s="14"/>
      <c r="B19" s="15" t="s">
        <v>23</v>
      </c>
      <c r="C19" s="29"/>
      <c r="D19" s="30">
        <f>SUM(D18:D18)</f>
        <v>3.2730000000000001</v>
      </c>
      <c r="E19" s="29"/>
      <c r="F19" s="31"/>
      <c r="G19" s="31"/>
      <c r="H19" s="31"/>
      <c r="I19" s="84"/>
      <c r="J19" s="85"/>
    </row>
    <row r="20" spans="1:10" ht="15.75" customHeight="1" x14ac:dyDescent="0.2">
      <c r="A20" s="20"/>
      <c r="B20" s="32"/>
      <c r="C20" s="33"/>
      <c r="D20" s="34"/>
      <c r="E20" s="33"/>
      <c r="F20" s="35"/>
      <c r="G20" s="35"/>
      <c r="H20" s="35"/>
      <c r="I20" s="86"/>
      <c r="J20" s="87"/>
    </row>
    <row r="21" spans="1:10" ht="15.75" customHeight="1" thickBot="1" x14ac:dyDescent="0.25">
      <c r="A21" s="8">
        <v>1</v>
      </c>
      <c r="B21" s="9" t="s">
        <v>5</v>
      </c>
      <c r="C21" s="12" t="s">
        <v>6</v>
      </c>
      <c r="D21" s="36">
        <v>12.329000000000001</v>
      </c>
      <c r="E21" s="12">
        <v>4</v>
      </c>
      <c r="F21" s="13" t="s">
        <v>0</v>
      </c>
      <c r="G21" s="13"/>
      <c r="H21" s="13"/>
      <c r="I21" s="82"/>
      <c r="J21" s="83"/>
    </row>
    <row r="22" spans="1:10" ht="15.75" customHeight="1" thickBot="1" x14ac:dyDescent="0.25">
      <c r="A22" s="14"/>
      <c r="B22" s="15" t="s">
        <v>23</v>
      </c>
      <c r="C22" s="18"/>
      <c r="D22" s="37">
        <f>SUM(D21:D21)</f>
        <v>12.329000000000001</v>
      </c>
      <c r="E22" s="18"/>
      <c r="F22" s="19"/>
      <c r="G22" s="19"/>
      <c r="H22" s="19"/>
      <c r="I22" s="84"/>
      <c r="J22" s="85"/>
    </row>
    <row r="23" spans="1:10" ht="15.75" customHeight="1" x14ac:dyDescent="0.2">
      <c r="A23" s="38"/>
      <c r="B23" s="39"/>
      <c r="C23" s="40"/>
      <c r="D23" s="41"/>
      <c r="E23" s="40"/>
      <c r="F23" s="42"/>
      <c r="G23" s="42"/>
      <c r="H23" s="42"/>
      <c r="I23" s="86"/>
      <c r="J23" s="87"/>
    </row>
    <row r="24" spans="1:10" ht="15.75" customHeight="1" thickBot="1" x14ac:dyDescent="0.25">
      <c r="A24" s="8">
        <v>1</v>
      </c>
      <c r="B24" s="9" t="s">
        <v>7</v>
      </c>
      <c r="C24" s="43" t="s">
        <v>8</v>
      </c>
      <c r="D24" s="44">
        <v>18.001000000000001</v>
      </c>
      <c r="E24" s="43">
        <v>4</v>
      </c>
      <c r="F24" s="45" t="s">
        <v>0</v>
      </c>
      <c r="G24" s="45"/>
      <c r="H24" s="45"/>
      <c r="I24" s="82"/>
      <c r="J24" s="83"/>
    </row>
    <row r="25" spans="1:10" s="80" customFormat="1" ht="15.75" customHeight="1" thickBot="1" x14ac:dyDescent="0.25">
      <c r="A25" s="14"/>
      <c r="B25" s="15" t="s">
        <v>23</v>
      </c>
      <c r="C25" s="46"/>
      <c r="D25" s="47">
        <f>SUM(D24:D24)</f>
        <v>18.001000000000001</v>
      </c>
      <c r="E25" s="46"/>
      <c r="F25" s="48"/>
      <c r="G25" s="48"/>
      <c r="H25" s="48"/>
      <c r="I25" s="78"/>
      <c r="J25" s="88"/>
    </row>
    <row r="26" spans="1:10" s="80" customFormat="1" ht="15.75" customHeight="1" x14ac:dyDescent="0.2">
      <c r="A26" s="20"/>
      <c r="B26" s="49"/>
      <c r="C26" s="50"/>
      <c r="D26" s="51"/>
      <c r="E26" s="50"/>
      <c r="F26" s="52"/>
      <c r="G26" s="52"/>
      <c r="H26" s="52"/>
      <c r="I26" s="89"/>
      <c r="J26" s="90"/>
    </row>
    <row r="27" spans="1:10" s="80" customFormat="1" ht="15.75" customHeight="1" x14ac:dyDescent="0.2">
      <c r="A27" s="53">
        <v>1</v>
      </c>
      <c r="B27" s="54" t="s">
        <v>9</v>
      </c>
      <c r="C27" s="55" t="s">
        <v>10</v>
      </c>
      <c r="D27" s="56">
        <v>25.338999999999999</v>
      </c>
      <c r="E27" s="55">
        <v>3</v>
      </c>
      <c r="F27" s="57" t="s">
        <v>0</v>
      </c>
      <c r="G27" s="57"/>
      <c r="H27" s="57"/>
      <c r="I27" s="91"/>
      <c r="J27" s="92"/>
    </row>
    <row r="28" spans="1:10" ht="15.75" customHeight="1" x14ac:dyDescent="0.2">
      <c r="A28" s="53">
        <v>2</v>
      </c>
      <c r="B28" s="54" t="s">
        <v>9</v>
      </c>
      <c r="C28" s="55" t="s">
        <v>11</v>
      </c>
      <c r="D28" s="56">
        <v>14.138999999999999</v>
      </c>
      <c r="E28" s="55">
        <v>3</v>
      </c>
      <c r="F28" s="57" t="s">
        <v>0</v>
      </c>
      <c r="G28" s="57"/>
      <c r="H28" s="57"/>
      <c r="I28" s="93"/>
      <c r="J28" s="94"/>
    </row>
    <row r="29" spans="1:10" ht="15.75" customHeight="1" thickBot="1" x14ac:dyDescent="0.25">
      <c r="A29" s="8">
        <v>3</v>
      </c>
      <c r="B29" s="9" t="s">
        <v>9</v>
      </c>
      <c r="C29" s="12" t="s">
        <v>12</v>
      </c>
      <c r="D29" s="36">
        <v>12.488</v>
      </c>
      <c r="E29" s="12">
        <v>3</v>
      </c>
      <c r="F29" s="13" t="s">
        <v>0</v>
      </c>
      <c r="G29" s="13"/>
      <c r="H29" s="13"/>
      <c r="I29" s="82"/>
      <c r="J29" s="83"/>
    </row>
    <row r="30" spans="1:10" ht="15.75" customHeight="1" thickBot="1" x14ac:dyDescent="0.25">
      <c r="A30" s="14"/>
      <c r="B30" s="15" t="s">
        <v>23</v>
      </c>
      <c r="C30" s="18"/>
      <c r="D30" s="37">
        <f>SUM(D27:D29)</f>
        <v>51.965999999999994</v>
      </c>
      <c r="E30" s="18"/>
      <c r="F30" s="19"/>
      <c r="G30" s="19"/>
      <c r="H30" s="19"/>
      <c r="I30" s="84"/>
      <c r="J30" s="85"/>
    </row>
    <row r="31" spans="1:10" ht="15.75" customHeight="1" x14ac:dyDescent="0.2">
      <c r="A31" s="58"/>
      <c r="B31" s="59"/>
      <c r="C31" s="40"/>
      <c r="D31" s="41"/>
      <c r="E31" s="40"/>
      <c r="F31" s="42"/>
      <c r="G31" s="42"/>
      <c r="H31" s="42"/>
      <c r="I31" s="86"/>
      <c r="J31" s="87"/>
    </row>
    <row r="32" spans="1:10" ht="15.75" customHeight="1" thickBot="1" x14ac:dyDescent="0.25">
      <c r="A32" s="60">
        <v>1</v>
      </c>
      <c r="B32" s="61" t="s">
        <v>13</v>
      </c>
      <c r="C32" s="12" t="s">
        <v>24</v>
      </c>
      <c r="D32" s="36">
        <v>15.000999999999999</v>
      </c>
      <c r="E32" s="12">
        <v>3</v>
      </c>
      <c r="F32" s="13" t="s">
        <v>0</v>
      </c>
      <c r="G32" s="13"/>
      <c r="H32" s="13"/>
      <c r="I32" s="82"/>
      <c r="J32" s="83"/>
    </row>
    <row r="33" spans="1:10" ht="15.75" customHeight="1" thickBot="1" x14ac:dyDescent="0.25">
      <c r="A33" s="62"/>
      <c r="B33" s="63" t="s">
        <v>23</v>
      </c>
      <c r="C33" s="18"/>
      <c r="D33" s="37">
        <f>SUM(D32:D32)</f>
        <v>15.000999999999999</v>
      </c>
      <c r="E33" s="18"/>
      <c r="F33" s="19"/>
      <c r="G33" s="19"/>
      <c r="H33" s="19"/>
      <c r="I33" s="84"/>
      <c r="J33" s="85"/>
    </row>
    <row r="34" spans="1:10" ht="15.75" customHeight="1" x14ac:dyDescent="0.2">
      <c r="A34" s="38"/>
      <c r="B34" s="64"/>
      <c r="C34" s="40"/>
      <c r="D34" s="41"/>
      <c r="E34" s="40"/>
      <c r="F34" s="42"/>
      <c r="G34" s="42"/>
      <c r="H34" s="42"/>
      <c r="I34" s="86"/>
      <c r="J34" s="87"/>
    </row>
    <row r="35" spans="1:10" ht="15.75" customHeight="1" x14ac:dyDescent="0.2">
      <c r="A35" s="53">
        <v>1</v>
      </c>
      <c r="B35" s="54" t="s">
        <v>14</v>
      </c>
      <c r="C35" s="65" t="s">
        <v>15</v>
      </c>
      <c r="D35" s="66">
        <v>15.000999999999999</v>
      </c>
      <c r="E35" s="65">
        <v>3</v>
      </c>
      <c r="F35" s="67" t="s">
        <v>0</v>
      </c>
      <c r="G35" s="110" t="s">
        <v>42</v>
      </c>
      <c r="H35" s="110" t="s">
        <v>43</v>
      </c>
      <c r="I35" s="93"/>
      <c r="J35" s="94"/>
    </row>
    <row r="36" spans="1:10" ht="15.75" customHeight="1" thickBot="1" x14ac:dyDescent="0.25">
      <c r="A36" s="8">
        <v>2</v>
      </c>
      <c r="B36" s="9" t="s">
        <v>14</v>
      </c>
      <c r="C36" s="43" t="s">
        <v>16</v>
      </c>
      <c r="D36" s="44">
        <v>21.641999999999999</v>
      </c>
      <c r="E36" s="43">
        <v>3</v>
      </c>
      <c r="F36" s="45" t="s">
        <v>0</v>
      </c>
      <c r="G36" s="111" t="s">
        <v>44</v>
      </c>
      <c r="H36" s="45"/>
      <c r="I36" s="82"/>
      <c r="J36" s="83"/>
    </row>
    <row r="37" spans="1:10" ht="15.75" customHeight="1" thickBot="1" x14ac:dyDescent="0.25">
      <c r="A37" s="14"/>
      <c r="B37" s="15" t="s">
        <v>23</v>
      </c>
      <c r="C37" s="46"/>
      <c r="D37" s="47">
        <f>SUM(D35:D36)</f>
        <v>36.643000000000001</v>
      </c>
      <c r="E37" s="46"/>
      <c r="F37" s="48"/>
      <c r="G37" s="48"/>
      <c r="H37" s="48"/>
      <c r="I37" s="84"/>
      <c r="J37" s="85"/>
    </row>
    <row r="38" spans="1:10" ht="15.75" customHeight="1" x14ac:dyDescent="0.2">
      <c r="A38" s="58"/>
      <c r="B38" s="68"/>
      <c r="C38" s="69"/>
      <c r="D38" s="70"/>
      <c r="E38" s="69"/>
      <c r="F38" s="71"/>
      <c r="G38" s="71"/>
      <c r="H38" s="71"/>
      <c r="I38" s="86"/>
      <c r="J38" s="87"/>
    </row>
    <row r="39" spans="1:10" ht="15.75" customHeight="1" x14ac:dyDescent="0.2">
      <c r="A39" s="38">
        <v>1</v>
      </c>
      <c r="B39" s="64" t="s">
        <v>17</v>
      </c>
      <c r="C39" s="72" t="s">
        <v>18</v>
      </c>
      <c r="D39" s="73">
        <v>12.808999999999999</v>
      </c>
      <c r="E39" s="40">
        <v>3</v>
      </c>
      <c r="F39" s="42" t="s">
        <v>0</v>
      </c>
      <c r="G39" s="42"/>
      <c r="H39" s="42"/>
      <c r="I39" s="93"/>
      <c r="J39" s="94"/>
    </row>
    <row r="40" spans="1:10" ht="15.75" customHeight="1" thickBot="1" x14ac:dyDescent="0.25">
      <c r="A40" s="8">
        <v>2</v>
      </c>
      <c r="B40" s="9" t="s">
        <v>17</v>
      </c>
      <c r="C40" s="12" t="s">
        <v>19</v>
      </c>
      <c r="D40" s="36">
        <v>15.715999999999999</v>
      </c>
      <c r="E40" s="12">
        <v>4</v>
      </c>
      <c r="F40" s="13" t="s">
        <v>0</v>
      </c>
      <c r="G40" s="13"/>
      <c r="H40" s="13"/>
      <c r="I40" s="82"/>
      <c r="J40" s="83"/>
    </row>
    <row r="41" spans="1:10" ht="15.75" customHeight="1" thickBot="1" x14ac:dyDescent="0.25">
      <c r="A41" s="14"/>
      <c r="B41" s="15" t="s">
        <v>23</v>
      </c>
      <c r="C41" s="18"/>
      <c r="D41" s="37">
        <f>SUM(D39:D40)</f>
        <v>28.524999999999999</v>
      </c>
      <c r="E41" s="18"/>
      <c r="F41" s="19"/>
      <c r="G41" s="19"/>
      <c r="H41" s="19"/>
      <c r="I41" s="84"/>
      <c r="J41" s="85"/>
    </row>
    <row r="42" spans="1:10" ht="15.75" customHeight="1" x14ac:dyDescent="0.2">
      <c r="A42" s="38"/>
      <c r="B42" s="21"/>
      <c r="C42" s="24"/>
      <c r="D42" s="74"/>
      <c r="E42" s="24"/>
      <c r="F42" s="25"/>
      <c r="G42" s="25"/>
      <c r="H42" s="25"/>
      <c r="I42" s="86"/>
      <c r="J42" s="87"/>
    </row>
    <row r="43" spans="1:10" ht="15.75" customHeight="1" x14ac:dyDescent="0.2">
      <c r="A43" s="53">
        <v>1</v>
      </c>
      <c r="B43" s="54" t="s">
        <v>20</v>
      </c>
      <c r="C43" s="65" t="s">
        <v>21</v>
      </c>
      <c r="D43" s="66">
        <v>38.997999999999998</v>
      </c>
      <c r="E43" s="65">
        <v>3</v>
      </c>
      <c r="F43" s="67" t="s">
        <v>0</v>
      </c>
      <c r="G43" s="67"/>
      <c r="H43" s="67"/>
      <c r="I43" s="93"/>
      <c r="J43" s="94"/>
    </row>
    <row r="44" spans="1:10" ht="15.75" customHeight="1" thickBot="1" x14ac:dyDescent="0.25">
      <c r="A44" s="8">
        <v>2</v>
      </c>
      <c r="B44" s="9" t="s">
        <v>20</v>
      </c>
      <c r="C44" s="43" t="s">
        <v>22</v>
      </c>
      <c r="D44" s="44">
        <v>30.001000000000001</v>
      </c>
      <c r="E44" s="43">
        <v>3</v>
      </c>
      <c r="F44" s="45" t="s">
        <v>0</v>
      </c>
      <c r="G44" s="45"/>
      <c r="H44" s="45"/>
      <c r="I44" s="82"/>
      <c r="J44" s="83"/>
    </row>
    <row r="45" spans="1:10" ht="15.75" customHeight="1" thickBot="1" x14ac:dyDescent="0.25">
      <c r="A45" s="14"/>
      <c r="B45" s="15" t="s">
        <v>23</v>
      </c>
      <c r="C45" s="18"/>
      <c r="D45" s="37">
        <f>SUM(D43:D44)</f>
        <v>68.998999999999995</v>
      </c>
      <c r="E45" s="18"/>
      <c r="F45" s="19"/>
      <c r="G45" s="19"/>
      <c r="H45" s="19"/>
      <c r="I45" s="84"/>
      <c r="J45" s="85"/>
    </row>
    <row r="46" spans="1:10" ht="15.75" customHeight="1" thickBot="1" x14ac:dyDescent="0.25">
      <c r="A46" s="20"/>
      <c r="B46" s="21"/>
      <c r="C46" s="24"/>
      <c r="D46" s="74"/>
      <c r="E46" s="24"/>
      <c r="F46" s="25"/>
      <c r="G46" s="25"/>
      <c r="H46" s="25"/>
      <c r="I46" s="95"/>
      <c r="J46" s="96"/>
    </row>
    <row r="47" spans="1:10" ht="13.5" thickBot="1" x14ac:dyDescent="0.25">
      <c r="A47" s="75"/>
      <c r="B47" s="76" t="s">
        <v>25</v>
      </c>
      <c r="C47" s="76" t="s">
        <v>28</v>
      </c>
      <c r="D47" s="77">
        <f>SUM(D45,D41,D37,D33,D30,D25,D22,D19,D16)</f>
        <v>237.73800000000003</v>
      </c>
      <c r="E47" s="78"/>
      <c r="F47" s="79"/>
      <c r="G47" s="79"/>
      <c r="H47" s="79"/>
      <c r="I47" s="84"/>
      <c r="J47" s="85"/>
    </row>
    <row r="50" spans="2:10" x14ac:dyDescent="0.2">
      <c r="B50" s="115"/>
      <c r="C50" s="115"/>
      <c r="D50" s="115"/>
      <c r="E50" s="112"/>
      <c r="F50" s="112"/>
      <c r="G50" s="112"/>
      <c r="H50" s="112"/>
      <c r="I50" s="7"/>
      <c r="J50" s="112"/>
    </row>
    <row r="51" spans="2:10" x14ac:dyDescent="0.2">
      <c r="B51" s="112"/>
      <c r="C51" s="112"/>
      <c r="D51" s="112"/>
      <c r="E51" s="113"/>
      <c r="F51" s="114"/>
      <c r="G51" s="114"/>
      <c r="H51" s="112"/>
      <c r="I51" s="7"/>
      <c r="J51" s="114"/>
    </row>
  </sheetData>
  <mergeCells count="11">
    <mergeCell ref="B50:D50"/>
    <mergeCell ref="F11:F12"/>
    <mergeCell ref="I11:I12"/>
    <mergeCell ref="J11:J12"/>
    <mergeCell ref="A11:A12"/>
    <mergeCell ref="B11:B12"/>
    <mergeCell ref="C11:C12"/>
    <mergeCell ref="D11:D12"/>
    <mergeCell ref="E11:E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&amp;LПредседател: ......................
                               /К.Нинчев/&amp;CЧленове: 1..........................
               /Сл.Бобева-Кирова/&amp;R2....................     3..................
/В.Овчаров/         /А.Пеева/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прилож.1</vt:lpstr>
      <vt:lpstr>Лист1</vt:lpstr>
      <vt:lpstr>прилож.1!Печат_заглавия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2019-12-19T12:47:26Z</cp:lastPrinted>
  <dcterms:created xsi:type="dcterms:W3CDTF">2018-04-24T07:24:15Z</dcterms:created>
  <dcterms:modified xsi:type="dcterms:W3CDTF">2019-12-19T12:48:21Z</dcterms:modified>
</cp:coreProperties>
</file>