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2980" windowHeight="9555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D25" i="3" l="1"/>
  <c r="D27" i="3" s="1"/>
  <c r="H20" i="3"/>
  <c r="H17" i="3"/>
  <c r="H18" i="3"/>
  <c r="H24" i="3" l="1"/>
  <c r="H23" i="3"/>
  <c r="H22" i="3"/>
  <c r="H16" i="3"/>
  <c r="H21" i="3"/>
  <c r="H19" i="3"/>
  <c r="H15" i="3"/>
  <c r="H14" i="3"/>
  <c r="H13" i="3"/>
  <c r="H12" i="3"/>
  <c r="H11" i="3"/>
  <c r="H10" i="3"/>
  <c r="H9" i="3"/>
</calcChain>
</file>

<file path=xl/sharedStrings.xml><?xml version="1.0" encoding="utf-8"?>
<sst xmlns="http://schemas.openxmlformats.org/spreadsheetml/2006/main" count="59" uniqueCount="29">
  <si>
    <t>нива</t>
  </si>
  <si>
    <t>№ по 
ред</t>
  </si>
  <si>
    <t>землище</t>
  </si>
  <si>
    <t>номер имот</t>
  </si>
  <si>
    <t>площ /дка/</t>
  </si>
  <si>
    <t>кат.</t>
  </si>
  <si>
    <t>НТП</t>
  </si>
  <si>
    <t>ПРИЛОЖЕНИЕ 1</t>
  </si>
  <si>
    <t>начална цена лв/дка</t>
  </si>
  <si>
    <t>депозит 20 %</t>
  </si>
  <si>
    <t>Добрич</t>
  </si>
  <si>
    <t>72624.66.65</t>
  </si>
  <si>
    <t>72624.104.49</t>
  </si>
  <si>
    <t>72624.104.50</t>
  </si>
  <si>
    <t>72624.174.20</t>
  </si>
  <si>
    <t>72624.201.14</t>
  </si>
  <si>
    <t>72624.201.20</t>
  </si>
  <si>
    <t>72624.201.25</t>
  </si>
  <si>
    <t>72624.271.4</t>
  </si>
  <si>
    <t>72624.289.04</t>
  </si>
  <si>
    <t>72624.201.27</t>
  </si>
  <si>
    <t>72624.340.40</t>
  </si>
  <si>
    <t>72624.362.35</t>
  </si>
  <si>
    <t>72624.399.20</t>
  </si>
  <si>
    <t>72624.201.29</t>
  </si>
  <si>
    <t>72624.201.30</t>
  </si>
  <si>
    <t>72624.271.15</t>
  </si>
  <si>
    <t>ОБЩО 16 БР. ИМОТИ</t>
  </si>
  <si>
    <r>
      <t xml:space="preserve">СПИСЪК
ЗА ПРОВЕЖДАНЕ НА I ТРЪЖНА СЕСИЯ ОТДАВАНЕ ПОД АРЕНДА ЗА СРОК ОТ ДЕСЕТ СТОПАНСКИ ГОДИНИ                                                                                                                                                                     НА СВОБОДНИТЕ ЗЕМЕДЕЛСКИ ЗЕМИ ОТ ДПФ
С НТП – НИВИ
ЗА ОБЩИНА ДОБРИЧ - ПЪРВА ТРЪЖНА СЕСИЯ ЗА СТОПАНСКАТА 2020/2021 г., </t>
    </r>
    <r>
      <rPr>
        <b/>
        <sz val="11"/>
        <rFont val="Arial"/>
        <family val="2"/>
        <charset val="204"/>
      </rPr>
      <t xml:space="preserve">неразделна част от Заповед № РД-04-170/4.06.2020 г.   </t>
    </r>
    <r>
      <rPr>
        <b/>
        <sz val="11"/>
        <rFont val="Arial"/>
        <family val="2"/>
      </rPr>
      <t xml:space="preserve">                          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</si>
</sst>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</font>
    <font>
      <b/>
      <sz val="12"/>
      <name val="Arial"/>
      <family val="2"/>
    </font>
    <font>
      <b/>
      <i/>
      <sz val="11"/>
      <color theme="1"/>
      <name val="Arial"/>
      <family val="2"/>
      <charset val="204"/>
    </font>
    <font>
      <b/>
      <sz val="12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</cellStyleXfs>
  <cellXfs count="68">
    <xf numFmtId="0" fontId="0" fillId="0" borderId="0" xfId="0"/>
    <xf numFmtId="0" fontId="4" fillId="0" borderId="0" xfId="0" applyFont="1" applyFill="1"/>
    <xf numFmtId="0" fontId="4" fillId="0" borderId="0" xfId="0" applyFont="1"/>
    <xf numFmtId="0" fontId="7" fillId="0" borderId="1" xfId="0" applyFont="1" applyFill="1" applyBorder="1" applyAlignment="1">
      <alignment horizontal="right"/>
    </xf>
    <xf numFmtId="0" fontId="6" fillId="0" borderId="0" xfId="0" applyFont="1"/>
    <xf numFmtId="0" fontId="0" fillId="0" borderId="0" xfId="0" applyFont="1"/>
    <xf numFmtId="0" fontId="7" fillId="0" borderId="1" xfId="0" applyFont="1" applyFill="1" applyBorder="1"/>
    <xf numFmtId="0" fontId="9" fillId="2" borderId="5" xfId="0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right"/>
    </xf>
    <xf numFmtId="0" fontId="7" fillId="0" borderId="2" xfId="0" applyFont="1" applyFill="1" applyBorder="1"/>
    <xf numFmtId="0" fontId="7" fillId="0" borderId="7" xfId="0" applyFont="1" applyFill="1" applyBorder="1"/>
    <xf numFmtId="164" fontId="10" fillId="0" borderId="7" xfId="0" applyNumberFormat="1" applyFont="1" applyBorder="1"/>
    <xf numFmtId="0" fontId="9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2" fontId="4" fillId="3" borderId="11" xfId="0" applyNumberFormat="1" applyFont="1" applyFill="1" applyBorder="1"/>
    <xf numFmtId="2" fontId="4" fillId="3" borderId="1" xfId="0" applyNumberFormat="1" applyFont="1" applyFill="1" applyBorder="1"/>
    <xf numFmtId="0" fontId="11" fillId="0" borderId="5" xfId="0" applyFont="1" applyBorder="1" applyAlignment="1">
      <alignment horizontal="center" wrapText="1"/>
    </xf>
    <xf numFmtId="0" fontId="4" fillId="0" borderId="7" xfId="0" applyFont="1" applyBorder="1"/>
    <xf numFmtId="0" fontId="4" fillId="0" borderId="1" xfId="0" applyFont="1" applyBorder="1"/>
    <xf numFmtId="164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1" fontId="7" fillId="0" borderId="1" xfId="0" applyNumberFormat="1" applyFont="1" applyFill="1" applyBorder="1" applyAlignment="1">
      <alignment horizontal="right" wrapText="1"/>
    </xf>
    <xf numFmtId="165" fontId="7" fillId="2" borderId="1" xfId="0" applyNumberFormat="1" applyFont="1" applyFill="1" applyBorder="1" applyAlignment="1">
      <alignment wrapText="1"/>
    </xf>
    <xf numFmtId="164" fontId="7" fillId="2" borderId="2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2" borderId="2" xfId="0" applyFont="1" applyFill="1" applyBorder="1"/>
    <xf numFmtId="0" fontId="4" fillId="0" borderId="6" xfId="0" applyFont="1" applyBorder="1"/>
    <xf numFmtId="0" fontId="4" fillId="0" borderId="8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1" xfId="0" applyFont="1" applyBorder="1"/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10" fillId="0" borderId="7" xfId="0" applyFont="1" applyBorder="1" applyAlignment="1">
      <alignment wrapText="1"/>
    </xf>
    <xf numFmtId="0" fontId="10" fillId="0" borderId="7" xfId="0" applyFont="1" applyBorder="1"/>
    <xf numFmtId="165" fontId="7" fillId="0" borderId="1" xfId="0" applyNumberFormat="1" applyFont="1" applyFill="1" applyBorder="1" applyAlignment="1">
      <alignment horizontal="right" wrapText="1"/>
    </xf>
    <xf numFmtId="0" fontId="7" fillId="0" borderId="20" xfId="0" applyFont="1" applyFill="1" applyBorder="1" applyAlignment="1">
      <alignment horizontal="left"/>
    </xf>
    <xf numFmtId="0" fontId="7" fillId="0" borderId="23" xfId="0" applyFont="1" applyFill="1" applyBorder="1" applyAlignment="1">
      <alignment horizontal="left"/>
    </xf>
    <xf numFmtId="1" fontId="7" fillId="0" borderId="2" xfId="0" applyNumberFormat="1" applyFont="1" applyFill="1" applyBorder="1" applyAlignment="1">
      <alignment horizontal="right" wrapText="1"/>
    </xf>
    <xf numFmtId="165" fontId="7" fillId="0" borderId="2" xfId="0" applyNumberFormat="1" applyFont="1" applyFill="1" applyBorder="1" applyAlignment="1">
      <alignment horizontal="right" wrapText="1"/>
    </xf>
    <xf numFmtId="1" fontId="7" fillId="0" borderId="7" xfId="0" applyNumberFormat="1" applyFont="1" applyFill="1" applyBorder="1" applyAlignment="1">
      <alignment horizontal="right" wrapText="1"/>
    </xf>
    <xf numFmtId="2" fontId="4" fillId="3" borderId="8" xfId="0" applyNumberFormat="1" applyFont="1" applyFill="1" applyBorder="1"/>
    <xf numFmtId="1" fontId="12" fillId="0" borderId="1" xfId="0" applyNumberFormat="1" applyFont="1" applyFill="1" applyBorder="1" applyAlignment="1">
      <alignment horizontal="right" wrapText="1"/>
    </xf>
    <xf numFmtId="165" fontId="12" fillId="0" borderId="1" xfId="0" applyNumberFormat="1" applyFont="1" applyFill="1" applyBorder="1" applyAlignment="1">
      <alignment wrapText="1"/>
    </xf>
    <xf numFmtId="165" fontId="6" fillId="0" borderId="7" xfId="0" applyNumberFormat="1" applyFont="1" applyFill="1" applyBorder="1" applyAlignment="1">
      <alignment horizontal="right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8" fillId="0" borderId="12" xfId="4" applyFont="1" applyFill="1" applyBorder="1" applyAlignment="1">
      <alignment horizontal="center" wrapText="1"/>
    </xf>
    <xf numFmtId="0" fontId="8" fillId="0" borderId="13" xfId="4" applyFont="1" applyFill="1" applyBorder="1" applyAlignment="1">
      <alignment horizontal="center" wrapText="1"/>
    </xf>
    <xf numFmtId="0" fontId="8" fillId="0" borderId="14" xfId="4" applyFont="1" applyFill="1" applyBorder="1" applyAlignment="1">
      <alignment horizontal="center" wrapText="1"/>
    </xf>
    <xf numFmtId="0" fontId="8" fillId="0" borderId="15" xfId="4" applyFont="1" applyFill="1" applyBorder="1" applyAlignment="1">
      <alignment horizontal="center" wrapText="1"/>
    </xf>
    <xf numFmtId="0" fontId="8" fillId="0" borderId="0" xfId="4" applyFont="1" applyFill="1" applyBorder="1" applyAlignment="1">
      <alignment horizontal="center" wrapText="1"/>
    </xf>
    <xf numFmtId="0" fontId="8" fillId="0" borderId="16" xfId="4" applyFont="1" applyFill="1" applyBorder="1" applyAlignment="1">
      <alignment horizontal="center" wrapText="1"/>
    </xf>
    <xf numFmtId="0" fontId="8" fillId="0" borderId="17" xfId="4" applyFont="1" applyFill="1" applyBorder="1" applyAlignment="1">
      <alignment horizontal="center" wrapText="1"/>
    </xf>
    <xf numFmtId="0" fontId="8" fillId="0" borderId="18" xfId="4" applyFont="1" applyFill="1" applyBorder="1" applyAlignment="1">
      <alignment horizontal="center" wrapText="1"/>
    </xf>
    <xf numFmtId="0" fontId="8" fillId="0" borderId="19" xfId="4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</cellXfs>
  <cellStyles count="5">
    <cellStyle name="Normal_Sheet1" xfId="2"/>
    <cellStyle name="Нормален" xfId="0" builtinId="0"/>
    <cellStyle name="Нормален 2" xfId="1"/>
    <cellStyle name="Нормален_Лист3" xfId="4"/>
    <cellStyle name="Процент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tabSelected="1" zoomScale="90" zoomScaleNormal="90" workbookViewId="0">
      <selection activeCell="L14" sqref="L14"/>
    </sheetView>
  </sheetViews>
  <sheetFormatPr defaultRowHeight="15" x14ac:dyDescent="0.25"/>
  <cols>
    <col min="1" max="1" width="7.28515625" style="5" customWidth="1"/>
    <col min="2" max="2" width="14.28515625" style="5" customWidth="1"/>
    <col min="3" max="3" width="17" style="5" customWidth="1"/>
    <col min="4" max="4" width="11.28515625" style="5" customWidth="1"/>
    <col min="5" max="5" width="6.28515625" style="5" customWidth="1"/>
    <col min="6" max="6" width="8.85546875" style="5"/>
    <col min="7" max="7" width="11.42578125" style="2" customWidth="1"/>
    <col min="8" max="8" width="10.7109375" style="5" customWidth="1"/>
    <col min="13" max="13" width="15.140625" customWidth="1"/>
  </cols>
  <sheetData>
    <row r="2" spans="1:8" s="2" customFormat="1" ht="18.600000000000001" customHeight="1" thickBot="1" x14ac:dyDescent="0.3">
      <c r="A2" s="4" t="s">
        <v>7</v>
      </c>
      <c r="B2" s="1"/>
      <c r="C2" s="1"/>
      <c r="D2" s="1"/>
      <c r="E2" s="1"/>
      <c r="F2" s="1"/>
      <c r="H2" s="5"/>
    </row>
    <row r="3" spans="1:8" s="2" customFormat="1" ht="54" customHeight="1" x14ac:dyDescent="0.2">
      <c r="A3" s="53" t="s">
        <v>28</v>
      </c>
      <c r="B3" s="54"/>
      <c r="C3" s="54"/>
      <c r="D3" s="54"/>
      <c r="E3" s="54"/>
      <c r="F3" s="54"/>
      <c r="G3" s="54"/>
      <c r="H3" s="55"/>
    </row>
    <row r="4" spans="1:8" s="1" customFormat="1" ht="20.25" customHeight="1" x14ac:dyDescent="0.2">
      <c r="A4" s="56"/>
      <c r="B4" s="57"/>
      <c r="C4" s="57"/>
      <c r="D4" s="57"/>
      <c r="E4" s="57"/>
      <c r="F4" s="57"/>
      <c r="G4" s="57"/>
      <c r="H4" s="58"/>
    </row>
    <row r="5" spans="1:8" s="1" customFormat="1" ht="54.75" customHeight="1" thickBot="1" x14ac:dyDescent="0.25">
      <c r="A5" s="59"/>
      <c r="B5" s="60"/>
      <c r="C5" s="60"/>
      <c r="D5" s="60"/>
      <c r="E5" s="60"/>
      <c r="F5" s="60"/>
      <c r="G5" s="60"/>
      <c r="H5" s="61"/>
    </row>
    <row r="6" spans="1:8" s="1" customFormat="1" ht="20.25" customHeight="1" x14ac:dyDescent="0.2">
      <c r="A6" s="62" t="s">
        <v>1</v>
      </c>
      <c r="B6" s="64" t="s">
        <v>2</v>
      </c>
      <c r="C6" s="64" t="s">
        <v>3</v>
      </c>
      <c r="D6" s="66" t="s">
        <v>4</v>
      </c>
      <c r="E6" s="64" t="s">
        <v>5</v>
      </c>
      <c r="F6" s="64" t="s">
        <v>6</v>
      </c>
      <c r="G6" s="49" t="s">
        <v>8</v>
      </c>
      <c r="H6" s="51" t="s">
        <v>9</v>
      </c>
    </row>
    <row r="7" spans="1:8" s="2" customFormat="1" ht="31.9" customHeight="1" thickBot="1" x14ac:dyDescent="0.25">
      <c r="A7" s="63"/>
      <c r="B7" s="65"/>
      <c r="C7" s="65"/>
      <c r="D7" s="67"/>
      <c r="E7" s="65"/>
      <c r="F7" s="65"/>
      <c r="G7" s="50"/>
      <c r="H7" s="52"/>
    </row>
    <row r="8" spans="1:8" s="2" customFormat="1" ht="16.149999999999999" customHeight="1" x14ac:dyDescent="0.25">
      <c r="A8" s="15"/>
      <c r="B8" s="7"/>
      <c r="C8" s="7"/>
      <c r="D8" s="8"/>
      <c r="E8" s="7"/>
      <c r="F8" s="7"/>
      <c r="G8" s="19"/>
      <c r="H8" s="16"/>
    </row>
    <row r="9" spans="1:8" s="2" customFormat="1" ht="16.149999999999999" customHeight="1" x14ac:dyDescent="0.2">
      <c r="A9" s="21">
        <v>1</v>
      </c>
      <c r="B9" s="35" t="s">
        <v>10</v>
      </c>
      <c r="C9" s="3" t="s">
        <v>11</v>
      </c>
      <c r="D9" s="22">
        <v>8.2149999999999999</v>
      </c>
      <c r="E9" s="23">
        <v>3</v>
      </c>
      <c r="F9" s="24" t="s">
        <v>0</v>
      </c>
      <c r="G9" s="21">
        <v>61</v>
      </c>
      <c r="H9" s="17">
        <f t="shared" ref="H9" si="0">20%*G9*D9</f>
        <v>100.22300000000001</v>
      </c>
    </row>
    <row r="10" spans="1:8" s="2" customFormat="1" ht="16.149999999999999" customHeight="1" x14ac:dyDescent="0.2">
      <c r="A10" s="21">
        <v>2</v>
      </c>
      <c r="B10" s="35" t="s">
        <v>10</v>
      </c>
      <c r="C10" s="3" t="s">
        <v>12</v>
      </c>
      <c r="D10" s="22">
        <v>5.9320000000000004</v>
      </c>
      <c r="E10" s="23">
        <v>4</v>
      </c>
      <c r="F10" s="24" t="s">
        <v>0</v>
      </c>
      <c r="G10" s="21">
        <v>61</v>
      </c>
      <c r="H10" s="18">
        <f t="shared" ref="H10:H24" si="1">20%*G10*D10</f>
        <v>72.370400000000018</v>
      </c>
    </row>
    <row r="11" spans="1:8" s="2" customFormat="1" ht="16.149999999999999" customHeight="1" x14ac:dyDescent="0.2">
      <c r="A11" s="21">
        <v>3</v>
      </c>
      <c r="B11" s="35" t="s">
        <v>10</v>
      </c>
      <c r="C11" s="3" t="s">
        <v>13</v>
      </c>
      <c r="D11" s="22">
        <v>5.9329999999999998</v>
      </c>
      <c r="E11" s="23">
        <v>4</v>
      </c>
      <c r="F11" s="24" t="s">
        <v>0</v>
      </c>
      <c r="G11" s="21">
        <v>61</v>
      </c>
      <c r="H11" s="18">
        <f t="shared" si="1"/>
        <v>72.382600000000011</v>
      </c>
    </row>
    <row r="12" spans="1:8" s="2" customFormat="1" ht="16.149999999999999" customHeight="1" x14ac:dyDescent="0.2">
      <c r="A12" s="21">
        <v>4</v>
      </c>
      <c r="B12" s="35" t="s">
        <v>10</v>
      </c>
      <c r="C12" s="3" t="s">
        <v>14</v>
      </c>
      <c r="D12" s="22">
        <v>7.8380000000000001</v>
      </c>
      <c r="E12" s="23">
        <v>4</v>
      </c>
      <c r="F12" s="24" t="s">
        <v>0</v>
      </c>
      <c r="G12" s="21">
        <v>61</v>
      </c>
      <c r="H12" s="18">
        <f t="shared" si="1"/>
        <v>95.62360000000001</v>
      </c>
    </row>
    <row r="13" spans="1:8" s="2" customFormat="1" ht="16.149999999999999" customHeight="1" x14ac:dyDescent="0.2">
      <c r="A13" s="21">
        <v>5</v>
      </c>
      <c r="B13" s="35" t="s">
        <v>10</v>
      </c>
      <c r="C13" s="3" t="s">
        <v>15</v>
      </c>
      <c r="D13" s="22">
        <v>11.275</v>
      </c>
      <c r="E13" s="23">
        <v>3</v>
      </c>
      <c r="F13" s="24" t="s">
        <v>0</v>
      </c>
      <c r="G13" s="21">
        <v>61</v>
      </c>
      <c r="H13" s="18">
        <f t="shared" si="1"/>
        <v>137.55500000000001</v>
      </c>
    </row>
    <row r="14" spans="1:8" s="2" customFormat="1" ht="16.149999999999999" customHeight="1" x14ac:dyDescent="0.2">
      <c r="A14" s="21">
        <v>6</v>
      </c>
      <c r="B14" s="35" t="s">
        <v>10</v>
      </c>
      <c r="C14" s="3" t="s">
        <v>16</v>
      </c>
      <c r="D14" s="22">
        <v>20</v>
      </c>
      <c r="E14" s="23">
        <v>3</v>
      </c>
      <c r="F14" s="24" t="s">
        <v>0</v>
      </c>
      <c r="G14" s="21">
        <v>61</v>
      </c>
      <c r="H14" s="18">
        <f t="shared" si="1"/>
        <v>244.00000000000003</v>
      </c>
    </row>
    <row r="15" spans="1:8" s="2" customFormat="1" ht="16.149999999999999" customHeight="1" x14ac:dyDescent="0.2">
      <c r="A15" s="21">
        <v>7</v>
      </c>
      <c r="B15" s="35" t="s">
        <v>10</v>
      </c>
      <c r="C15" s="3" t="s">
        <v>17</v>
      </c>
      <c r="D15" s="22">
        <v>18</v>
      </c>
      <c r="E15" s="23">
        <v>3</v>
      </c>
      <c r="F15" s="24" t="s">
        <v>0</v>
      </c>
      <c r="G15" s="21">
        <v>61</v>
      </c>
      <c r="H15" s="18">
        <f t="shared" si="1"/>
        <v>219.60000000000002</v>
      </c>
    </row>
    <row r="16" spans="1:8" s="2" customFormat="1" ht="16.149999999999999" customHeight="1" x14ac:dyDescent="0.2">
      <c r="A16" s="21">
        <v>8</v>
      </c>
      <c r="B16" s="35" t="s">
        <v>10</v>
      </c>
      <c r="C16" s="25" t="s">
        <v>20</v>
      </c>
      <c r="D16" s="26">
        <v>20.838000000000001</v>
      </c>
      <c r="E16" s="23">
        <v>3</v>
      </c>
      <c r="F16" s="24" t="s">
        <v>0</v>
      </c>
      <c r="G16" s="21">
        <v>61</v>
      </c>
      <c r="H16" s="18">
        <f t="shared" si="1"/>
        <v>254.22360000000003</v>
      </c>
    </row>
    <row r="17" spans="1:8" s="2" customFormat="1" ht="16.149999999999999" customHeight="1" x14ac:dyDescent="0.2">
      <c r="A17" s="21">
        <v>9</v>
      </c>
      <c r="B17" s="40" t="s">
        <v>10</v>
      </c>
      <c r="C17" s="25" t="s">
        <v>24</v>
      </c>
      <c r="D17" s="39">
        <v>10.419</v>
      </c>
      <c r="E17" s="3">
        <v>3</v>
      </c>
      <c r="F17" s="6" t="s">
        <v>0</v>
      </c>
      <c r="G17" s="21">
        <v>61</v>
      </c>
      <c r="H17" s="18">
        <f t="shared" ref="H17:H18" si="2">20%*G17*D17</f>
        <v>127.11180000000002</v>
      </c>
    </row>
    <row r="18" spans="1:8" s="2" customFormat="1" ht="16.149999999999999" customHeight="1" x14ac:dyDescent="0.2">
      <c r="A18" s="21">
        <v>10</v>
      </c>
      <c r="B18" s="41" t="s">
        <v>10</v>
      </c>
      <c r="C18" s="42" t="s">
        <v>25</v>
      </c>
      <c r="D18" s="43">
        <v>10.419</v>
      </c>
      <c r="E18" s="9">
        <v>3</v>
      </c>
      <c r="F18" s="12" t="s">
        <v>0</v>
      </c>
      <c r="G18" s="21">
        <v>61</v>
      </c>
      <c r="H18" s="18">
        <f t="shared" si="2"/>
        <v>127.11180000000002</v>
      </c>
    </row>
    <row r="19" spans="1:8" s="2" customFormat="1" ht="16.149999999999999" customHeight="1" x14ac:dyDescent="0.2">
      <c r="A19" s="21">
        <v>11</v>
      </c>
      <c r="B19" s="35" t="s">
        <v>10</v>
      </c>
      <c r="C19" s="3" t="s">
        <v>18</v>
      </c>
      <c r="D19" s="22">
        <v>136.78700000000001</v>
      </c>
      <c r="E19" s="23">
        <v>4</v>
      </c>
      <c r="F19" s="24" t="s">
        <v>0</v>
      </c>
      <c r="G19" s="21">
        <v>61</v>
      </c>
      <c r="H19" s="18">
        <f>20%*G19*D19</f>
        <v>1668.8014000000003</v>
      </c>
    </row>
    <row r="20" spans="1:8" s="2" customFormat="1" ht="16.149999999999999" customHeight="1" x14ac:dyDescent="0.2">
      <c r="A20" s="21">
        <v>12</v>
      </c>
      <c r="B20" s="40" t="s">
        <v>10</v>
      </c>
      <c r="C20" s="46" t="s">
        <v>26</v>
      </c>
      <c r="D20" s="47">
        <v>1.379</v>
      </c>
      <c r="E20" s="3">
        <v>4</v>
      </c>
      <c r="F20" s="6" t="s">
        <v>0</v>
      </c>
      <c r="G20" s="21">
        <v>61</v>
      </c>
      <c r="H20" s="18">
        <f>20%*G20*D20</f>
        <v>16.823800000000002</v>
      </c>
    </row>
    <row r="21" spans="1:8" s="2" customFormat="1" ht="16.149999999999999" customHeight="1" x14ac:dyDescent="0.2">
      <c r="A21" s="21">
        <v>13</v>
      </c>
      <c r="B21" s="35" t="s">
        <v>10</v>
      </c>
      <c r="C21" s="3" t="s">
        <v>19</v>
      </c>
      <c r="D21" s="22">
        <v>32.35</v>
      </c>
      <c r="E21" s="23">
        <v>3</v>
      </c>
      <c r="F21" s="24" t="s">
        <v>0</v>
      </c>
      <c r="G21" s="21">
        <v>61</v>
      </c>
      <c r="H21" s="18">
        <f>20%*G21*D21</f>
        <v>394.67000000000007</v>
      </c>
    </row>
    <row r="22" spans="1:8" s="2" customFormat="1" ht="16.149999999999999" customHeight="1" x14ac:dyDescent="0.2">
      <c r="A22" s="21">
        <v>14</v>
      </c>
      <c r="B22" s="35" t="s">
        <v>10</v>
      </c>
      <c r="C22" s="3" t="s">
        <v>21</v>
      </c>
      <c r="D22" s="22">
        <v>12.497</v>
      </c>
      <c r="E22" s="23">
        <v>3</v>
      </c>
      <c r="F22" s="24" t="s">
        <v>0</v>
      </c>
      <c r="G22" s="21">
        <v>61</v>
      </c>
      <c r="H22" s="18">
        <f t="shared" si="1"/>
        <v>152.46340000000001</v>
      </c>
    </row>
    <row r="23" spans="1:8" s="2" customFormat="1" ht="16.149999999999999" customHeight="1" x14ac:dyDescent="0.2">
      <c r="A23" s="21">
        <v>15</v>
      </c>
      <c r="B23" s="35" t="s">
        <v>10</v>
      </c>
      <c r="C23" s="3" t="s">
        <v>22</v>
      </c>
      <c r="D23" s="22">
        <v>5.7220000000000004</v>
      </c>
      <c r="E23" s="23">
        <v>3</v>
      </c>
      <c r="F23" s="24" t="s">
        <v>0</v>
      </c>
      <c r="G23" s="21">
        <v>61</v>
      </c>
      <c r="H23" s="18">
        <f t="shared" si="1"/>
        <v>69.808400000000006</v>
      </c>
    </row>
    <row r="24" spans="1:8" s="2" customFormat="1" ht="16.149999999999999" customHeight="1" thickBot="1" x14ac:dyDescent="0.25">
      <c r="A24" s="21">
        <v>16</v>
      </c>
      <c r="B24" s="36" t="s">
        <v>10</v>
      </c>
      <c r="C24" s="9" t="s">
        <v>23</v>
      </c>
      <c r="D24" s="27">
        <v>20</v>
      </c>
      <c r="E24" s="28">
        <v>3</v>
      </c>
      <c r="F24" s="29" t="s">
        <v>0</v>
      </c>
      <c r="G24" s="21">
        <v>61</v>
      </c>
      <c r="H24" s="17">
        <f t="shared" si="1"/>
        <v>244.00000000000003</v>
      </c>
    </row>
    <row r="25" spans="1:8" s="2" customFormat="1" ht="16.149999999999999" customHeight="1" thickBot="1" x14ac:dyDescent="0.3">
      <c r="A25" s="30"/>
      <c r="B25" s="10"/>
      <c r="C25" s="44"/>
      <c r="D25" s="48">
        <f>SUM(D9:D24)</f>
        <v>327.60400000000004</v>
      </c>
      <c r="E25" s="11"/>
      <c r="F25" s="13"/>
      <c r="G25" s="20"/>
      <c r="H25" s="45"/>
    </row>
    <row r="26" spans="1:8" s="2" customFormat="1" ht="16.149999999999999" customHeight="1" thickBot="1" x14ac:dyDescent="0.25">
      <c r="A26" s="32"/>
      <c r="B26" s="33"/>
      <c r="C26" s="33"/>
      <c r="D26" s="33"/>
      <c r="E26" s="33"/>
      <c r="F26" s="33"/>
      <c r="G26" s="33"/>
      <c r="H26" s="34"/>
    </row>
    <row r="27" spans="1:8" s="2" customFormat="1" ht="30" customHeight="1" thickBot="1" x14ac:dyDescent="0.25">
      <c r="A27" s="30"/>
      <c r="B27" s="37" t="s">
        <v>27</v>
      </c>
      <c r="C27" s="38"/>
      <c r="D27" s="14">
        <f>SUM(D25)</f>
        <v>327.60400000000004</v>
      </c>
      <c r="E27" s="20"/>
      <c r="F27" s="20"/>
      <c r="G27" s="20"/>
      <c r="H27" s="31"/>
    </row>
  </sheetData>
  <mergeCells count="9">
    <mergeCell ref="G6:G7"/>
    <mergeCell ref="H6:H7"/>
    <mergeCell ref="A3:H5"/>
    <mergeCell ref="A6:A7"/>
    <mergeCell ref="B6:B7"/>
    <mergeCell ref="C6:C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Dobromir</dc:creator>
  <cp:lastModifiedBy>ODZ-DPF</cp:lastModifiedBy>
  <cp:lastPrinted>2020-06-03T13:08:07Z</cp:lastPrinted>
  <dcterms:created xsi:type="dcterms:W3CDTF">2020-03-20T18:21:15Z</dcterms:created>
  <dcterms:modified xsi:type="dcterms:W3CDTF">2020-06-04T09:33:30Z</dcterms:modified>
</cp:coreProperties>
</file>