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TARG 2024-2025\II ТРЪЖНА СЕСИЯ 24-25\КЛАСИРАНЕ II тръжна\"/>
    </mc:Choice>
  </mc:AlternateContent>
  <bookViews>
    <workbookView xWindow="2550" yWindow="915" windowWidth="16155" windowHeight="11400"/>
  </bookViews>
  <sheets>
    <sheet name="ПРИЛОЖЕНИЕ 1" sheetId="5" r:id="rId1"/>
  </sheets>
  <definedNames>
    <definedName name="_xlnm._FilterDatabase" localSheetId="0" hidden="1">'ПРИЛОЖЕНИЕ 1'!$G$1:$G$268</definedName>
    <definedName name="_xlnm.Print_Titles" localSheetId="0">'ПРИЛОЖЕНИЕ 1'!$6:$8</definedName>
  </definedNames>
  <calcPr calcId="162913"/>
</workbook>
</file>

<file path=xl/calcChain.xml><?xml version="1.0" encoding="utf-8"?>
<calcChain xmlns="http://schemas.openxmlformats.org/spreadsheetml/2006/main">
  <c r="D266" i="5" l="1"/>
  <c r="D258" i="5"/>
  <c r="D252" i="5"/>
  <c r="D248" i="5"/>
  <c r="D245" i="5"/>
  <c r="D238" i="5"/>
  <c r="D168" i="5"/>
  <c r="D158" i="5"/>
  <c r="D155" i="5"/>
  <c r="D147" i="5"/>
  <c r="D144" i="5"/>
  <c r="D140" i="5"/>
  <c r="D137" i="5"/>
  <c r="D45" i="5"/>
  <c r="D42" i="5"/>
  <c r="D37" i="5"/>
  <c r="D33" i="5"/>
  <c r="D28" i="5"/>
  <c r="D24" i="5"/>
  <c r="D20" i="5"/>
  <c r="D13" i="5"/>
  <c r="D268" i="5" l="1"/>
</calcChain>
</file>

<file path=xl/sharedStrings.xml><?xml version="1.0" encoding="utf-8"?>
<sst xmlns="http://schemas.openxmlformats.org/spreadsheetml/2006/main" count="1084" uniqueCount="337">
  <si>
    <t>Рогозина</t>
  </si>
  <si>
    <t>Спасово</t>
  </si>
  <si>
    <t>НТП</t>
  </si>
  <si>
    <t>кат.</t>
  </si>
  <si>
    <t>нива</t>
  </si>
  <si>
    <t>землище</t>
  </si>
  <si>
    <t>№ 
по ред</t>
  </si>
  <si>
    <t>площ дка</t>
  </si>
  <si>
    <t>всичко:</t>
  </si>
  <si>
    <t>Василево</t>
  </si>
  <si>
    <t>10183.14.7</t>
  </si>
  <si>
    <t>10183.79.2</t>
  </si>
  <si>
    <t>Великово</t>
  </si>
  <si>
    <t>друг вид нива</t>
  </si>
  <si>
    <t>Градини</t>
  </si>
  <si>
    <t>17511.35.1</t>
  </si>
  <si>
    <t>17511.38.1</t>
  </si>
  <si>
    <t>Изоставена орна земя</t>
  </si>
  <si>
    <t>Житен</t>
  </si>
  <si>
    <t>29444.58.64</t>
  </si>
  <si>
    <t>29444.79.45</t>
  </si>
  <si>
    <t>Йовково</t>
  </si>
  <si>
    <t>34045.5.160</t>
  </si>
  <si>
    <t>34045.5.161</t>
  </si>
  <si>
    <t>Лозница</t>
  </si>
  <si>
    <t>Малина</t>
  </si>
  <si>
    <t>46351.15.60</t>
  </si>
  <si>
    <t>Огражден</t>
  </si>
  <si>
    <t>53391.28.3</t>
  </si>
  <si>
    <t>53391.94.1</t>
  </si>
  <si>
    <t>62829.8.12</t>
  </si>
  <si>
    <t>Росен</t>
  </si>
  <si>
    <t>Росица</t>
  </si>
  <si>
    <t>Сноп</t>
  </si>
  <si>
    <t>67756.41.1</t>
  </si>
  <si>
    <t>Средина</t>
  </si>
  <si>
    <t>68326.24.33</t>
  </si>
  <si>
    <t>Сърнино</t>
  </si>
  <si>
    <t>70634.74.93</t>
  </si>
  <si>
    <t>63094.114.53</t>
  </si>
  <si>
    <t>№  Оферта предложена цена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</si>
  <si>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</si>
  <si>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</si>
  <si>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ПРИЛОЖЕНИЕ №1   ЗА ОБЩИНА  ГЕНЕРАЛ ТОШЕВО</t>
  </si>
  <si>
    <t>номер имот</t>
  </si>
  <si>
    <t>Класиран на първо място</t>
  </si>
  <si>
    <t>Класиран на второ място</t>
  </si>
  <si>
    <t>10183.11.34</t>
  </si>
  <si>
    <t>10183.21.50</t>
  </si>
  <si>
    <t>10422.24.18</t>
  </si>
  <si>
    <t>10422.48.7</t>
  </si>
  <si>
    <t>34045.29.34</t>
  </si>
  <si>
    <t>Калина</t>
  </si>
  <si>
    <t>35393.104.23</t>
  </si>
  <si>
    <t>35393.105.53</t>
  </si>
  <si>
    <t>Конаре</t>
  </si>
  <si>
    <t>38217.12.50</t>
  </si>
  <si>
    <t>38217.12.85</t>
  </si>
  <si>
    <t>38217.12.109</t>
  </si>
  <si>
    <t>Къпиново</t>
  </si>
  <si>
    <t>40885.59.39</t>
  </si>
  <si>
    <t>44179.2.4</t>
  </si>
  <si>
    <t>44179.2.5</t>
  </si>
  <si>
    <t>44179.2.6</t>
  </si>
  <si>
    <t>44179.2.9</t>
  </si>
  <si>
    <t>44179.2.10</t>
  </si>
  <si>
    <t>44179.2.19</t>
  </si>
  <si>
    <t>44179.2.20</t>
  </si>
  <si>
    <t>44179.2.37</t>
  </si>
  <si>
    <t>44179.2.46</t>
  </si>
  <si>
    <t>44179.2.47</t>
  </si>
  <si>
    <t>44179.2.48</t>
  </si>
  <si>
    <t>44179.2.49</t>
  </si>
  <si>
    <t>44179.2.56</t>
  </si>
  <si>
    <t>44179.9.10</t>
  </si>
  <si>
    <t>44179.9.12</t>
  </si>
  <si>
    <t>44179.10.2</t>
  </si>
  <si>
    <t>44179.10.11</t>
  </si>
  <si>
    <t>44179.10.12</t>
  </si>
  <si>
    <t>44179.10.18</t>
  </si>
  <si>
    <t>44179.10.20</t>
  </si>
  <si>
    <t>44179.10.21</t>
  </si>
  <si>
    <t>44179.10.22</t>
  </si>
  <si>
    <t>44179.10.24</t>
  </si>
  <si>
    <t>44179.10.29</t>
  </si>
  <si>
    <t>44179.10.30</t>
  </si>
  <si>
    <t>44179.10.31</t>
  </si>
  <si>
    <t>44179.10.32</t>
  </si>
  <si>
    <t>44179.10.49</t>
  </si>
  <si>
    <t>44179.23.23</t>
  </si>
  <si>
    <t>44179.23.41</t>
  </si>
  <si>
    <t>44179.25.1</t>
  </si>
  <si>
    <t>44179.25.2</t>
  </si>
  <si>
    <t>44179.25.6</t>
  </si>
  <si>
    <t>44179.25.8</t>
  </si>
  <si>
    <t>44179.26.2</t>
  </si>
  <si>
    <t>44179.26.3</t>
  </si>
  <si>
    <t>44179.26.4</t>
  </si>
  <si>
    <t>44179.26.7</t>
  </si>
  <si>
    <t>44179.26.8</t>
  </si>
  <si>
    <t>44179.26.10</t>
  </si>
  <si>
    <t>44179.31.34</t>
  </si>
  <si>
    <t>44179.31.40</t>
  </si>
  <si>
    <t>44179.35.1</t>
  </si>
  <si>
    <t>44179.35.11</t>
  </si>
  <si>
    <t>44179.35.16</t>
  </si>
  <si>
    <t>44179.35.17</t>
  </si>
  <si>
    <t>44179.35.23</t>
  </si>
  <si>
    <t>44179.35.42</t>
  </si>
  <si>
    <t>44179.35.48</t>
  </si>
  <si>
    <t>44179.35.50</t>
  </si>
  <si>
    <t>44179.35.51</t>
  </si>
  <si>
    <t>44179.35.62</t>
  </si>
  <si>
    <t>44179.35.67</t>
  </si>
  <si>
    <t>44179.35.72</t>
  </si>
  <si>
    <t>44179.35.73</t>
  </si>
  <si>
    <t>44179.41.24</t>
  </si>
  <si>
    <t>44179.41.27</t>
  </si>
  <si>
    <t>44179.41.28</t>
  </si>
  <si>
    <t>44179.41.36</t>
  </si>
  <si>
    <t>44179.41.41</t>
  </si>
  <si>
    <t>44179.41.45</t>
  </si>
  <si>
    <t>44179.41.47</t>
  </si>
  <si>
    <t>44179.41.52</t>
  </si>
  <si>
    <t>44179.41.59</t>
  </si>
  <si>
    <t>44179.43.8</t>
  </si>
  <si>
    <t>44179.43.10</t>
  </si>
  <si>
    <t>44179.43.11</t>
  </si>
  <si>
    <t>44179.43.15</t>
  </si>
  <si>
    <t>44179.43.26</t>
  </si>
  <si>
    <t>44179.53.42</t>
  </si>
  <si>
    <t>44179.55.25</t>
  </si>
  <si>
    <t>44179.55.28</t>
  </si>
  <si>
    <t>44179.60.41</t>
  </si>
  <si>
    <t>44179.76.2</t>
  </si>
  <si>
    <t>44179.76.12</t>
  </si>
  <si>
    <t>44179.79.22</t>
  </si>
  <si>
    <t>44179.79.31</t>
  </si>
  <si>
    <t>44179.91.4</t>
  </si>
  <si>
    <t>44179.91.6</t>
  </si>
  <si>
    <t>44179.91.8</t>
  </si>
  <si>
    <t>44179.91.9</t>
  </si>
  <si>
    <t>44179.91.10</t>
  </si>
  <si>
    <t>44179.91.16</t>
  </si>
  <si>
    <t>44179.91.17</t>
  </si>
  <si>
    <t>44179.91.19</t>
  </si>
  <si>
    <t>44179.91.20</t>
  </si>
  <si>
    <t>44179.91.21</t>
  </si>
  <si>
    <t>44179.103.18</t>
  </si>
  <si>
    <t>44179.103.22</t>
  </si>
  <si>
    <t>44179.103.23</t>
  </si>
  <si>
    <t>Петлешково</t>
  </si>
  <si>
    <t>56040.156.154</t>
  </si>
  <si>
    <t>Преселенци</t>
  </si>
  <si>
    <t>58181.30.26</t>
  </si>
  <si>
    <t>58181.30.49</t>
  </si>
  <si>
    <t>58181.33.10</t>
  </si>
  <si>
    <t>58181.33.11</t>
  </si>
  <si>
    <t>58181.33.35</t>
  </si>
  <si>
    <t>58181.36.19</t>
  </si>
  <si>
    <t>63046.6.12</t>
  </si>
  <si>
    <t>63046.18.133</t>
  </si>
  <si>
    <t>63046.18.167</t>
  </si>
  <si>
    <t>63046.30.33</t>
  </si>
  <si>
    <t>63046.43.40</t>
  </si>
  <si>
    <t>63046.55.2</t>
  </si>
  <si>
    <t>63046.64.2</t>
  </si>
  <si>
    <t>63046.89.3</t>
  </si>
  <si>
    <t>63094.6.16</t>
  </si>
  <si>
    <t>63094.11.57</t>
  </si>
  <si>
    <t>63094.11.59</t>
  </si>
  <si>
    <t>63094.11.63</t>
  </si>
  <si>
    <t>63094.11.67</t>
  </si>
  <si>
    <t>63094.11.89</t>
  </si>
  <si>
    <t>63094.11.117</t>
  </si>
  <si>
    <t>63094.13.2</t>
  </si>
  <si>
    <t>63094.13.8</t>
  </si>
  <si>
    <t>63094.13.17</t>
  </si>
  <si>
    <t>63094.13.21</t>
  </si>
  <si>
    <t>63094.13.42</t>
  </si>
  <si>
    <t>63094.13.44</t>
  </si>
  <si>
    <t>63094.13.71</t>
  </si>
  <si>
    <t>63094.18.23</t>
  </si>
  <si>
    <t>63094.24.25</t>
  </si>
  <si>
    <t>63094.26.21</t>
  </si>
  <si>
    <t>63094.26.30</t>
  </si>
  <si>
    <t>63094.28.11</t>
  </si>
  <si>
    <t>63094.32.10</t>
  </si>
  <si>
    <t>63094.32.28</t>
  </si>
  <si>
    <t>63094.32.33</t>
  </si>
  <si>
    <t>63094.35.32</t>
  </si>
  <si>
    <t>63094.35.67</t>
  </si>
  <si>
    <t>63094.45.56</t>
  </si>
  <si>
    <t>63094.45.127</t>
  </si>
  <si>
    <t>63094.48.19</t>
  </si>
  <si>
    <t>63094.70.10</t>
  </si>
  <si>
    <t>63094.70.21</t>
  </si>
  <si>
    <t>63094.80.21</t>
  </si>
  <si>
    <t>63094.94.121</t>
  </si>
  <si>
    <t>63094.105.9</t>
  </si>
  <si>
    <t>63094.105.11</t>
  </si>
  <si>
    <t>63094.111.34</t>
  </si>
  <si>
    <t>63094.111.35</t>
  </si>
  <si>
    <t>63094.112.32</t>
  </si>
  <si>
    <t>63094.114.49</t>
  </si>
  <si>
    <t>63094.114.54</t>
  </si>
  <si>
    <t>63094.115.15</t>
  </si>
  <si>
    <t>63094.131.25</t>
  </si>
  <si>
    <t>63094.131.28</t>
  </si>
  <si>
    <t>63094.131.61</t>
  </si>
  <si>
    <t>63094.131.62</t>
  </si>
  <si>
    <t>63094.131.70</t>
  </si>
  <si>
    <t>63094.131.71</t>
  </si>
  <si>
    <t>63094.131.73</t>
  </si>
  <si>
    <t>63094.131.92</t>
  </si>
  <si>
    <t>63094.131.101</t>
  </si>
  <si>
    <t>63094.134.11</t>
  </si>
  <si>
    <t>63094.134.12</t>
  </si>
  <si>
    <t>63094.134.15</t>
  </si>
  <si>
    <t>63094.142.4</t>
  </si>
  <si>
    <t>63094.155.22</t>
  </si>
  <si>
    <t>63094.155.23</t>
  </si>
  <si>
    <t>63094.155.42</t>
  </si>
  <si>
    <t>63094.155.58</t>
  </si>
  <si>
    <t>63094.155.62</t>
  </si>
  <si>
    <t>63094.156.15</t>
  </si>
  <si>
    <t>63094.156.25</t>
  </si>
  <si>
    <t>63094.156.27</t>
  </si>
  <si>
    <t>63094.156.39</t>
  </si>
  <si>
    <t>63094.156.43</t>
  </si>
  <si>
    <t>63094.156.47</t>
  </si>
  <si>
    <t>63094.156.50</t>
  </si>
  <si>
    <t>63094.156.54</t>
  </si>
  <si>
    <t>63094.156.68</t>
  </si>
  <si>
    <t>63094.170.3</t>
  </si>
  <si>
    <t>Сираково</t>
  </si>
  <si>
    <t>66620.6.26</t>
  </si>
  <si>
    <t>66620.19.33</t>
  </si>
  <si>
    <t>66620.55.117</t>
  </si>
  <si>
    <t>66620.55.119</t>
  </si>
  <si>
    <t>66620.55.120</t>
  </si>
  <si>
    <t>68196.20.34</t>
  </si>
  <si>
    <t>68196.36.13</t>
  </si>
  <si>
    <t>68326.20.45</t>
  </si>
  <si>
    <t>68326.24.26</t>
  </si>
  <si>
    <t>68326.24.30</t>
  </si>
  <si>
    <t>70634.59.45</t>
  </si>
  <si>
    <t>70634.66.23</t>
  </si>
  <si>
    <t>за стопанската 2024/2025 г.</t>
  </si>
  <si>
    <t xml:space="preserve">                                     (Славка Бобева Бончева-Кирова)                                                                                     (Михаела Димитрова)                                                        (Гергана Иванова)                                                              (Радка Денева)</t>
  </si>
  <si>
    <t>Общо:  211 имота</t>
  </si>
  <si>
    <t xml:space="preserve">            Председател:      .......................                                                                                           Членове: 1.           .........................                                                           2.   .............................                                                          3.   ......................</t>
  </si>
  <si>
    <t>"Калидис" ЕООД - ТА-79 / 92,00</t>
  </si>
  <si>
    <t>ЯВЕН ТЪРГ</t>
  </si>
  <si>
    <t>"Агроленд 2024" ЕООД - ТА-107 / 93,00</t>
  </si>
  <si>
    <t>"Агроленд 2024" ЕООД - ТА-107 / 92,00</t>
  </si>
  <si>
    <t>"Калидис" ЕООД - ТА-80 / 93,00</t>
  </si>
  <si>
    <t>Свилен Тодоров Савов - ТА-114 / 97,00</t>
  </si>
  <si>
    <t>Иван Тошков Иванов - ТА-6 / 90,00</t>
  </si>
  <si>
    <t>Ертол Кемалдинов Тефиков - ТА-67 / 97,00</t>
  </si>
  <si>
    <t>Димитър Милков Димитров - ТА-45 / 96,00</t>
  </si>
  <si>
    <t>"Калидис" ЕООД - ТА-81 / 93,00</t>
  </si>
  <si>
    <t>"Калидис" ЕООД - ТА-82 / 92,00</t>
  </si>
  <si>
    <t>"Калидис" ЕООД - ТА-82 / 91,00</t>
  </si>
  <si>
    <t>"Агроленд 2024" ЕООД - ТА-108 / 92,00</t>
  </si>
  <si>
    <t>"Ганчев 2003" ЕООД - ТА-160 / 91,00</t>
  </si>
  <si>
    <t>Георги Енчев Ганев - ТА-58 / 95,00</t>
  </si>
  <si>
    <t>Георги Енчев Ганев - ТА-58 / 92,00</t>
  </si>
  <si>
    <t>"Калоян Ангелов 89" ЕООД - ТА-74 / 128,00</t>
  </si>
  <si>
    <t>"Пасифик Агро" ЕООД - ТА-172 / 101,00</t>
  </si>
  <si>
    <t>"Успех 2009" ЕООД - ТА-68 / 109,00</t>
  </si>
  <si>
    <t xml:space="preserve"> ТА-58 / 92,00</t>
  </si>
  <si>
    <t>"Пасифик Агро" ЕООД - ТА-172 / 116,00</t>
  </si>
  <si>
    <t>ТА-161 / 91,00</t>
  </si>
  <si>
    <t>"Неда 75" ЕООД - ТА-50 / 107,00</t>
  </si>
  <si>
    <t>"Славов-Росица" ЕООД - ТА 49 / 97,00</t>
  </si>
  <si>
    <t>Свилен Тодоров Савов - ТА-112 / 97,00</t>
  </si>
  <si>
    <t>"Руал" ООД - ТА-213 / 93,00</t>
  </si>
  <si>
    <t>"Неда 75" ЕООД - ТА-50 / 100,00</t>
  </si>
  <si>
    <t>"Славов-Росица" ЕООД - ТА 49 / 90,00</t>
  </si>
  <si>
    <t>"Ганчев 2003" ЕООД - ТА-161 / 91,00</t>
  </si>
  <si>
    <t>"Пасифик Агро" ЕООД - ТА-172 / 99,00</t>
  </si>
  <si>
    <t>Димитър Милков Димитров - ТА-44 / 96,00</t>
  </si>
  <si>
    <t>Свилен Тодоров Савов - ТА-113 / 107,00</t>
  </si>
  <si>
    <t>Иванка Сарандева Георгиева - ТА-70 / 123,00</t>
  </si>
  <si>
    <t>ТА-21 / 93,00</t>
  </si>
  <si>
    <t>Камен Димитров Калчев - ТА-47 / 91,00</t>
  </si>
  <si>
    <t>"Калидис" ЕООД - ТА-83 / 92,00</t>
  </si>
  <si>
    <t>"Калидис" ЕООД - ТА-84 / 92,00</t>
  </si>
  <si>
    <t>Генади Тодоров Георгиев - ТА-222 / 107,00</t>
  </si>
  <si>
    <t>"Калидис" ЕООД - ТА-83 / 91,00</t>
  </si>
  <si>
    <t>Иван Тошков Иванов - ТА-5 / 90,00</t>
  </si>
  <si>
    <t>Димитър Милков Димитров - ТА-46 / 91,00</t>
  </si>
  <si>
    <t>Ивелин Пенев Иванов - ТА-109 / 108,00</t>
  </si>
  <si>
    <t>Свилен Тодоров Савов - ТА-111 / 97,00</t>
  </si>
  <si>
    <t>ППК "Йордан Йовков" - ТА-127 / 148,00</t>
  </si>
  <si>
    <t>ТА-111 / 97,00</t>
  </si>
  <si>
    <t>"Братя Балабанови" ЕООД - ТА-26 / 144,00</t>
  </si>
  <si>
    <t>"Братя Балабанови" ЕООД - ТА-26 / 101,00</t>
  </si>
  <si>
    <t>"Неда 75" ЕООД - ТА-51 / 142,00</t>
  </si>
  <si>
    <t>"Агро Ве" ЕООД - ТА-173 / 145,00</t>
  </si>
  <si>
    <t>"Руал" ООД - ТА-214 / 117,00</t>
  </si>
  <si>
    <t>Георги Енчев Ганев - ТА-57 / 143,00</t>
  </si>
  <si>
    <t>Ивелин Пенев Иванов - ТА-110 / 117,00</t>
  </si>
  <si>
    <t>ТА-110 / 117,00</t>
  </si>
  <si>
    <t>"Славов-Росица" ЕООД - ТА-48 / 128,00</t>
  </si>
  <si>
    <t>ТА-214 / 117,00</t>
  </si>
  <si>
    <t>"Даникагро" ООД - ТА-37 / 133,00</t>
  </si>
  <si>
    <t>"Неда 75" ЕООД - ТА-51 / 152,00</t>
  </si>
  <si>
    <t>"Славов-Росица" ЕООД - ТА-48 / 137,00</t>
  </si>
  <si>
    <t>ТА-37 / 133,00</t>
  </si>
  <si>
    <t>Диляна Георгиева Георгиева - ТА-162 / 91,00</t>
  </si>
  <si>
    <t>Генади Тодоров Георгиев - ТА-221 / 107,00</t>
  </si>
  <si>
    <t>ТА-159 / 93,00</t>
  </si>
  <si>
    <t>"Ганчев 2003" ЕООД - ТА-159 / 93,00</t>
  </si>
  <si>
    <t>ТА-221 / 107,00</t>
  </si>
  <si>
    <t xml:space="preserve"> ТА-110 / 117,00</t>
  </si>
  <si>
    <t>"Агро Виктори" ООД - ТА-24 / 144,00</t>
  </si>
  <si>
    <t>"Агро Виктори" ООД - ТА-24 / 122,00</t>
  </si>
  <si>
    <t>"Братя Балабанови" ЕООД - ТА-25 / 122,00</t>
  </si>
  <si>
    <t>ТА-54 / 125,00</t>
  </si>
  <si>
    <t>ТА-162 / 100,00</t>
  </si>
  <si>
    <t>ТА-159 / 91,00</t>
  </si>
  <si>
    <t>"Бета Агритрейд" ЕООД - ТА-227 / 153,00</t>
  </si>
  <si>
    <t>ТА-24 / 133,00</t>
  </si>
  <si>
    <t>ТА-57 / 143,00</t>
  </si>
  <si>
    <t xml:space="preserve"> ТА-25 / 133,00</t>
  </si>
  <si>
    <t xml:space="preserve"> ТА-25 / 144,00</t>
  </si>
  <si>
    <t>"Ганчев 2003" ЕООД - ТА-159 / 91,00</t>
  </si>
  <si>
    <t>"Агропът" ЕООД - ТА-100 / 108,00</t>
  </si>
  <si>
    <t>"Агропът" ЕООД - ТА-99 / 108,00</t>
  </si>
  <si>
    <t>"Тералекс агро" ЕООД - ТА-125 / 107,00</t>
  </si>
  <si>
    <t>"Калидис" ЕООД - ТА-85 / 92,00</t>
  </si>
  <si>
    <t>"Калидис" ЕООД - ТА-85 / 93,00</t>
  </si>
  <si>
    <t>"Тералекс агро" ЕООД - ТА-126 / 91,00</t>
  </si>
  <si>
    <t>"Био Меджик" АД - ТА-12 / 98,00</t>
  </si>
  <si>
    <t>"Калидис" ЕООД - ТА-83 / 94,00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</si>
</sst>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24">
    <font>
      <sz val="10"/>
      <name val="Arial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1"/>
      <name val="Arial "/>
      <charset val="204"/>
    </font>
    <font>
      <sz val="11"/>
      <name val="Arial 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4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6" fillId="0" borderId="0" xfId="1" applyFont="1" applyFill="1" applyBorder="1" applyAlignment="1"/>
    <xf numFmtId="0" fontId="7" fillId="0" borderId="0" xfId="0" applyFont="1"/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6" fillId="0" borderId="0" xfId="0" applyFont="1"/>
    <xf numFmtId="0" fontId="4" fillId="2" borderId="6" xfId="0" applyFont="1" applyFill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8" fillId="0" borderId="0" xfId="0" applyFont="1"/>
    <xf numFmtId="0" fontId="4" fillId="2" borderId="4" xfId="0" applyFont="1" applyFill="1" applyBorder="1" applyAlignment="1">
      <alignment horizontal="center"/>
    </xf>
    <xf numFmtId="0" fontId="7" fillId="0" borderId="3" xfId="0" applyFont="1" applyBorder="1"/>
    <xf numFmtId="0" fontId="8" fillId="0" borderId="0" xfId="0" applyFont="1" applyBorder="1"/>
    <xf numFmtId="0" fontId="4" fillId="0" borderId="0" xfId="0" applyFont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6" fillId="0" borderId="0" xfId="0" applyFont="1" applyAlignment="1">
      <alignment vertical="center"/>
    </xf>
    <xf numFmtId="0" fontId="9" fillId="0" borderId="10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5" fillId="2" borderId="12" xfId="0" applyFont="1" applyFill="1" applyBorder="1"/>
    <xf numFmtId="0" fontId="12" fillId="2" borderId="12" xfId="0" applyFont="1" applyFill="1" applyBorder="1" applyAlignment="1">
      <alignment horizontal="left"/>
    </xf>
    <xf numFmtId="164" fontId="12" fillId="2" borderId="12" xfId="0" applyNumberFormat="1" applyFont="1" applyFill="1" applyBorder="1" applyAlignment="1">
      <alignment horizontal="right"/>
    </xf>
    <xf numFmtId="0" fontId="5" fillId="2" borderId="8" xfId="0" applyFont="1" applyFill="1" applyBorder="1"/>
    <xf numFmtId="0" fontId="12" fillId="2" borderId="8" xfId="0" applyFont="1" applyFill="1" applyBorder="1" applyAlignment="1">
      <alignment horizontal="left"/>
    </xf>
    <xf numFmtId="164" fontId="12" fillId="2" borderId="8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left" wrapText="1"/>
    </xf>
    <xf numFmtId="0" fontId="5" fillId="2" borderId="7" xfId="0" applyFont="1" applyFill="1" applyBorder="1"/>
    <xf numFmtId="0" fontId="12" fillId="2" borderId="7" xfId="0" applyFont="1" applyFill="1" applyBorder="1" applyAlignment="1">
      <alignment horizontal="left"/>
    </xf>
    <xf numFmtId="164" fontId="12" fillId="2" borderId="7" xfId="0" applyNumberFormat="1" applyFont="1" applyFill="1" applyBorder="1" applyAlignment="1">
      <alignment horizontal="right"/>
    </xf>
    <xf numFmtId="0" fontId="5" fillId="2" borderId="9" xfId="0" applyFont="1" applyFill="1" applyBorder="1"/>
    <xf numFmtId="0" fontId="12" fillId="2" borderId="9" xfId="0" applyFont="1" applyFill="1" applyBorder="1" applyAlignment="1">
      <alignment horizontal="left"/>
    </xf>
    <xf numFmtId="164" fontId="12" fillId="2" borderId="9" xfId="0" applyNumberFormat="1" applyFont="1" applyFill="1" applyBorder="1" applyAlignment="1">
      <alignment horizontal="right"/>
    </xf>
    <xf numFmtId="0" fontId="12" fillId="0" borderId="3" xfId="0" applyFont="1" applyFill="1" applyBorder="1" applyAlignment="1">
      <alignment horizontal="left"/>
    </xf>
    <xf numFmtId="0" fontId="5" fillId="2" borderId="3" xfId="0" applyFont="1" applyFill="1" applyBorder="1"/>
    <xf numFmtId="0" fontId="12" fillId="2" borderId="3" xfId="0" applyFont="1" applyFill="1" applyBorder="1" applyAlignment="1">
      <alignment horizontal="left"/>
    </xf>
    <xf numFmtId="164" fontId="12" fillId="2" borderId="3" xfId="0" applyNumberFormat="1" applyFont="1" applyFill="1" applyBorder="1" applyAlignment="1">
      <alignment horizontal="right"/>
    </xf>
    <xf numFmtId="0" fontId="5" fillId="0" borderId="8" xfId="0" applyFont="1" applyFill="1" applyBorder="1"/>
    <xf numFmtId="0" fontId="12" fillId="0" borderId="8" xfId="0" applyFont="1" applyFill="1" applyBorder="1" applyAlignment="1">
      <alignment horizontal="left"/>
    </xf>
    <xf numFmtId="164" fontId="12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/>
    <xf numFmtId="164" fontId="5" fillId="2" borderId="3" xfId="0" applyNumberFormat="1" applyFont="1" applyFill="1" applyBorder="1" applyAlignment="1">
      <alignment horizontal="right"/>
    </xf>
    <xf numFmtId="0" fontId="5" fillId="2" borderId="9" xfId="0" applyFont="1" applyFill="1" applyBorder="1" applyAlignment="1"/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13" fillId="0" borderId="8" xfId="0" applyFont="1" applyFill="1" applyBorder="1" applyAlignment="1"/>
    <xf numFmtId="0" fontId="14" fillId="0" borderId="8" xfId="0" applyFont="1" applyFill="1" applyBorder="1" applyAlignment="1">
      <alignment horizontal="left"/>
    </xf>
    <xf numFmtId="164" fontId="14" fillId="0" borderId="8" xfId="0" applyNumberFormat="1" applyFont="1" applyFill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1" fontId="12" fillId="2" borderId="8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" fontId="12" fillId="0" borderId="8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8" fillId="2" borderId="12" xfId="0" applyFont="1" applyFill="1" applyBorder="1"/>
    <xf numFmtId="0" fontId="8" fillId="2" borderId="9" xfId="0" applyFont="1" applyFill="1" applyBorder="1"/>
    <xf numFmtId="0" fontId="4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7" fillId="3" borderId="5" xfId="0" applyFont="1" applyFill="1" applyBorder="1"/>
    <xf numFmtId="0" fontId="8" fillId="2" borderId="8" xfId="0" applyFont="1" applyFill="1" applyBorder="1"/>
    <xf numFmtId="0" fontId="7" fillId="2" borderId="12" xfId="0" applyFont="1" applyFill="1" applyBorder="1"/>
    <xf numFmtId="0" fontId="7" fillId="0" borderId="12" xfId="0" applyFont="1" applyBorder="1"/>
    <xf numFmtId="0" fontId="5" fillId="2" borderId="17" xfId="0" applyFont="1" applyFill="1" applyBorder="1"/>
    <xf numFmtId="0" fontId="5" fillId="2" borderId="15" xfId="0" applyFont="1" applyFill="1" applyBorder="1"/>
    <xf numFmtId="0" fontId="4" fillId="2" borderId="11" xfId="0" applyFont="1" applyFill="1" applyBorder="1" applyAlignment="1">
      <alignment horizontal="center"/>
    </xf>
    <xf numFmtId="0" fontId="8" fillId="3" borderId="2" xfId="0" applyFont="1" applyFill="1" applyBorder="1"/>
    <xf numFmtId="0" fontId="8" fillId="3" borderId="5" xfId="0" applyFont="1" applyFill="1" applyBorder="1"/>
    <xf numFmtId="0" fontId="12" fillId="0" borderId="12" xfId="0" applyFont="1" applyFill="1" applyBorder="1" applyAlignment="1">
      <alignment horizontal="left"/>
    </xf>
    <xf numFmtId="1" fontId="12" fillId="2" borderId="12" xfId="0" applyNumberFormat="1" applyFont="1" applyFill="1" applyBorder="1" applyAlignment="1">
      <alignment horizontal="center"/>
    </xf>
    <xf numFmtId="1" fontId="12" fillId="0" borderId="12" xfId="0" applyNumberFormat="1" applyFont="1" applyFill="1" applyBorder="1" applyAlignment="1">
      <alignment horizontal="center"/>
    </xf>
    <xf numFmtId="0" fontId="5" fillId="2" borderId="8" xfId="0" applyFont="1" applyFill="1" applyBorder="1" applyAlignment="1"/>
    <xf numFmtId="0" fontId="5" fillId="2" borderId="12" xfId="0" applyFont="1" applyFill="1" applyBorder="1" applyAlignment="1"/>
    <xf numFmtId="0" fontId="5" fillId="2" borderId="12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left"/>
    </xf>
    <xf numFmtId="0" fontId="18" fillId="3" borderId="2" xfId="0" applyFont="1" applyFill="1" applyBorder="1"/>
    <xf numFmtId="164" fontId="17" fillId="3" borderId="2" xfId="0" applyNumberFormat="1" applyFont="1" applyFill="1" applyBorder="1" applyAlignment="1">
      <alignment horizontal="right"/>
    </xf>
    <xf numFmtId="0" fontId="18" fillId="3" borderId="2" xfId="0" applyFont="1" applyFill="1" applyBorder="1" applyAlignment="1">
      <alignment horizontal="left"/>
    </xf>
    <xf numFmtId="0" fontId="17" fillId="3" borderId="19" xfId="0" applyFont="1" applyFill="1" applyBorder="1" applyAlignment="1">
      <alignment horizontal="left"/>
    </xf>
    <xf numFmtId="0" fontId="17" fillId="3" borderId="2" xfId="0" applyFont="1" applyFill="1" applyBorder="1"/>
    <xf numFmtId="0" fontId="10" fillId="0" borderId="5" xfId="0" applyFont="1" applyBorder="1" applyAlignment="1">
      <alignment horizontal="center"/>
    </xf>
    <xf numFmtId="0" fontId="12" fillId="2" borderId="9" xfId="0" applyFont="1" applyFill="1" applyBorder="1" applyAlignment="1">
      <alignment horizontal="left" wrapText="1"/>
    </xf>
    <xf numFmtId="164" fontId="12" fillId="2" borderId="9" xfId="0" applyNumberFormat="1" applyFont="1" applyFill="1" applyBorder="1" applyAlignment="1">
      <alignment horizontal="right" wrapText="1"/>
    </xf>
    <xf numFmtId="0" fontId="12" fillId="2" borderId="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wrapText="1"/>
    </xf>
    <xf numFmtId="0" fontId="12" fillId="2" borderId="26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 wrapText="1"/>
    </xf>
    <xf numFmtId="0" fontId="3" fillId="2" borderId="2" xfId="2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5" fillId="0" borderId="3" xfId="0" applyFont="1" applyFill="1" applyBorder="1"/>
    <xf numFmtId="164" fontId="12" fillId="0" borderId="3" xfId="0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center"/>
    </xf>
    <xf numFmtId="1" fontId="12" fillId="2" borderId="7" xfId="0" applyNumberFormat="1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5" fillId="0" borderId="7" xfId="0" applyFont="1" applyFill="1" applyBorder="1"/>
    <xf numFmtId="0" fontId="12" fillId="0" borderId="7" xfId="0" applyFont="1" applyFill="1" applyBorder="1" applyAlignment="1">
      <alignment horizontal="left"/>
    </xf>
    <xf numFmtId="164" fontId="12" fillId="0" borderId="7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8" fillId="2" borderId="7" xfId="0" applyFont="1" applyFill="1" applyBorder="1"/>
    <xf numFmtId="0" fontId="5" fillId="0" borderId="3" xfId="0" applyFont="1" applyFill="1" applyBorder="1" applyAlignment="1"/>
    <xf numFmtId="1" fontId="12" fillId="0" borderId="7" xfId="0" applyNumberFormat="1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5" fillId="0" borderId="7" xfId="0" applyFont="1" applyFill="1" applyBorder="1" applyAlignment="1"/>
    <xf numFmtId="164" fontId="5" fillId="2" borderId="12" xfId="0" applyNumberFormat="1" applyFont="1" applyFill="1" applyBorder="1" applyAlignment="1">
      <alignment horizontal="right"/>
    </xf>
    <xf numFmtId="0" fontId="4" fillId="2" borderId="27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" fontId="12" fillId="0" borderId="3" xfId="0" applyNumberFormat="1" applyFont="1" applyFill="1" applyBorder="1" applyAlignment="1">
      <alignment horizontal="center"/>
    </xf>
    <xf numFmtId="1" fontId="12" fillId="2" borderId="9" xfId="0" applyNumberFormat="1" applyFont="1" applyFill="1" applyBorder="1" applyAlignment="1">
      <alignment horizontal="center"/>
    </xf>
    <xf numFmtId="0" fontId="7" fillId="2" borderId="28" xfId="0" applyFont="1" applyFill="1" applyBorder="1"/>
    <xf numFmtId="0" fontId="19" fillId="2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5" fillId="2" borderId="7" xfId="0" applyFont="1" applyFill="1" applyBorder="1" applyAlignment="1">
      <alignment horizontal="left"/>
    </xf>
    <xf numFmtId="0" fontId="17" fillId="2" borderId="12" xfId="0" applyFont="1" applyFill="1" applyBorder="1"/>
    <xf numFmtId="0" fontId="18" fillId="2" borderId="12" xfId="0" applyFont="1" applyFill="1" applyBorder="1" applyAlignment="1">
      <alignment horizontal="left"/>
    </xf>
    <xf numFmtId="164" fontId="17" fillId="2" borderId="12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left" vertical="center"/>
    </xf>
    <xf numFmtId="164" fontId="12" fillId="2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15" fillId="2" borderId="3" xfId="0" applyFont="1" applyFill="1" applyBorder="1" applyAlignment="1"/>
    <xf numFmtId="0" fontId="16" fillId="2" borderId="3" xfId="0" applyFont="1" applyFill="1" applyBorder="1" applyAlignment="1">
      <alignment horizontal="left"/>
    </xf>
    <xf numFmtId="164" fontId="16" fillId="2" borderId="3" xfId="0" applyNumberFormat="1" applyFont="1" applyFill="1" applyBorder="1" applyAlignment="1">
      <alignment horizontal="right"/>
    </xf>
    <xf numFmtId="1" fontId="16" fillId="0" borderId="3" xfId="0" applyNumberFormat="1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2" xfId="0" applyFont="1" applyFill="1" applyBorder="1"/>
    <xf numFmtId="0" fontId="14" fillId="4" borderId="2" xfId="0" applyFont="1" applyFill="1" applyBorder="1" applyAlignment="1">
      <alignment horizontal="left"/>
    </xf>
    <xf numFmtId="164" fontId="13" fillId="4" borderId="2" xfId="0" applyNumberFormat="1" applyFont="1" applyFill="1" applyBorder="1" applyAlignment="1">
      <alignment horizontal="right"/>
    </xf>
    <xf numFmtId="1" fontId="14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5" xfId="0" applyFont="1" applyFill="1" applyBorder="1"/>
    <xf numFmtId="0" fontId="7" fillId="0" borderId="29" xfId="0" applyFont="1" applyBorder="1"/>
    <xf numFmtId="0" fontId="4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8" fillId="2" borderId="31" xfId="0" applyFont="1" applyFill="1" applyBorder="1"/>
    <xf numFmtId="0" fontId="8" fillId="2" borderId="32" xfId="0" applyFont="1" applyFill="1" applyBorder="1"/>
    <xf numFmtId="0" fontId="7" fillId="2" borderId="33" xfId="0" applyFont="1" applyFill="1" applyBorder="1"/>
    <xf numFmtId="0" fontId="7" fillId="2" borderId="29" xfId="0" applyFont="1" applyFill="1" applyBorder="1" applyAlignment="1">
      <alignment horizontal="center"/>
    </xf>
    <xf numFmtId="0" fontId="7" fillId="2" borderId="32" xfId="0" applyFont="1" applyFill="1" applyBorder="1"/>
    <xf numFmtId="0" fontId="8" fillId="2" borderId="28" xfId="0" applyFont="1" applyFill="1" applyBorder="1"/>
    <xf numFmtId="0" fontId="8" fillId="2" borderId="33" xfId="0" applyFont="1" applyFill="1" applyBorder="1"/>
    <xf numFmtId="0" fontId="7" fillId="2" borderId="29" xfId="0" applyFont="1" applyFill="1" applyBorder="1"/>
    <xf numFmtId="0" fontId="7" fillId="2" borderId="31" xfId="0" applyFont="1" applyFill="1" applyBorder="1"/>
    <xf numFmtId="0" fontId="7" fillId="2" borderId="31" xfId="0" applyFont="1" applyFill="1" applyBorder="1" applyAlignment="1">
      <alignment horizontal="center" wrapText="1"/>
    </xf>
    <xf numFmtId="0" fontId="7" fillId="0" borderId="31" xfId="0" applyFont="1" applyBorder="1"/>
    <xf numFmtId="0" fontId="7" fillId="0" borderId="32" xfId="0" applyFont="1" applyBorder="1"/>
    <xf numFmtId="0" fontId="7" fillId="0" borderId="28" xfId="0" applyFont="1" applyBorder="1"/>
    <xf numFmtId="0" fontId="7" fillId="0" borderId="33" xfId="0" applyFont="1" applyBorder="1"/>
    <xf numFmtId="0" fontId="11" fillId="3" borderId="2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5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3" borderId="7" xfId="0" applyFont="1" applyFill="1" applyBorder="1"/>
    <xf numFmtId="0" fontId="12" fillId="3" borderId="7" xfId="0" applyFont="1" applyFill="1" applyBorder="1" applyAlignment="1">
      <alignment horizontal="left"/>
    </xf>
    <xf numFmtId="164" fontId="12" fillId="3" borderId="7" xfId="0" applyNumberFormat="1" applyFont="1" applyFill="1" applyBorder="1" applyAlignment="1">
      <alignment horizontal="right"/>
    </xf>
    <xf numFmtId="0" fontId="12" fillId="3" borderId="7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left"/>
    </xf>
    <xf numFmtId="0" fontId="18" fillId="2" borderId="3" xfId="0" applyFont="1" applyFill="1" applyBorder="1"/>
    <xf numFmtId="164" fontId="17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7" fillId="2" borderId="0" xfId="0" applyFont="1" applyFill="1" applyBorder="1"/>
    <xf numFmtId="0" fontId="4" fillId="3" borderId="11" xfId="0" applyFont="1" applyFill="1" applyBorder="1" applyAlignment="1">
      <alignment horizontal="center"/>
    </xf>
    <xf numFmtId="0" fontId="5" fillId="3" borderId="12" xfId="0" applyFont="1" applyFill="1" applyBorder="1"/>
    <xf numFmtId="0" fontId="12" fillId="3" borderId="12" xfId="0" applyFont="1" applyFill="1" applyBorder="1" applyAlignment="1">
      <alignment horizontal="left"/>
    </xf>
    <xf numFmtId="164" fontId="12" fillId="3" borderId="12" xfId="0" applyNumberFormat="1" applyFont="1" applyFill="1" applyBorder="1" applyAlignment="1">
      <alignment horizontal="right"/>
    </xf>
    <xf numFmtId="0" fontId="12" fillId="3" borderId="12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5" fillId="3" borderId="13" xfId="0" applyFont="1" applyFill="1" applyBorder="1"/>
    <xf numFmtId="0" fontId="12" fillId="3" borderId="13" xfId="0" applyFont="1" applyFill="1" applyBorder="1" applyAlignment="1">
      <alignment horizontal="left"/>
    </xf>
    <xf numFmtId="164" fontId="12" fillId="3" borderId="13" xfId="0" applyNumberFormat="1" applyFont="1" applyFill="1" applyBorder="1" applyAlignment="1">
      <alignment horizontal="right"/>
    </xf>
    <xf numFmtId="0" fontId="12" fillId="3" borderId="35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5" fillId="2" borderId="7" xfId="0" applyNumberFormat="1" applyFont="1" applyFill="1" applyBorder="1" applyAlignment="1">
      <alignment horizontal="right"/>
    </xf>
    <xf numFmtId="0" fontId="12" fillId="3" borderId="20" xfId="0" applyFont="1" applyFill="1" applyBorder="1" applyAlignment="1">
      <alignment horizontal="center"/>
    </xf>
    <xf numFmtId="0" fontId="7" fillId="3" borderId="33" xfId="0" applyFont="1" applyFill="1" applyBorder="1"/>
    <xf numFmtId="0" fontId="7" fillId="3" borderId="0" xfId="0" applyFont="1" applyFill="1"/>
    <xf numFmtId="0" fontId="12" fillId="3" borderId="36" xfId="0" applyFont="1" applyFill="1" applyBorder="1" applyAlignment="1">
      <alignment horizontal="center"/>
    </xf>
    <xf numFmtId="0" fontId="7" fillId="3" borderId="37" xfId="0" applyFont="1" applyFill="1" applyBorder="1"/>
    <xf numFmtId="14" fontId="20" fillId="0" borderId="0" xfId="0" applyNumberFormat="1" applyFont="1" applyFill="1" applyAlignment="1">
      <alignment horizontal="left"/>
    </xf>
    <xf numFmtId="0" fontId="21" fillId="0" borderId="0" xfId="0" applyFont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3" fillId="0" borderId="8" xfId="0" applyFont="1" applyBorder="1"/>
  </cellXfs>
  <cellStyles count="3">
    <cellStyle name="Normal_Sheet1" xfId="1"/>
    <cellStyle name="Нормален" xfId="0" builtinId="0"/>
    <cellStyle name="Нормален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3"/>
  <sheetViews>
    <sheetView tabSelected="1" topLeftCell="A76" zoomScaleNormal="100" workbookViewId="0">
      <selection activeCell="G93" sqref="G93"/>
    </sheetView>
  </sheetViews>
  <sheetFormatPr defaultRowHeight="14.25"/>
  <cols>
    <col min="1" max="1" width="6.5703125" style="18" customWidth="1"/>
    <col min="2" max="2" width="23" style="20" customWidth="1"/>
    <col min="3" max="3" width="19.42578125" style="21" customWidth="1"/>
    <col min="4" max="4" width="15.85546875" style="21" customWidth="1"/>
    <col min="5" max="5" width="7.42578125" style="20" customWidth="1"/>
    <col min="6" max="6" width="17.7109375" style="20" customWidth="1"/>
    <col min="7" max="7" width="47" style="5" customWidth="1"/>
    <col min="8" max="8" width="45.28515625" style="5" customWidth="1"/>
    <col min="9" max="11" width="19.42578125" style="5" customWidth="1"/>
    <col min="12" max="16384" width="9.140625" style="5"/>
  </cols>
  <sheetData>
    <row r="1" spans="1:11" ht="18.75" customHeight="1">
      <c r="B1" s="19" t="s">
        <v>43</v>
      </c>
      <c r="C1" s="4"/>
      <c r="D1" s="4"/>
      <c r="E1" s="4"/>
      <c r="F1" s="5"/>
    </row>
    <row r="2" spans="1:11" ht="15">
      <c r="B2" s="6" t="s">
        <v>41</v>
      </c>
      <c r="C2" s="7"/>
      <c r="D2" s="8"/>
      <c r="E2" s="8"/>
      <c r="F2" s="5"/>
    </row>
    <row r="3" spans="1:11" ht="15">
      <c r="B3" s="6" t="s">
        <v>42</v>
      </c>
      <c r="C3" s="7"/>
      <c r="D3" s="8"/>
      <c r="E3" s="8"/>
      <c r="F3" s="5"/>
    </row>
    <row r="4" spans="1:11" ht="15">
      <c r="B4" s="9" t="s">
        <v>248</v>
      </c>
      <c r="C4" s="5"/>
      <c r="D4" s="5"/>
      <c r="E4" s="5"/>
      <c r="F4" s="5"/>
    </row>
    <row r="5" spans="1:11" ht="15" thickBot="1"/>
    <row r="6" spans="1:11" s="22" customFormat="1" ht="56.25" customHeight="1" thickBot="1">
      <c r="A6" s="70" t="s">
        <v>6</v>
      </c>
      <c r="B6" s="71" t="s">
        <v>5</v>
      </c>
      <c r="C6" s="72" t="s">
        <v>44</v>
      </c>
      <c r="D6" s="73" t="s">
        <v>7</v>
      </c>
      <c r="E6" s="128" t="s">
        <v>3</v>
      </c>
      <c r="F6" s="71" t="s">
        <v>2</v>
      </c>
      <c r="G6" s="23" t="s">
        <v>45</v>
      </c>
      <c r="H6" s="74" t="s">
        <v>46</v>
      </c>
      <c r="I6" s="23" t="s">
        <v>40</v>
      </c>
      <c r="J6" s="23" t="s">
        <v>40</v>
      </c>
      <c r="K6" s="23" t="s">
        <v>40</v>
      </c>
    </row>
    <row r="7" spans="1:11" ht="15.75" thickBot="1">
      <c r="A7" s="1">
        <v>1</v>
      </c>
      <c r="B7" s="2">
        <v>2</v>
      </c>
      <c r="C7" s="2">
        <v>3</v>
      </c>
      <c r="D7" s="3">
        <v>4</v>
      </c>
      <c r="E7" s="2">
        <v>5</v>
      </c>
      <c r="F7" s="115">
        <v>6</v>
      </c>
      <c r="G7" s="129">
        <v>7</v>
      </c>
      <c r="H7" s="24">
        <v>8</v>
      </c>
      <c r="I7" s="110">
        <v>9</v>
      </c>
      <c r="J7" s="110">
        <v>10</v>
      </c>
      <c r="K7" s="110">
        <v>11</v>
      </c>
    </row>
    <row r="8" spans="1:11" ht="15">
      <c r="A8" s="68"/>
      <c r="B8" s="69"/>
      <c r="C8" s="69"/>
      <c r="D8" s="25"/>
      <c r="E8" s="69"/>
      <c r="F8" s="114"/>
      <c r="G8" s="16"/>
      <c r="H8" s="16"/>
      <c r="I8" s="178"/>
      <c r="J8" s="178"/>
      <c r="K8" s="178"/>
    </row>
    <row r="9" spans="1:11" ht="21.95" customHeight="1">
      <c r="A9" s="179">
        <v>1</v>
      </c>
      <c r="B9" s="29" t="s">
        <v>9</v>
      </c>
      <c r="C9" s="30" t="s">
        <v>47</v>
      </c>
      <c r="D9" s="31">
        <v>24.998999999999999</v>
      </c>
      <c r="E9" s="55">
        <v>3</v>
      </c>
      <c r="F9" s="55" t="s">
        <v>4</v>
      </c>
      <c r="G9" s="78" t="s">
        <v>252</v>
      </c>
      <c r="H9" s="78"/>
      <c r="I9" s="180"/>
      <c r="J9" s="180"/>
      <c r="K9" s="180"/>
    </row>
    <row r="10" spans="1:11" ht="21.95" customHeight="1">
      <c r="A10" s="179">
        <v>2</v>
      </c>
      <c r="B10" s="29" t="s">
        <v>9</v>
      </c>
      <c r="C10" s="30" t="s">
        <v>10</v>
      </c>
      <c r="D10" s="31">
        <v>10</v>
      </c>
      <c r="E10" s="55">
        <v>3</v>
      </c>
      <c r="F10" s="55" t="s">
        <v>4</v>
      </c>
      <c r="G10" s="239" t="s">
        <v>253</v>
      </c>
      <c r="H10" s="240"/>
      <c r="I10" s="180"/>
      <c r="J10" s="180"/>
      <c r="K10" s="180"/>
    </row>
    <row r="11" spans="1:11" ht="21.95" customHeight="1">
      <c r="A11" s="10">
        <v>3</v>
      </c>
      <c r="B11" s="29" t="s">
        <v>9</v>
      </c>
      <c r="C11" s="30" t="s">
        <v>48</v>
      </c>
      <c r="D11" s="31">
        <v>10.6</v>
      </c>
      <c r="E11" s="55">
        <v>3</v>
      </c>
      <c r="F11" s="117" t="s">
        <v>4</v>
      </c>
      <c r="G11" s="239" t="s">
        <v>253</v>
      </c>
      <c r="H11" s="240"/>
      <c r="I11" s="180"/>
      <c r="J11" s="180"/>
      <c r="K11" s="180"/>
    </row>
    <row r="12" spans="1:11" ht="27.75" customHeight="1" thickBot="1">
      <c r="A12" s="15">
        <v>4</v>
      </c>
      <c r="B12" s="32" t="s">
        <v>9</v>
      </c>
      <c r="C12" s="111" t="s">
        <v>11</v>
      </c>
      <c r="D12" s="112">
        <v>11.988</v>
      </c>
      <c r="E12" s="56">
        <v>3</v>
      </c>
      <c r="F12" s="118" t="s">
        <v>13</v>
      </c>
      <c r="G12" s="80"/>
      <c r="H12" s="80"/>
      <c r="I12" s="181"/>
      <c r="J12" s="181"/>
      <c r="K12" s="181"/>
    </row>
    <row r="13" spans="1:11" s="75" customFormat="1" ht="21.95" customHeight="1" thickBot="1">
      <c r="A13" s="85"/>
      <c r="B13" s="104" t="s">
        <v>8</v>
      </c>
      <c r="C13" s="105"/>
      <c r="D13" s="106">
        <f>SUM(D9:D12)</f>
        <v>57.586999999999996</v>
      </c>
      <c r="E13" s="57"/>
      <c r="F13" s="57"/>
      <c r="G13" s="198"/>
      <c r="H13" s="198"/>
      <c r="I13" s="103"/>
      <c r="J13" s="103"/>
      <c r="K13" s="103"/>
    </row>
    <row r="14" spans="1:11" s="212" customFormat="1" ht="21.95" customHeight="1" thickBot="1">
      <c r="A14" s="15"/>
      <c r="B14" s="207"/>
      <c r="C14" s="208"/>
      <c r="D14" s="209"/>
      <c r="E14" s="155"/>
      <c r="F14" s="155"/>
      <c r="G14" s="210"/>
      <c r="H14" s="211"/>
      <c r="I14" s="187"/>
      <c r="J14" s="187"/>
      <c r="K14" s="187"/>
    </row>
    <row r="15" spans="1:11" ht="21.95" customHeight="1" thickBot="1">
      <c r="A15" s="213">
        <v>2</v>
      </c>
      <c r="B15" s="214" t="s">
        <v>9</v>
      </c>
      <c r="C15" s="215" t="s">
        <v>10</v>
      </c>
      <c r="D15" s="216">
        <v>10</v>
      </c>
      <c r="E15" s="217">
        <v>3</v>
      </c>
      <c r="F15" s="217" t="s">
        <v>4</v>
      </c>
      <c r="G15" s="224" t="s">
        <v>254</v>
      </c>
      <c r="H15" s="224" t="s">
        <v>252</v>
      </c>
      <c r="I15" s="218"/>
      <c r="J15" s="218"/>
      <c r="K15" s="218"/>
    </row>
    <row r="16" spans="1:11" ht="21.95" customHeight="1" thickBot="1">
      <c r="A16" s="219">
        <v>3</v>
      </c>
      <c r="B16" s="220" t="s">
        <v>9</v>
      </c>
      <c r="C16" s="221" t="s">
        <v>48</v>
      </c>
      <c r="D16" s="222">
        <v>10.6</v>
      </c>
      <c r="E16" s="134">
        <v>3</v>
      </c>
      <c r="F16" s="223" t="s">
        <v>4</v>
      </c>
      <c r="G16" s="224" t="s">
        <v>254</v>
      </c>
      <c r="H16" s="224" t="s">
        <v>252</v>
      </c>
      <c r="I16" s="225"/>
      <c r="J16" s="225"/>
      <c r="K16" s="225"/>
    </row>
    <row r="17" spans="1:11" s="75" customFormat="1" ht="27.75" customHeight="1">
      <c r="A17" s="10"/>
      <c r="B17" s="33"/>
      <c r="C17" s="34"/>
      <c r="D17" s="35"/>
      <c r="E17" s="113"/>
      <c r="F17" s="113"/>
      <c r="G17" s="199"/>
      <c r="H17" s="199"/>
      <c r="I17" s="182"/>
      <c r="J17" s="182"/>
      <c r="K17" s="182"/>
    </row>
    <row r="18" spans="1:11" ht="21.95" customHeight="1">
      <c r="A18" s="10">
        <v>1</v>
      </c>
      <c r="B18" s="33" t="s">
        <v>12</v>
      </c>
      <c r="C18" s="34" t="s">
        <v>49</v>
      </c>
      <c r="D18" s="35">
        <v>14.098000000000001</v>
      </c>
      <c r="E18" s="113">
        <v>3</v>
      </c>
      <c r="F18" s="116" t="s">
        <v>4</v>
      </c>
      <c r="G18" s="78" t="s">
        <v>256</v>
      </c>
      <c r="H18" s="80"/>
      <c r="I18" s="182"/>
      <c r="J18" s="182"/>
      <c r="K18" s="182"/>
    </row>
    <row r="19" spans="1:11" ht="21.95" customHeight="1" thickBot="1">
      <c r="A19" s="10">
        <v>2</v>
      </c>
      <c r="B19" s="36" t="s">
        <v>12</v>
      </c>
      <c r="C19" s="37" t="s">
        <v>50</v>
      </c>
      <c r="D19" s="38">
        <v>15.004</v>
      </c>
      <c r="E19" s="56">
        <v>3</v>
      </c>
      <c r="F19" s="120" t="s">
        <v>4</v>
      </c>
      <c r="G19" s="78" t="s">
        <v>256</v>
      </c>
      <c r="H19" s="81"/>
      <c r="I19" s="181"/>
      <c r="J19" s="181"/>
      <c r="K19" s="181"/>
    </row>
    <row r="20" spans="1:11" ht="21.95" customHeight="1" thickBot="1">
      <c r="A20" s="85"/>
      <c r="B20" s="104" t="s">
        <v>8</v>
      </c>
      <c r="C20" s="107"/>
      <c r="D20" s="106">
        <f>SUM(D18:D19)</f>
        <v>29.102</v>
      </c>
      <c r="E20" s="57"/>
      <c r="F20" s="65"/>
      <c r="G20" s="86"/>
      <c r="H20" s="86"/>
      <c r="I20" s="103"/>
      <c r="J20" s="103"/>
      <c r="K20" s="103"/>
    </row>
    <row r="21" spans="1:11" ht="17.25" customHeight="1">
      <c r="A21" s="94"/>
      <c r="B21" s="26"/>
      <c r="C21" s="27"/>
      <c r="D21" s="28"/>
      <c r="E21" s="54"/>
      <c r="F21" s="119"/>
      <c r="G21" s="82"/>
      <c r="H21" s="82"/>
      <c r="I21" s="183"/>
      <c r="J21" s="183"/>
      <c r="K21" s="183"/>
    </row>
    <row r="22" spans="1:11" s="14" customFormat="1" ht="30.75" customHeight="1">
      <c r="A22" s="10">
        <v>1</v>
      </c>
      <c r="B22" s="93" t="s">
        <v>14</v>
      </c>
      <c r="C22" s="30" t="s">
        <v>15</v>
      </c>
      <c r="D22" s="31">
        <v>9.2690000000000001</v>
      </c>
      <c r="E22" s="55">
        <v>3</v>
      </c>
      <c r="F22" s="121" t="s">
        <v>17</v>
      </c>
      <c r="G22" s="89"/>
      <c r="H22" s="89"/>
      <c r="I22" s="184"/>
      <c r="J22" s="184"/>
      <c r="K22" s="184"/>
    </row>
    <row r="23" spans="1:11" s="14" customFormat="1" ht="30" customHeight="1" thickBot="1">
      <c r="A23" s="10">
        <v>2</v>
      </c>
      <c r="B23" s="93" t="s">
        <v>14</v>
      </c>
      <c r="C23" s="30" t="s">
        <v>16</v>
      </c>
      <c r="D23" s="31">
        <v>51.783000000000001</v>
      </c>
      <c r="E23" s="55">
        <v>3</v>
      </c>
      <c r="F23" s="121" t="s">
        <v>17</v>
      </c>
      <c r="G23" s="150"/>
      <c r="H23" s="150"/>
      <c r="I23" s="184"/>
      <c r="J23" s="184"/>
      <c r="K23" s="184"/>
    </row>
    <row r="24" spans="1:11" s="14" customFormat="1" ht="21.95" customHeight="1" thickBot="1">
      <c r="A24" s="85"/>
      <c r="B24" s="108" t="s">
        <v>8</v>
      </c>
      <c r="C24" s="107"/>
      <c r="D24" s="106">
        <f>SUM(D22:D23)</f>
        <v>61.052</v>
      </c>
      <c r="E24" s="57"/>
      <c r="F24" s="65"/>
      <c r="G24" s="86"/>
      <c r="H24" s="86"/>
      <c r="I24" s="96"/>
      <c r="J24" s="96"/>
      <c r="K24" s="96"/>
    </row>
    <row r="25" spans="1:11" ht="15.75">
      <c r="A25" s="94"/>
      <c r="B25" s="92"/>
      <c r="C25" s="27"/>
      <c r="D25" s="28"/>
      <c r="E25" s="54"/>
      <c r="F25" s="62"/>
      <c r="G25" s="90"/>
      <c r="H25" s="90"/>
      <c r="I25" s="153"/>
      <c r="J25" s="153"/>
      <c r="K25" s="153"/>
    </row>
    <row r="26" spans="1:11" ht="21.95" customHeight="1">
      <c r="A26" s="10">
        <v>1</v>
      </c>
      <c r="B26" s="130" t="s">
        <v>18</v>
      </c>
      <c r="C26" s="39" t="s">
        <v>19</v>
      </c>
      <c r="D26" s="131">
        <v>6.6680000000000001</v>
      </c>
      <c r="E26" s="132">
        <v>3</v>
      </c>
      <c r="F26" s="126" t="s">
        <v>4</v>
      </c>
      <c r="G26" s="80" t="s">
        <v>257</v>
      </c>
      <c r="H26" s="76"/>
      <c r="I26" s="186"/>
      <c r="J26" s="186"/>
      <c r="K26" s="186"/>
    </row>
    <row r="27" spans="1:11" ht="21.95" customHeight="1" thickBot="1">
      <c r="A27" s="15">
        <v>2</v>
      </c>
      <c r="B27" s="36" t="s">
        <v>18</v>
      </c>
      <c r="C27" s="37" t="s">
        <v>20</v>
      </c>
      <c r="D27" s="38">
        <v>0.1</v>
      </c>
      <c r="E27" s="56">
        <v>3</v>
      </c>
      <c r="F27" s="120" t="s">
        <v>4</v>
      </c>
      <c r="G27" s="81"/>
      <c r="H27" s="81"/>
      <c r="I27" s="181"/>
      <c r="J27" s="181"/>
      <c r="K27" s="181"/>
    </row>
    <row r="28" spans="1:11" ht="21.95" customHeight="1" thickBot="1">
      <c r="A28" s="85"/>
      <c r="B28" s="104" t="s">
        <v>8</v>
      </c>
      <c r="C28" s="105"/>
      <c r="D28" s="106">
        <f>SUM(D26:D27)</f>
        <v>6.7679999999999998</v>
      </c>
      <c r="E28" s="57"/>
      <c r="F28" s="123"/>
      <c r="G28" s="86"/>
      <c r="H28" s="86"/>
      <c r="I28" s="103"/>
      <c r="J28" s="103"/>
      <c r="K28" s="103"/>
    </row>
    <row r="29" spans="1:11" ht="15.75">
      <c r="A29" s="10"/>
      <c r="B29" s="26"/>
      <c r="C29" s="27"/>
      <c r="D29" s="28"/>
      <c r="E29" s="98"/>
      <c r="F29" s="119"/>
      <c r="G29" s="82"/>
      <c r="H29" s="82"/>
      <c r="I29" s="183"/>
      <c r="J29" s="183"/>
      <c r="K29" s="183"/>
    </row>
    <row r="30" spans="1:11" ht="21.95" customHeight="1">
      <c r="A30" s="10">
        <v>1</v>
      </c>
      <c r="B30" s="33" t="s">
        <v>21</v>
      </c>
      <c r="C30" s="34" t="s">
        <v>22</v>
      </c>
      <c r="D30" s="35">
        <v>4.8760000000000003</v>
      </c>
      <c r="E30" s="133">
        <v>2</v>
      </c>
      <c r="F30" s="66" t="s">
        <v>4</v>
      </c>
      <c r="G30" s="76" t="s">
        <v>258</v>
      </c>
      <c r="H30" s="77"/>
      <c r="I30" s="186"/>
      <c r="J30" s="186"/>
      <c r="K30" s="186"/>
    </row>
    <row r="31" spans="1:11" ht="21.95" customHeight="1">
      <c r="A31" s="10">
        <v>2</v>
      </c>
      <c r="B31" s="29" t="s">
        <v>21</v>
      </c>
      <c r="C31" s="30" t="s">
        <v>23</v>
      </c>
      <c r="D31" s="31">
        <v>0.98</v>
      </c>
      <c r="E31" s="58">
        <v>2</v>
      </c>
      <c r="F31" s="63" t="s">
        <v>4</v>
      </c>
      <c r="G31" s="76" t="s">
        <v>258</v>
      </c>
      <c r="H31" s="78"/>
      <c r="I31" s="180"/>
      <c r="J31" s="180"/>
      <c r="K31" s="180"/>
    </row>
    <row r="32" spans="1:11" s="14" customFormat="1" ht="21.95" customHeight="1" thickBot="1">
      <c r="A32" s="15">
        <v>3</v>
      </c>
      <c r="B32" s="36" t="s">
        <v>21</v>
      </c>
      <c r="C32" s="37" t="s">
        <v>51</v>
      </c>
      <c r="D32" s="38">
        <v>20.754999999999999</v>
      </c>
      <c r="E32" s="56">
        <v>3</v>
      </c>
      <c r="F32" s="122" t="s">
        <v>4</v>
      </c>
      <c r="G32" s="76" t="s">
        <v>259</v>
      </c>
      <c r="H32" s="84"/>
      <c r="I32" s="185"/>
      <c r="J32" s="185"/>
      <c r="K32" s="185"/>
    </row>
    <row r="33" spans="1:11" s="14" customFormat="1" ht="21.95" customHeight="1" thickBot="1">
      <c r="A33" s="85"/>
      <c r="B33" s="104" t="s">
        <v>8</v>
      </c>
      <c r="C33" s="105"/>
      <c r="D33" s="106">
        <f>SUM(D30:D32)</f>
        <v>26.610999999999997</v>
      </c>
      <c r="E33" s="57"/>
      <c r="F33" s="65"/>
      <c r="G33" s="95"/>
      <c r="H33" s="95"/>
      <c r="I33" s="96"/>
      <c r="J33" s="96"/>
      <c r="K33" s="96"/>
    </row>
    <row r="34" spans="1:11" ht="15.75">
      <c r="A34" s="10"/>
      <c r="B34" s="138"/>
      <c r="C34" s="138"/>
      <c r="D34" s="139"/>
      <c r="E34" s="138"/>
      <c r="F34" s="140"/>
      <c r="G34" s="82"/>
      <c r="H34" s="90"/>
      <c r="I34" s="153"/>
      <c r="J34" s="153"/>
      <c r="K34" s="153"/>
    </row>
    <row r="35" spans="1:11" s="14" customFormat="1" ht="21.95" customHeight="1">
      <c r="A35" s="10">
        <v>1</v>
      </c>
      <c r="B35" s="29" t="s">
        <v>52</v>
      </c>
      <c r="C35" s="30" t="s">
        <v>53</v>
      </c>
      <c r="D35" s="31">
        <v>17.632000000000001</v>
      </c>
      <c r="E35" s="55">
        <v>3</v>
      </c>
      <c r="F35" s="63" t="s">
        <v>4</v>
      </c>
      <c r="G35" s="76" t="s">
        <v>260</v>
      </c>
      <c r="H35" s="78" t="s">
        <v>261</v>
      </c>
      <c r="I35" s="184"/>
      <c r="J35" s="184"/>
      <c r="K35" s="184"/>
    </row>
    <row r="36" spans="1:11" s="14" customFormat="1" ht="21.95" customHeight="1" thickBot="1">
      <c r="A36" s="10">
        <v>2</v>
      </c>
      <c r="B36" s="29" t="s">
        <v>52</v>
      </c>
      <c r="C36" s="30" t="s">
        <v>54</v>
      </c>
      <c r="D36" s="31">
        <v>11.005000000000001</v>
      </c>
      <c r="E36" s="55">
        <v>3</v>
      </c>
      <c r="F36" s="63" t="s">
        <v>4</v>
      </c>
      <c r="G36" s="78" t="s">
        <v>261</v>
      </c>
      <c r="H36" s="89"/>
      <c r="I36" s="184"/>
      <c r="J36" s="184"/>
      <c r="K36" s="184"/>
    </row>
    <row r="37" spans="1:11" ht="21.95" customHeight="1" thickBot="1">
      <c r="A37" s="85"/>
      <c r="B37" s="104" t="s">
        <v>8</v>
      </c>
      <c r="C37" s="105"/>
      <c r="D37" s="106">
        <f>SUM(D35:D36)</f>
        <v>28.637</v>
      </c>
      <c r="E37" s="57"/>
      <c r="F37" s="65"/>
      <c r="G37" s="87"/>
      <c r="H37" s="87"/>
      <c r="I37" s="88"/>
      <c r="J37" s="88"/>
      <c r="K37" s="88"/>
    </row>
    <row r="38" spans="1:11" s="17" customFormat="1" ht="15.75">
      <c r="A38" s="94"/>
      <c r="B38" s="101"/>
      <c r="C38" s="27"/>
      <c r="D38" s="28"/>
      <c r="E38" s="98"/>
      <c r="F38" s="119"/>
      <c r="G38" s="83"/>
      <c r="H38" s="83"/>
      <c r="I38" s="189"/>
      <c r="J38" s="189"/>
      <c r="K38" s="189"/>
    </row>
    <row r="39" spans="1:11" s="14" customFormat="1" ht="21.95" customHeight="1">
      <c r="A39" s="10">
        <v>1</v>
      </c>
      <c r="B39" s="135" t="s">
        <v>55</v>
      </c>
      <c r="C39" s="136" t="s">
        <v>56</v>
      </c>
      <c r="D39" s="137">
        <v>24.782</v>
      </c>
      <c r="E39" s="132">
        <v>3</v>
      </c>
      <c r="F39" s="141" t="s">
        <v>4</v>
      </c>
      <c r="G39" s="78" t="s">
        <v>262</v>
      </c>
      <c r="H39" s="142"/>
      <c r="I39" s="190"/>
      <c r="J39" s="190"/>
      <c r="K39" s="190"/>
    </row>
    <row r="40" spans="1:11" ht="21.95" customHeight="1">
      <c r="A40" s="10">
        <v>2</v>
      </c>
      <c r="B40" s="43" t="s">
        <v>55</v>
      </c>
      <c r="C40" s="44" t="s">
        <v>57</v>
      </c>
      <c r="D40" s="45">
        <v>3.4119999999999999</v>
      </c>
      <c r="E40" s="59">
        <v>3</v>
      </c>
      <c r="F40" s="125" t="s">
        <v>4</v>
      </c>
      <c r="G40" s="78" t="s">
        <v>263</v>
      </c>
      <c r="H40" s="78"/>
      <c r="I40" s="180"/>
      <c r="J40" s="180"/>
      <c r="K40" s="180"/>
    </row>
    <row r="41" spans="1:11" ht="21.95" customHeight="1" thickBot="1">
      <c r="A41" s="15">
        <v>3</v>
      </c>
      <c r="B41" s="36" t="s">
        <v>55</v>
      </c>
      <c r="C41" s="37" t="s">
        <v>58</v>
      </c>
      <c r="D41" s="38">
        <v>8.0009999999999994</v>
      </c>
      <c r="E41" s="56">
        <v>3</v>
      </c>
      <c r="F41" s="64" t="s">
        <v>4</v>
      </c>
      <c r="G41" s="226" t="s">
        <v>264</v>
      </c>
      <c r="H41" s="78" t="s">
        <v>263</v>
      </c>
      <c r="I41" s="181"/>
      <c r="J41" s="181"/>
      <c r="K41" s="181"/>
    </row>
    <row r="42" spans="1:11" ht="21.95" customHeight="1" thickBot="1">
      <c r="A42" s="85"/>
      <c r="B42" s="104" t="s">
        <v>8</v>
      </c>
      <c r="C42" s="105"/>
      <c r="D42" s="106">
        <f>SUM(D39:D41)</f>
        <v>36.195</v>
      </c>
      <c r="E42" s="57"/>
      <c r="F42" s="65"/>
      <c r="G42" s="86"/>
      <c r="H42" s="87"/>
      <c r="I42" s="88"/>
      <c r="J42" s="88"/>
      <c r="K42" s="88"/>
    </row>
    <row r="43" spans="1:11" ht="15.75">
      <c r="A43" s="148"/>
      <c r="B43" s="26"/>
      <c r="C43" s="27"/>
      <c r="D43" s="28"/>
      <c r="E43" s="98"/>
      <c r="F43" s="119"/>
      <c r="G43" s="82"/>
      <c r="H43" s="82"/>
      <c r="I43" s="183"/>
      <c r="J43" s="183"/>
      <c r="K43" s="183"/>
    </row>
    <row r="44" spans="1:11" ht="21.95" customHeight="1" thickBot="1">
      <c r="A44" s="15">
        <v>1</v>
      </c>
      <c r="B44" s="143" t="s">
        <v>59</v>
      </c>
      <c r="C44" s="39" t="s">
        <v>60</v>
      </c>
      <c r="D44" s="131">
        <v>7.5019999999999998</v>
      </c>
      <c r="E44" s="151">
        <v>3</v>
      </c>
      <c r="F44" s="145" t="s">
        <v>4</v>
      </c>
      <c r="G44" s="80" t="s">
        <v>265</v>
      </c>
      <c r="H44" s="80"/>
      <c r="I44" s="191"/>
      <c r="J44" s="191"/>
      <c r="K44" s="191"/>
    </row>
    <row r="45" spans="1:11" ht="21.95" customHeight="1" thickBot="1">
      <c r="A45" s="85"/>
      <c r="B45" s="104" t="s">
        <v>8</v>
      </c>
      <c r="C45" s="107"/>
      <c r="D45" s="106">
        <f>SUM(D44)</f>
        <v>7.5019999999999998</v>
      </c>
      <c r="E45" s="57"/>
      <c r="F45" s="65"/>
      <c r="G45" s="86"/>
      <c r="H45" s="86"/>
      <c r="I45" s="88"/>
      <c r="J45" s="88"/>
      <c r="K45" s="88"/>
    </row>
    <row r="46" spans="1:11" ht="14.25" customHeight="1">
      <c r="A46" s="94"/>
      <c r="B46" s="102"/>
      <c r="C46" s="97"/>
      <c r="D46" s="147"/>
      <c r="E46" s="99"/>
      <c r="F46" s="124"/>
      <c r="G46" s="82"/>
      <c r="H46" s="82"/>
      <c r="I46" s="153"/>
      <c r="J46" s="153"/>
      <c r="K46" s="153"/>
    </row>
    <row r="47" spans="1:11" ht="20.100000000000001" customHeight="1">
      <c r="A47" s="10">
        <v>1</v>
      </c>
      <c r="B47" s="146" t="s">
        <v>24</v>
      </c>
      <c r="C47" s="136" t="s">
        <v>61</v>
      </c>
      <c r="D47" s="137">
        <v>10.254</v>
      </c>
      <c r="E47" s="144">
        <v>4</v>
      </c>
      <c r="F47" s="141" t="s">
        <v>4</v>
      </c>
      <c r="G47" s="76" t="s">
        <v>266</v>
      </c>
      <c r="H47" s="76"/>
      <c r="I47" s="186"/>
      <c r="J47" s="186"/>
      <c r="K47" s="186"/>
    </row>
    <row r="48" spans="1:11" ht="20.100000000000001" customHeight="1">
      <c r="A48" s="10">
        <v>2</v>
      </c>
      <c r="B48" s="43" t="s">
        <v>24</v>
      </c>
      <c r="C48" s="44" t="s">
        <v>62</v>
      </c>
      <c r="D48" s="45">
        <v>10.254</v>
      </c>
      <c r="E48" s="60">
        <v>4</v>
      </c>
      <c r="F48" s="125" t="s">
        <v>4</v>
      </c>
      <c r="G48" s="76" t="s">
        <v>266</v>
      </c>
      <c r="H48" s="79"/>
      <c r="I48" s="192"/>
      <c r="J48" s="192"/>
      <c r="K48" s="192"/>
    </row>
    <row r="49" spans="1:11" ht="20.100000000000001" customHeight="1">
      <c r="A49" s="10">
        <v>3</v>
      </c>
      <c r="B49" s="46" t="s">
        <v>24</v>
      </c>
      <c r="C49" s="44" t="s">
        <v>63</v>
      </c>
      <c r="D49" s="45">
        <v>20.006</v>
      </c>
      <c r="E49" s="60">
        <v>4</v>
      </c>
      <c r="F49" s="125" t="s">
        <v>4</v>
      </c>
      <c r="G49" s="76" t="s">
        <v>266</v>
      </c>
      <c r="H49" s="78"/>
      <c r="I49" s="192"/>
      <c r="J49" s="192"/>
      <c r="K49" s="192"/>
    </row>
    <row r="50" spans="1:11" ht="20.100000000000001" customHeight="1">
      <c r="A50" s="10">
        <v>4</v>
      </c>
      <c r="B50" s="29" t="s">
        <v>24</v>
      </c>
      <c r="C50" s="44" t="s">
        <v>64</v>
      </c>
      <c r="D50" s="31">
        <v>13.004</v>
      </c>
      <c r="E50" s="58">
        <v>4</v>
      </c>
      <c r="F50" s="63" t="s">
        <v>4</v>
      </c>
      <c r="G50" s="76" t="s">
        <v>266</v>
      </c>
      <c r="H50" s="78"/>
      <c r="I50" s="192"/>
      <c r="J50" s="192"/>
      <c r="K50" s="192"/>
    </row>
    <row r="51" spans="1:11" ht="20.100000000000001" customHeight="1">
      <c r="A51" s="10">
        <v>5</v>
      </c>
      <c r="B51" s="29" t="s">
        <v>24</v>
      </c>
      <c r="C51" s="44" t="s">
        <v>65</v>
      </c>
      <c r="D51" s="31">
        <v>20.007000000000001</v>
      </c>
      <c r="E51" s="58">
        <v>4</v>
      </c>
      <c r="F51" s="63" t="s">
        <v>4</v>
      </c>
      <c r="G51" s="76" t="s">
        <v>266</v>
      </c>
      <c r="H51" s="78"/>
      <c r="I51" s="180"/>
      <c r="J51" s="180"/>
      <c r="K51" s="180"/>
    </row>
    <row r="52" spans="1:11" ht="20.100000000000001" customHeight="1">
      <c r="A52" s="10">
        <v>6</v>
      </c>
      <c r="B52" s="29" t="s">
        <v>24</v>
      </c>
      <c r="C52" s="44" t="s">
        <v>66</v>
      </c>
      <c r="D52" s="31">
        <v>29.26</v>
      </c>
      <c r="E52" s="58">
        <v>4</v>
      </c>
      <c r="F52" s="63" t="s">
        <v>4</v>
      </c>
      <c r="G52" s="76" t="s">
        <v>266</v>
      </c>
      <c r="H52" s="78"/>
      <c r="I52" s="180"/>
      <c r="J52" s="180"/>
      <c r="K52" s="180"/>
    </row>
    <row r="53" spans="1:11" ht="20.100000000000001" customHeight="1">
      <c r="A53" s="10">
        <v>7</v>
      </c>
      <c r="B53" s="29" t="s">
        <v>24</v>
      </c>
      <c r="C53" s="44" t="s">
        <v>67</v>
      </c>
      <c r="D53" s="31">
        <v>29.56</v>
      </c>
      <c r="E53" s="58">
        <v>4</v>
      </c>
      <c r="F53" s="63" t="s">
        <v>4</v>
      </c>
      <c r="G53" s="76" t="s">
        <v>266</v>
      </c>
      <c r="H53" s="78"/>
      <c r="I53" s="180"/>
      <c r="J53" s="180"/>
      <c r="K53" s="180"/>
    </row>
    <row r="54" spans="1:11" ht="20.100000000000001" customHeight="1">
      <c r="A54" s="10">
        <v>8</v>
      </c>
      <c r="B54" s="29" t="s">
        <v>24</v>
      </c>
      <c r="C54" s="44" t="s">
        <v>68</v>
      </c>
      <c r="D54" s="31">
        <v>28.509</v>
      </c>
      <c r="E54" s="58">
        <v>4</v>
      </c>
      <c r="F54" s="63" t="s">
        <v>4</v>
      </c>
      <c r="G54" s="76" t="s">
        <v>266</v>
      </c>
      <c r="H54" s="78"/>
      <c r="I54" s="192"/>
      <c r="J54" s="192"/>
      <c r="K54" s="192"/>
    </row>
    <row r="55" spans="1:11" ht="20.100000000000001" customHeight="1">
      <c r="A55" s="10">
        <v>9</v>
      </c>
      <c r="B55" s="29" t="s">
        <v>24</v>
      </c>
      <c r="C55" s="44" t="s">
        <v>69</v>
      </c>
      <c r="D55" s="31">
        <v>13.004</v>
      </c>
      <c r="E55" s="58">
        <v>4</v>
      </c>
      <c r="F55" s="63" t="s">
        <v>4</v>
      </c>
      <c r="G55" s="76" t="s">
        <v>266</v>
      </c>
      <c r="H55" s="78"/>
      <c r="I55" s="192"/>
      <c r="J55" s="192"/>
      <c r="K55" s="192"/>
    </row>
    <row r="56" spans="1:11" ht="20.100000000000001" customHeight="1">
      <c r="A56" s="10">
        <v>10</v>
      </c>
      <c r="B56" s="29" t="s">
        <v>24</v>
      </c>
      <c r="C56" s="44" t="s">
        <v>70</v>
      </c>
      <c r="D56" s="45">
        <v>13.504</v>
      </c>
      <c r="E56" s="58">
        <v>4</v>
      </c>
      <c r="F56" s="63" t="s">
        <v>4</v>
      </c>
      <c r="G56" s="76" t="s">
        <v>266</v>
      </c>
      <c r="H56" s="78"/>
      <c r="I56" s="192"/>
      <c r="J56" s="192"/>
      <c r="K56" s="192"/>
    </row>
    <row r="57" spans="1:11" ht="20.100000000000001" customHeight="1">
      <c r="A57" s="10">
        <v>11</v>
      </c>
      <c r="B57" s="29" t="s">
        <v>24</v>
      </c>
      <c r="C57" s="44" t="s">
        <v>71</v>
      </c>
      <c r="D57" s="45">
        <v>16.004999999999999</v>
      </c>
      <c r="E57" s="58">
        <v>4</v>
      </c>
      <c r="F57" s="63" t="s">
        <v>4</v>
      </c>
      <c r="G57" s="76" t="s">
        <v>266</v>
      </c>
      <c r="H57" s="78"/>
      <c r="I57" s="192"/>
      <c r="J57" s="192"/>
      <c r="K57" s="192"/>
    </row>
    <row r="58" spans="1:11" ht="20.100000000000001" customHeight="1">
      <c r="A58" s="10">
        <v>12</v>
      </c>
      <c r="B58" s="29" t="s">
        <v>24</v>
      </c>
      <c r="C58" s="44" t="s">
        <v>72</v>
      </c>
      <c r="D58" s="45">
        <v>24.309000000000001</v>
      </c>
      <c r="E58" s="58">
        <v>4</v>
      </c>
      <c r="F58" s="63" t="s">
        <v>4</v>
      </c>
      <c r="G58" s="76" t="s">
        <v>266</v>
      </c>
      <c r="H58" s="79"/>
      <c r="I58" s="192"/>
      <c r="J58" s="192"/>
      <c r="K58" s="192"/>
    </row>
    <row r="59" spans="1:11" ht="20.100000000000001" customHeight="1">
      <c r="A59" s="10">
        <v>13</v>
      </c>
      <c r="B59" s="29" t="s">
        <v>24</v>
      </c>
      <c r="C59" s="44" t="s">
        <v>73</v>
      </c>
      <c r="D59" s="31">
        <v>23.007999999999999</v>
      </c>
      <c r="E59" s="58">
        <v>4</v>
      </c>
      <c r="F59" s="63" t="s">
        <v>4</v>
      </c>
      <c r="G59" s="76" t="s">
        <v>266</v>
      </c>
      <c r="H59" s="78"/>
      <c r="I59" s="180"/>
      <c r="J59" s="180"/>
      <c r="K59" s="180"/>
    </row>
    <row r="60" spans="1:11" s="14" customFormat="1" ht="20.100000000000001" customHeight="1">
      <c r="A60" s="10">
        <v>14</v>
      </c>
      <c r="B60" s="29" t="s">
        <v>24</v>
      </c>
      <c r="C60" s="44" t="s">
        <v>74</v>
      </c>
      <c r="D60" s="31">
        <v>16.506</v>
      </c>
      <c r="E60" s="58">
        <v>4</v>
      </c>
      <c r="F60" s="63" t="s">
        <v>4</v>
      </c>
      <c r="G60" s="78" t="s">
        <v>269</v>
      </c>
      <c r="H60" s="76" t="s">
        <v>267</v>
      </c>
      <c r="I60" s="184"/>
      <c r="J60" s="184"/>
      <c r="K60" s="184"/>
    </row>
    <row r="61" spans="1:11" s="14" customFormat="1" ht="20.100000000000001" customHeight="1">
      <c r="A61" s="10">
        <v>15</v>
      </c>
      <c r="B61" s="29" t="s">
        <v>24</v>
      </c>
      <c r="C61" s="44" t="s">
        <v>75</v>
      </c>
      <c r="D61" s="31">
        <v>36.012999999999998</v>
      </c>
      <c r="E61" s="58">
        <v>4</v>
      </c>
      <c r="F61" s="63" t="s">
        <v>4</v>
      </c>
      <c r="G61" s="78" t="s">
        <v>269</v>
      </c>
      <c r="H61" s="76" t="s">
        <v>267</v>
      </c>
      <c r="I61" s="184"/>
      <c r="J61" s="184"/>
      <c r="K61" s="184"/>
    </row>
    <row r="62" spans="1:11" ht="20.100000000000001" customHeight="1">
      <c r="A62" s="10">
        <v>16</v>
      </c>
      <c r="B62" s="29" t="s">
        <v>24</v>
      </c>
      <c r="C62" s="44" t="s">
        <v>76</v>
      </c>
      <c r="D62" s="31">
        <v>16.004000000000001</v>
      </c>
      <c r="E62" s="58">
        <v>4</v>
      </c>
      <c r="F62" s="63" t="s">
        <v>4</v>
      </c>
      <c r="G62" s="78" t="s">
        <v>268</v>
      </c>
      <c r="H62" s="78" t="s">
        <v>270</v>
      </c>
      <c r="I62" s="76" t="s">
        <v>271</v>
      </c>
      <c r="J62" s="192"/>
      <c r="K62" s="192"/>
    </row>
    <row r="63" spans="1:11" ht="20.100000000000001" customHeight="1">
      <c r="A63" s="10">
        <v>17</v>
      </c>
      <c r="B63" s="29" t="s">
        <v>24</v>
      </c>
      <c r="C63" s="44" t="s">
        <v>77</v>
      </c>
      <c r="D63" s="31">
        <v>28.309000000000001</v>
      </c>
      <c r="E63" s="58">
        <v>4</v>
      </c>
      <c r="F63" s="63" t="s">
        <v>4</v>
      </c>
      <c r="G63" s="78" t="s">
        <v>268</v>
      </c>
      <c r="H63" s="78" t="s">
        <v>270</v>
      </c>
      <c r="I63" s="76" t="s">
        <v>271</v>
      </c>
      <c r="J63" s="192"/>
      <c r="K63" s="192"/>
    </row>
    <row r="64" spans="1:11" ht="20.100000000000001" customHeight="1">
      <c r="A64" s="10">
        <v>18</v>
      </c>
      <c r="B64" s="43" t="s">
        <v>24</v>
      </c>
      <c r="C64" s="44" t="s">
        <v>78</v>
      </c>
      <c r="D64" s="45">
        <v>11.454000000000001</v>
      </c>
      <c r="E64" s="60">
        <v>4</v>
      </c>
      <c r="F64" s="125" t="s">
        <v>4</v>
      </c>
      <c r="G64" s="78" t="s">
        <v>268</v>
      </c>
      <c r="H64" s="78" t="s">
        <v>270</v>
      </c>
      <c r="I64" s="76" t="s">
        <v>271</v>
      </c>
      <c r="J64" s="180"/>
      <c r="K64" s="180"/>
    </row>
    <row r="65" spans="1:11" ht="20.100000000000001" customHeight="1">
      <c r="A65" s="10">
        <v>19</v>
      </c>
      <c r="B65" s="29" t="s">
        <v>24</v>
      </c>
      <c r="C65" s="30" t="s">
        <v>79</v>
      </c>
      <c r="D65" s="31">
        <v>30.01</v>
      </c>
      <c r="E65" s="58">
        <v>4</v>
      </c>
      <c r="F65" s="63" t="s">
        <v>4</v>
      </c>
      <c r="G65" s="78" t="s">
        <v>268</v>
      </c>
      <c r="H65" s="78" t="s">
        <v>270</v>
      </c>
      <c r="I65" s="76" t="s">
        <v>271</v>
      </c>
      <c r="J65" s="192"/>
      <c r="K65" s="192"/>
    </row>
    <row r="66" spans="1:11" ht="20.100000000000001" customHeight="1">
      <c r="A66" s="10">
        <v>20</v>
      </c>
      <c r="B66" s="29" t="s">
        <v>24</v>
      </c>
      <c r="C66" s="44" t="s">
        <v>80</v>
      </c>
      <c r="D66" s="31">
        <v>23.306999999999999</v>
      </c>
      <c r="E66" s="58">
        <v>4</v>
      </c>
      <c r="F66" s="63" t="s">
        <v>4</v>
      </c>
      <c r="G66" s="78" t="s">
        <v>268</v>
      </c>
      <c r="H66" s="78" t="s">
        <v>270</v>
      </c>
      <c r="I66" s="76" t="s">
        <v>271</v>
      </c>
      <c r="J66" s="192"/>
      <c r="K66" s="192"/>
    </row>
    <row r="67" spans="1:11" ht="20.100000000000001" customHeight="1">
      <c r="A67" s="10">
        <v>21</v>
      </c>
      <c r="B67" s="29" t="s">
        <v>24</v>
      </c>
      <c r="C67" s="44" t="s">
        <v>81</v>
      </c>
      <c r="D67" s="31">
        <v>30.01</v>
      </c>
      <c r="E67" s="58">
        <v>4</v>
      </c>
      <c r="F67" s="63" t="s">
        <v>4</v>
      </c>
      <c r="G67" s="78" t="s">
        <v>268</v>
      </c>
      <c r="H67" s="78" t="s">
        <v>270</v>
      </c>
      <c r="I67" s="76" t="s">
        <v>271</v>
      </c>
      <c r="J67" s="180"/>
      <c r="K67" s="180"/>
    </row>
    <row r="68" spans="1:11" ht="20.100000000000001" customHeight="1">
      <c r="A68" s="10">
        <v>22</v>
      </c>
      <c r="B68" s="29" t="s">
        <v>24</v>
      </c>
      <c r="C68" s="44" t="s">
        <v>82</v>
      </c>
      <c r="D68" s="31">
        <v>29.009</v>
      </c>
      <c r="E68" s="58">
        <v>4</v>
      </c>
      <c r="F68" s="63" t="s">
        <v>4</v>
      </c>
      <c r="G68" s="78" t="s">
        <v>268</v>
      </c>
      <c r="H68" s="78" t="s">
        <v>270</v>
      </c>
      <c r="I68" s="76" t="s">
        <v>271</v>
      </c>
      <c r="J68" s="180"/>
      <c r="K68" s="180"/>
    </row>
    <row r="69" spans="1:11" ht="20.100000000000001" customHeight="1">
      <c r="A69" s="10">
        <v>23</v>
      </c>
      <c r="B69" s="29" t="s">
        <v>24</v>
      </c>
      <c r="C69" s="44" t="s">
        <v>83</v>
      </c>
      <c r="D69" s="31">
        <v>30.01</v>
      </c>
      <c r="E69" s="58">
        <v>4</v>
      </c>
      <c r="F69" s="63" t="s">
        <v>4</v>
      </c>
      <c r="G69" s="78" t="s">
        <v>268</v>
      </c>
      <c r="H69" s="78" t="s">
        <v>270</v>
      </c>
      <c r="I69" s="76" t="s">
        <v>271</v>
      </c>
      <c r="J69" s="192"/>
      <c r="K69" s="192"/>
    </row>
    <row r="70" spans="1:11" ht="20.100000000000001" customHeight="1">
      <c r="A70" s="10">
        <v>24</v>
      </c>
      <c r="B70" s="29" t="s">
        <v>24</v>
      </c>
      <c r="C70" s="44" t="s">
        <v>84</v>
      </c>
      <c r="D70" s="31">
        <v>43.765999999999998</v>
      </c>
      <c r="E70" s="58">
        <v>4</v>
      </c>
      <c r="F70" s="63" t="s">
        <v>4</v>
      </c>
      <c r="G70" s="78" t="s">
        <v>268</v>
      </c>
      <c r="H70" s="78" t="s">
        <v>270</v>
      </c>
      <c r="I70" s="76" t="s">
        <v>271</v>
      </c>
      <c r="J70" s="180"/>
      <c r="K70" s="180"/>
    </row>
    <row r="71" spans="1:11" ht="20.100000000000001" customHeight="1">
      <c r="A71" s="10">
        <v>25</v>
      </c>
      <c r="B71" s="29" t="s">
        <v>24</v>
      </c>
      <c r="C71" s="44" t="s">
        <v>85</v>
      </c>
      <c r="D71" s="31">
        <v>43.765000000000001</v>
      </c>
      <c r="E71" s="58">
        <v>4</v>
      </c>
      <c r="F71" s="63" t="s">
        <v>4</v>
      </c>
      <c r="G71" s="78" t="s">
        <v>268</v>
      </c>
      <c r="H71" s="78" t="s">
        <v>270</v>
      </c>
      <c r="I71" s="76" t="s">
        <v>271</v>
      </c>
      <c r="J71" s="180"/>
      <c r="K71" s="180"/>
    </row>
    <row r="72" spans="1:11" ht="20.100000000000001" customHeight="1">
      <c r="A72" s="10">
        <v>26</v>
      </c>
      <c r="B72" s="29" t="s">
        <v>24</v>
      </c>
      <c r="C72" s="44" t="s">
        <v>86</v>
      </c>
      <c r="D72" s="31">
        <v>43.765000000000001</v>
      </c>
      <c r="E72" s="58">
        <v>4</v>
      </c>
      <c r="F72" s="63" t="s">
        <v>4</v>
      </c>
      <c r="G72" s="78" t="s">
        <v>268</v>
      </c>
      <c r="H72" s="78" t="s">
        <v>270</v>
      </c>
      <c r="I72" s="76" t="s">
        <v>271</v>
      </c>
      <c r="J72" s="180"/>
      <c r="K72" s="180"/>
    </row>
    <row r="73" spans="1:11" ht="20.100000000000001" customHeight="1">
      <c r="A73" s="10">
        <v>27</v>
      </c>
      <c r="B73" s="29" t="s">
        <v>24</v>
      </c>
      <c r="C73" s="44" t="s">
        <v>87</v>
      </c>
      <c r="D73" s="31">
        <v>43.765000000000001</v>
      </c>
      <c r="E73" s="58">
        <v>4</v>
      </c>
      <c r="F73" s="63" t="s">
        <v>4</v>
      </c>
      <c r="G73" s="78" t="s">
        <v>268</v>
      </c>
      <c r="H73" s="78" t="s">
        <v>270</v>
      </c>
      <c r="I73" s="76" t="s">
        <v>271</v>
      </c>
      <c r="J73" s="192"/>
      <c r="K73" s="192"/>
    </row>
    <row r="74" spans="1:11" ht="20.100000000000001" customHeight="1">
      <c r="A74" s="10">
        <v>28</v>
      </c>
      <c r="B74" s="29" t="s">
        <v>24</v>
      </c>
      <c r="C74" s="30" t="s">
        <v>88</v>
      </c>
      <c r="D74" s="31">
        <v>36.012</v>
      </c>
      <c r="E74" s="58">
        <v>4</v>
      </c>
      <c r="F74" s="63" t="s">
        <v>4</v>
      </c>
      <c r="G74" s="78" t="s">
        <v>268</v>
      </c>
      <c r="H74" s="78" t="s">
        <v>270</v>
      </c>
      <c r="I74" s="76" t="s">
        <v>271</v>
      </c>
      <c r="J74" s="192"/>
      <c r="K74" s="192"/>
    </row>
    <row r="75" spans="1:11" s="14" customFormat="1" ht="20.100000000000001" customHeight="1">
      <c r="A75" s="10">
        <v>29</v>
      </c>
      <c r="B75" s="29" t="s">
        <v>24</v>
      </c>
      <c r="C75" s="30" t="s">
        <v>89</v>
      </c>
      <c r="D75" s="31">
        <v>62.52</v>
      </c>
      <c r="E75" s="58">
        <v>3</v>
      </c>
      <c r="F75" s="63" t="s">
        <v>4</v>
      </c>
      <c r="G75" s="78" t="s">
        <v>277</v>
      </c>
      <c r="H75" s="89"/>
      <c r="I75" s="184"/>
      <c r="J75" s="184"/>
      <c r="K75" s="184"/>
    </row>
    <row r="76" spans="1:11" s="14" customFormat="1" ht="20.100000000000001" customHeight="1">
      <c r="A76" s="10">
        <v>30</v>
      </c>
      <c r="B76" s="29" t="s">
        <v>24</v>
      </c>
      <c r="C76" s="44" t="s">
        <v>90</v>
      </c>
      <c r="D76" s="31">
        <v>35.923000000000002</v>
      </c>
      <c r="E76" s="58">
        <v>3</v>
      </c>
      <c r="F76" s="63" t="s">
        <v>4</v>
      </c>
      <c r="G76" s="78" t="s">
        <v>277</v>
      </c>
      <c r="H76" s="89"/>
      <c r="I76" s="184"/>
      <c r="J76" s="184"/>
      <c r="K76" s="184"/>
    </row>
    <row r="77" spans="1:11" ht="20.100000000000001" customHeight="1">
      <c r="A77" s="10">
        <v>31</v>
      </c>
      <c r="B77" s="29" t="s">
        <v>24</v>
      </c>
      <c r="C77" s="44" t="s">
        <v>91</v>
      </c>
      <c r="D77" s="31">
        <v>42.514000000000003</v>
      </c>
      <c r="E77" s="58">
        <v>3</v>
      </c>
      <c r="F77" s="63" t="s">
        <v>4</v>
      </c>
      <c r="G77" s="78" t="s">
        <v>272</v>
      </c>
      <c r="H77" s="78" t="s">
        <v>270</v>
      </c>
      <c r="I77" s="180" t="s">
        <v>273</v>
      </c>
      <c r="J77" s="192"/>
      <c r="K77" s="192"/>
    </row>
    <row r="78" spans="1:11" ht="20.100000000000001" customHeight="1">
      <c r="A78" s="10">
        <v>32</v>
      </c>
      <c r="B78" s="29" t="s">
        <v>24</v>
      </c>
      <c r="C78" s="44" t="s">
        <v>92</v>
      </c>
      <c r="D78" s="31">
        <v>25.007999999999999</v>
      </c>
      <c r="E78" s="58">
        <v>3</v>
      </c>
      <c r="F78" s="63" t="s">
        <v>4</v>
      </c>
      <c r="G78" s="78" t="s">
        <v>272</v>
      </c>
      <c r="H78" s="78" t="s">
        <v>270</v>
      </c>
      <c r="I78" s="180" t="s">
        <v>273</v>
      </c>
      <c r="J78" s="192"/>
      <c r="K78" s="192"/>
    </row>
    <row r="79" spans="1:11" ht="20.100000000000001" customHeight="1">
      <c r="A79" s="10">
        <v>33</v>
      </c>
      <c r="B79" s="29" t="s">
        <v>24</v>
      </c>
      <c r="C79" s="44" t="s">
        <v>93</v>
      </c>
      <c r="D79" s="31">
        <v>19.006</v>
      </c>
      <c r="E79" s="58">
        <v>3</v>
      </c>
      <c r="F79" s="63" t="s">
        <v>4</v>
      </c>
      <c r="G79" s="78" t="s">
        <v>272</v>
      </c>
      <c r="H79" s="78" t="s">
        <v>270</v>
      </c>
      <c r="I79" s="180" t="s">
        <v>273</v>
      </c>
      <c r="J79" s="192"/>
      <c r="K79" s="192"/>
    </row>
    <row r="80" spans="1:11" ht="20.100000000000001" customHeight="1">
      <c r="A80" s="10">
        <v>34</v>
      </c>
      <c r="B80" s="29" t="s">
        <v>24</v>
      </c>
      <c r="C80" s="44" t="s">
        <v>94</v>
      </c>
      <c r="D80" s="31">
        <v>25.007999999999999</v>
      </c>
      <c r="E80" s="58">
        <v>3</v>
      </c>
      <c r="F80" s="63" t="s">
        <v>4</v>
      </c>
      <c r="G80" s="78" t="s">
        <v>272</v>
      </c>
      <c r="H80" s="78" t="s">
        <v>270</v>
      </c>
      <c r="I80" s="180" t="s">
        <v>273</v>
      </c>
      <c r="J80" s="192"/>
      <c r="K80" s="192"/>
    </row>
    <row r="81" spans="1:11" s="14" customFormat="1" ht="20.100000000000001" customHeight="1">
      <c r="A81" s="10">
        <v>35</v>
      </c>
      <c r="B81" s="29" t="s">
        <v>24</v>
      </c>
      <c r="C81" s="44" t="s">
        <v>95</v>
      </c>
      <c r="D81" s="31">
        <v>46.015000000000001</v>
      </c>
      <c r="E81" s="58">
        <v>3</v>
      </c>
      <c r="F81" s="63" t="s">
        <v>4</v>
      </c>
      <c r="G81" s="78" t="s">
        <v>274</v>
      </c>
      <c r="H81" s="78" t="s">
        <v>275</v>
      </c>
      <c r="I81" s="184"/>
      <c r="J81" s="184"/>
      <c r="K81" s="184"/>
    </row>
    <row r="82" spans="1:11" s="14" customFormat="1" ht="20.100000000000001" customHeight="1">
      <c r="A82" s="10">
        <v>36</v>
      </c>
      <c r="B82" s="29" t="s">
        <v>24</v>
      </c>
      <c r="C82" s="44" t="s">
        <v>96</v>
      </c>
      <c r="D82" s="31">
        <v>11.003</v>
      </c>
      <c r="E82" s="58">
        <v>3</v>
      </c>
      <c r="F82" s="63" t="s">
        <v>4</v>
      </c>
      <c r="G82" s="78" t="s">
        <v>274</v>
      </c>
      <c r="H82" s="78" t="s">
        <v>275</v>
      </c>
      <c r="I82" s="184"/>
      <c r="J82" s="184"/>
      <c r="K82" s="184"/>
    </row>
    <row r="83" spans="1:11" ht="20.100000000000001" customHeight="1">
      <c r="A83" s="10">
        <v>37</v>
      </c>
      <c r="B83" s="29" t="s">
        <v>24</v>
      </c>
      <c r="C83" s="44" t="s">
        <v>97</v>
      </c>
      <c r="D83" s="31">
        <v>11.004</v>
      </c>
      <c r="E83" s="58">
        <v>3</v>
      </c>
      <c r="F83" s="63" t="s">
        <v>4</v>
      </c>
      <c r="G83" s="78" t="s">
        <v>274</v>
      </c>
      <c r="H83" s="78" t="s">
        <v>275</v>
      </c>
      <c r="I83" s="180"/>
      <c r="J83" s="180"/>
      <c r="K83" s="180"/>
    </row>
    <row r="84" spans="1:11" ht="20.100000000000001" customHeight="1">
      <c r="A84" s="10">
        <v>38</v>
      </c>
      <c r="B84" s="29" t="s">
        <v>24</v>
      </c>
      <c r="C84" s="44" t="s">
        <v>98</v>
      </c>
      <c r="D84" s="31">
        <v>11.004</v>
      </c>
      <c r="E84" s="58">
        <v>3</v>
      </c>
      <c r="F84" s="63" t="s">
        <v>4</v>
      </c>
      <c r="G84" s="78" t="s">
        <v>274</v>
      </c>
      <c r="H84" s="78" t="s">
        <v>275</v>
      </c>
      <c r="I84" s="180"/>
      <c r="J84" s="180"/>
      <c r="K84" s="180"/>
    </row>
    <row r="85" spans="1:11" ht="20.100000000000001" customHeight="1">
      <c r="A85" s="10">
        <v>39</v>
      </c>
      <c r="B85" s="29" t="s">
        <v>24</v>
      </c>
      <c r="C85" s="44" t="s">
        <v>99</v>
      </c>
      <c r="D85" s="31">
        <v>19.106999999999999</v>
      </c>
      <c r="E85" s="58">
        <v>3</v>
      </c>
      <c r="F85" s="63" t="s">
        <v>4</v>
      </c>
      <c r="G85" s="78" t="s">
        <v>274</v>
      </c>
      <c r="H85" s="78" t="s">
        <v>275</v>
      </c>
      <c r="I85" s="180"/>
      <c r="J85" s="180"/>
      <c r="K85" s="180"/>
    </row>
    <row r="86" spans="1:11" ht="20.100000000000001" customHeight="1">
      <c r="A86" s="10">
        <v>40</v>
      </c>
      <c r="B86" s="29" t="s">
        <v>24</v>
      </c>
      <c r="C86" s="44" t="s">
        <v>100</v>
      </c>
      <c r="D86" s="31">
        <v>36.311999999999998</v>
      </c>
      <c r="E86" s="58">
        <v>3</v>
      </c>
      <c r="F86" s="63" t="s">
        <v>4</v>
      </c>
      <c r="G86" s="78" t="s">
        <v>274</v>
      </c>
      <c r="H86" s="78" t="s">
        <v>275</v>
      </c>
      <c r="I86" s="180"/>
      <c r="J86" s="180"/>
      <c r="K86" s="180"/>
    </row>
    <row r="87" spans="1:11" ht="20.100000000000001" customHeight="1">
      <c r="A87" s="10">
        <v>41</v>
      </c>
      <c r="B87" s="29" t="s">
        <v>24</v>
      </c>
      <c r="C87" s="44" t="s">
        <v>101</v>
      </c>
      <c r="D87" s="31">
        <v>10.503</v>
      </c>
      <c r="E87" s="58">
        <v>3</v>
      </c>
      <c r="F87" s="63" t="s">
        <v>4</v>
      </c>
      <c r="G87" s="78" t="s">
        <v>277</v>
      </c>
      <c r="H87" s="79"/>
      <c r="I87" s="192"/>
      <c r="J87" s="192"/>
      <c r="K87" s="192"/>
    </row>
    <row r="88" spans="1:11" ht="20.100000000000001" customHeight="1">
      <c r="A88" s="10">
        <v>42</v>
      </c>
      <c r="B88" s="29" t="s">
        <v>24</v>
      </c>
      <c r="C88" s="44" t="s">
        <v>102</v>
      </c>
      <c r="D88" s="31">
        <v>60.713999999999999</v>
      </c>
      <c r="E88" s="58">
        <v>3</v>
      </c>
      <c r="F88" s="63" t="s">
        <v>4</v>
      </c>
      <c r="G88" s="78" t="s">
        <v>274</v>
      </c>
      <c r="H88" s="78" t="s">
        <v>275</v>
      </c>
      <c r="I88" s="180"/>
      <c r="J88" s="180"/>
      <c r="K88" s="180"/>
    </row>
    <row r="89" spans="1:11" ht="20.100000000000001" customHeight="1">
      <c r="A89" s="10">
        <v>43</v>
      </c>
      <c r="B89" s="29" t="s">
        <v>24</v>
      </c>
      <c r="C89" s="44" t="s">
        <v>103</v>
      </c>
      <c r="D89" s="31">
        <v>170.05500000000001</v>
      </c>
      <c r="E89" s="58">
        <v>4</v>
      </c>
      <c r="F89" s="63" t="s">
        <v>4</v>
      </c>
      <c r="G89" s="227" t="s">
        <v>276</v>
      </c>
      <c r="H89" s="227" t="s">
        <v>266</v>
      </c>
      <c r="I89" s="180"/>
      <c r="J89" s="180"/>
      <c r="K89" s="180"/>
    </row>
    <row r="90" spans="1:11" ht="20.100000000000001" customHeight="1">
      <c r="A90" s="10">
        <v>44</v>
      </c>
      <c r="B90" s="29" t="s">
        <v>24</v>
      </c>
      <c r="C90" s="44" t="s">
        <v>104</v>
      </c>
      <c r="D90" s="31">
        <v>55.018000000000001</v>
      </c>
      <c r="E90" s="58">
        <v>4</v>
      </c>
      <c r="F90" s="63" t="s">
        <v>4</v>
      </c>
      <c r="G90" s="78" t="s">
        <v>277</v>
      </c>
      <c r="H90" s="78"/>
      <c r="I90" s="180"/>
      <c r="J90" s="180"/>
      <c r="K90" s="180"/>
    </row>
    <row r="91" spans="1:11" ht="20.100000000000001" customHeight="1">
      <c r="A91" s="10">
        <v>45</v>
      </c>
      <c r="B91" s="29" t="s">
        <v>24</v>
      </c>
      <c r="C91" s="44" t="s">
        <v>105</v>
      </c>
      <c r="D91" s="31">
        <v>50.015999999999998</v>
      </c>
      <c r="E91" s="58">
        <v>4</v>
      </c>
      <c r="F91" s="63" t="s">
        <v>4</v>
      </c>
      <c r="G91" s="78" t="s">
        <v>278</v>
      </c>
      <c r="H91" s="78" t="s">
        <v>279</v>
      </c>
      <c r="I91" s="180"/>
      <c r="J91" s="180"/>
      <c r="K91" s="180"/>
    </row>
    <row r="92" spans="1:11" ht="20.100000000000001" customHeight="1">
      <c r="A92" s="10">
        <v>46</v>
      </c>
      <c r="B92" s="29" t="s">
        <v>24</v>
      </c>
      <c r="C92" s="44" t="s">
        <v>106</v>
      </c>
      <c r="D92" s="31">
        <v>42.014000000000003</v>
      </c>
      <c r="E92" s="58">
        <v>4</v>
      </c>
      <c r="F92" s="63" t="s">
        <v>4</v>
      </c>
      <c r="G92" s="78" t="s">
        <v>278</v>
      </c>
      <c r="H92" s="78" t="s">
        <v>279</v>
      </c>
      <c r="I92" s="180"/>
      <c r="J92" s="180"/>
      <c r="K92" s="180"/>
    </row>
    <row r="93" spans="1:11" ht="20.100000000000001" customHeight="1">
      <c r="A93" s="10">
        <v>47</v>
      </c>
      <c r="B93" s="29" t="s">
        <v>24</v>
      </c>
      <c r="C93" s="30" t="s">
        <v>107</v>
      </c>
      <c r="D93" s="31">
        <v>16.004999999999999</v>
      </c>
      <c r="E93" s="58">
        <v>4</v>
      </c>
      <c r="F93" s="63" t="s">
        <v>4</v>
      </c>
      <c r="G93" s="78" t="s">
        <v>277</v>
      </c>
      <c r="H93" s="78"/>
      <c r="I93" s="180"/>
      <c r="J93" s="180"/>
      <c r="K93" s="180"/>
    </row>
    <row r="94" spans="1:11" ht="20.100000000000001" customHeight="1">
      <c r="A94" s="10">
        <v>48</v>
      </c>
      <c r="B94" s="29" t="s">
        <v>24</v>
      </c>
      <c r="C94" s="30" t="s">
        <v>108</v>
      </c>
      <c r="D94" s="31">
        <v>34.011000000000003</v>
      </c>
      <c r="E94" s="58">
        <v>4</v>
      </c>
      <c r="F94" s="63" t="s">
        <v>4</v>
      </c>
      <c r="G94" s="227" t="s">
        <v>276</v>
      </c>
      <c r="H94" s="76" t="s">
        <v>266</v>
      </c>
      <c r="I94" s="180"/>
      <c r="J94" s="180"/>
      <c r="K94" s="180"/>
    </row>
    <row r="95" spans="1:11" ht="20.100000000000001" customHeight="1">
      <c r="A95" s="10">
        <v>49</v>
      </c>
      <c r="B95" s="29" t="s">
        <v>24</v>
      </c>
      <c r="C95" s="30" t="s">
        <v>109</v>
      </c>
      <c r="D95" s="31">
        <v>15.255000000000001</v>
      </c>
      <c r="E95" s="58">
        <v>4</v>
      </c>
      <c r="F95" s="63" t="s">
        <v>4</v>
      </c>
      <c r="G95" s="78" t="s">
        <v>277</v>
      </c>
      <c r="H95" s="78"/>
      <c r="I95" s="180"/>
      <c r="J95" s="180"/>
      <c r="K95" s="180"/>
    </row>
    <row r="96" spans="1:11" ht="20.100000000000001" customHeight="1">
      <c r="A96" s="10">
        <v>50</v>
      </c>
      <c r="B96" s="29" t="s">
        <v>24</v>
      </c>
      <c r="C96" s="30" t="s">
        <v>110</v>
      </c>
      <c r="D96" s="31">
        <v>15.255000000000001</v>
      </c>
      <c r="E96" s="58">
        <v>4</v>
      </c>
      <c r="F96" s="63" t="s">
        <v>4</v>
      </c>
      <c r="G96" s="78" t="s">
        <v>277</v>
      </c>
      <c r="H96" s="78"/>
      <c r="I96" s="180"/>
      <c r="J96" s="180"/>
      <c r="K96" s="180"/>
    </row>
    <row r="97" spans="1:11" ht="20.100000000000001" customHeight="1">
      <c r="A97" s="10">
        <v>51</v>
      </c>
      <c r="B97" s="29" t="s">
        <v>24</v>
      </c>
      <c r="C97" s="30" t="s">
        <v>111</v>
      </c>
      <c r="D97" s="31">
        <v>18.925999999999998</v>
      </c>
      <c r="E97" s="58">
        <v>4</v>
      </c>
      <c r="F97" s="63" t="s">
        <v>4</v>
      </c>
      <c r="G97" s="78" t="s">
        <v>278</v>
      </c>
      <c r="H97" s="78" t="s">
        <v>279</v>
      </c>
      <c r="I97" s="180"/>
      <c r="J97" s="180"/>
      <c r="K97" s="180"/>
    </row>
    <row r="98" spans="1:11" ht="20.100000000000001" customHeight="1">
      <c r="A98" s="10">
        <v>52</v>
      </c>
      <c r="B98" s="29" t="s">
        <v>24</v>
      </c>
      <c r="C98" s="30" t="s">
        <v>112</v>
      </c>
      <c r="D98" s="31">
        <v>10.003</v>
      </c>
      <c r="E98" s="58">
        <v>4</v>
      </c>
      <c r="F98" s="63" t="s">
        <v>4</v>
      </c>
      <c r="G98" s="227" t="s">
        <v>276</v>
      </c>
      <c r="H98" s="227" t="s">
        <v>266</v>
      </c>
      <c r="I98" s="180"/>
      <c r="J98" s="180"/>
      <c r="K98" s="180"/>
    </row>
    <row r="99" spans="1:11" ht="20.100000000000001" customHeight="1">
      <c r="A99" s="10">
        <v>53</v>
      </c>
      <c r="B99" s="29" t="s">
        <v>24</v>
      </c>
      <c r="C99" s="30" t="s">
        <v>113</v>
      </c>
      <c r="D99" s="31">
        <v>12.971</v>
      </c>
      <c r="E99" s="58">
        <v>4</v>
      </c>
      <c r="F99" s="63" t="s">
        <v>4</v>
      </c>
      <c r="G99" s="227" t="s">
        <v>276</v>
      </c>
      <c r="H99" s="227" t="s">
        <v>266</v>
      </c>
      <c r="I99" s="180"/>
      <c r="J99" s="180"/>
      <c r="K99" s="180"/>
    </row>
    <row r="100" spans="1:11" s="14" customFormat="1" ht="20.100000000000001" customHeight="1">
      <c r="A100" s="10">
        <v>54</v>
      </c>
      <c r="B100" s="29" t="s">
        <v>24</v>
      </c>
      <c r="C100" s="30" t="s">
        <v>114</v>
      </c>
      <c r="D100" s="31">
        <v>31.01</v>
      </c>
      <c r="E100" s="58">
        <v>4</v>
      </c>
      <c r="F100" s="63" t="s">
        <v>4</v>
      </c>
      <c r="G100" s="78" t="s">
        <v>277</v>
      </c>
      <c r="H100" s="89"/>
      <c r="I100" s="184"/>
      <c r="J100" s="184"/>
      <c r="K100" s="184"/>
    </row>
    <row r="101" spans="1:11" s="14" customFormat="1" ht="20.100000000000001" customHeight="1">
      <c r="A101" s="10">
        <v>55</v>
      </c>
      <c r="B101" s="29" t="s">
        <v>24</v>
      </c>
      <c r="C101" s="30" t="s">
        <v>115</v>
      </c>
      <c r="D101" s="31">
        <v>12.504</v>
      </c>
      <c r="E101" s="58">
        <v>4</v>
      </c>
      <c r="F101" s="63" t="s">
        <v>4</v>
      </c>
      <c r="G101" s="228" t="s">
        <v>276</v>
      </c>
      <c r="H101" s="227" t="s">
        <v>266</v>
      </c>
      <c r="I101" s="184"/>
      <c r="J101" s="184"/>
      <c r="K101" s="184"/>
    </row>
    <row r="102" spans="1:11" s="14" customFormat="1" ht="20.100000000000001" customHeight="1">
      <c r="A102" s="10">
        <v>56</v>
      </c>
      <c r="B102" s="29" t="s">
        <v>24</v>
      </c>
      <c r="C102" s="30" t="s">
        <v>116</v>
      </c>
      <c r="D102" s="31">
        <v>11.003</v>
      </c>
      <c r="E102" s="58">
        <v>3</v>
      </c>
      <c r="F102" s="63" t="s">
        <v>4</v>
      </c>
      <c r="G102" s="227" t="s">
        <v>266</v>
      </c>
      <c r="H102" s="78"/>
      <c r="I102" s="184"/>
      <c r="J102" s="184"/>
      <c r="K102" s="184"/>
    </row>
    <row r="103" spans="1:11" s="14" customFormat="1" ht="20.100000000000001" customHeight="1">
      <c r="A103" s="10">
        <v>57</v>
      </c>
      <c r="B103" s="29" t="s">
        <v>24</v>
      </c>
      <c r="C103" s="44" t="s">
        <v>117</v>
      </c>
      <c r="D103" s="31">
        <v>13.755000000000001</v>
      </c>
      <c r="E103" s="58">
        <v>3</v>
      </c>
      <c r="F103" s="63" t="s">
        <v>4</v>
      </c>
      <c r="G103" s="227" t="s">
        <v>266</v>
      </c>
      <c r="H103" s="78"/>
      <c r="I103" s="184"/>
      <c r="J103" s="184"/>
      <c r="K103" s="184"/>
    </row>
    <row r="104" spans="1:11" s="14" customFormat="1" ht="20.100000000000001" customHeight="1">
      <c r="A104" s="10">
        <v>58</v>
      </c>
      <c r="B104" s="29" t="s">
        <v>24</v>
      </c>
      <c r="C104" s="44" t="s">
        <v>118</v>
      </c>
      <c r="D104" s="31">
        <v>13.754</v>
      </c>
      <c r="E104" s="58">
        <v>3</v>
      </c>
      <c r="F104" s="63" t="s">
        <v>4</v>
      </c>
      <c r="G104" s="227" t="s">
        <v>266</v>
      </c>
      <c r="H104" s="89"/>
      <c r="I104" s="184"/>
      <c r="J104" s="184"/>
      <c r="K104" s="184"/>
    </row>
    <row r="105" spans="1:11" ht="20.100000000000001" customHeight="1">
      <c r="A105" s="10">
        <v>59</v>
      </c>
      <c r="B105" s="29" t="s">
        <v>24</v>
      </c>
      <c r="C105" s="44" t="s">
        <v>119</v>
      </c>
      <c r="D105" s="31">
        <v>27.509</v>
      </c>
      <c r="E105" s="58">
        <v>3</v>
      </c>
      <c r="F105" s="63" t="s">
        <v>4</v>
      </c>
      <c r="G105" s="227" t="s">
        <v>266</v>
      </c>
      <c r="H105" s="78"/>
      <c r="I105" s="193"/>
      <c r="J105" s="193"/>
      <c r="K105" s="193"/>
    </row>
    <row r="106" spans="1:11" ht="20.100000000000001" customHeight="1">
      <c r="A106" s="10">
        <v>60</v>
      </c>
      <c r="B106" s="29" t="s">
        <v>24</v>
      </c>
      <c r="C106" s="44" t="s">
        <v>120</v>
      </c>
      <c r="D106" s="31">
        <v>58.319000000000003</v>
      </c>
      <c r="E106" s="58">
        <v>3</v>
      </c>
      <c r="F106" s="63" t="s">
        <v>4</v>
      </c>
      <c r="G106" s="227" t="s">
        <v>266</v>
      </c>
      <c r="H106" s="78"/>
      <c r="I106" s="193"/>
      <c r="J106" s="193"/>
      <c r="K106" s="193"/>
    </row>
    <row r="107" spans="1:11" ht="20.100000000000001" customHeight="1">
      <c r="A107" s="10">
        <v>61</v>
      </c>
      <c r="B107" s="29" t="s">
        <v>24</v>
      </c>
      <c r="C107" s="44" t="s">
        <v>121</v>
      </c>
      <c r="D107" s="31">
        <v>58.42</v>
      </c>
      <c r="E107" s="58">
        <v>3</v>
      </c>
      <c r="F107" s="63" t="s">
        <v>4</v>
      </c>
      <c r="G107" s="227" t="s">
        <v>266</v>
      </c>
      <c r="H107" s="78"/>
      <c r="I107" s="180"/>
      <c r="J107" s="180"/>
      <c r="K107" s="180"/>
    </row>
    <row r="108" spans="1:11" ht="20.100000000000001" customHeight="1">
      <c r="A108" s="10">
        <v>62</v>
      </c>
      <c r="B108" s="29" t="s">
        <v>24</v>
      </c>
      <c r="C108" s="30" t="s">
        <v>122</v>
      </c>
      <c r="D108" s="31">
        <v>13.504</v>
      </c>
      <c r="E108" s="58">
        <v>3</v>
      </c>
      <c r="F108" s="63" t="s">
        <v>4</v>
      </c>
      <c r="G108" s="227" t="s">
        <v>266</v>
      </c>
      <c r="H108" s="78"/>
      <c r="I108" s="193"/>
      <c r="J108" s="193"/>
      <c r="K108" s="193"/>
    </row>
    <row r="109" spans="1:11" ht="20.100000000000001" customHeight="1">
      <c r="A109" s="10">
        <v>63</v>
      </c>
      <c r="B109" s="29" t="s">
        <v>24</v>
      </c>
      <c r="C109" s="30" t="s">
        <v>123</v>
      </c>
      <c r="D109" s="31">
        <v>13.004</v>
      </c>
      <c r="E109" s="58">
        <v>3</v>
      </c>
      <c r="F109" s="63" t="s">
        <v>4</v>
      </c>
      <c r="G109" s="227" t="s">
        <v>266</v>
      </c>
      <c r="H109" s="78"/>
      <c r="I109" s="193"/>
      <c r="J109" s="193"/>
      <c r="K109" s="193"/>
    </row>
    <row r="110" spans="1:11" s="14" customFormat="1" ht="20.100000000000001" customHeight="1">
      <c r="A110" s="10">
        <v>64</v>
      </c>
      <c r="B110" s="29" t="s">
        <v>24</v>
      </c>
      <c r="C110" s="30" t="s">
        <v>124</v>
      </c>
      <c r="D110" s="31">
        <v>21.007000000000001</v>
      </c>
      <c r="E110" s="58">
        <v>3</v>
      </c>
      <c r="F110" s="63" t="s">
        <v>4</v>
      </c>
      <c r="G110" s="227" t="s">
        <v>266</v>
      </c>
      <c r="H110" s="89"/>
      <c r="I110" s="184"/>
      <c r="J110" s="184"/>
      <c r="K110" s="184"/>
    </row>
    <row r="111" spans="1:11" s="14" customFormat="1" ht="20.100000000000001" customHeight="1">
      <c r="A111" s="10">
        <v>65</v>
      </c>
      <c r="B111" s="29" t="s">
        <v>24</v>
      </c>
      <c r="C111" s="30" t="s">
        <v>125</v>
      </c>
      <c r="D111" s="31">
        <v>28.009</v>
      </c>
      <c r="E111" s="58">
        <v>3</v>
      </c>
      <c r="F111" s="63" t="s">
        <v>4</v>
      </c>
      <c r="G111" s="227" t="s">
        <v>266</v>
      </c>
      <c r="H111" s="89"/>
      <c r="I111" s="184"/>
      <c r="J111" s="184"/>
      <c r="K111" s="184"/>
    </row>
    <row r="112" spans="1:11" ht="20.100000000000001" customHeight="1">
      <c r="A112" s="10">
        <v>66</v>
      </c>
      <c r="B112" s="29" t="s">
        <v>24</v>
      </c>
      <c r="C112" s="30" t="s">
        <v>126</v>
      </c>
      <c r="D112" s="31">
        <v>12.005000000000001</v>
      </c>
      <c r="E112" s="58">
        <v>3</v>
      </c>
      <c r="F112" s="63" t="s">
        <v>4</v>
      </c>
      <c r="G112" s="227" t="s">
        <v>266</v>
      </c>
      <c r="H112" s="78"/>
      <c r="I112" s="192"/>
      <c r="J112" s="192"/>
      <c r="K112" s="192"/>
    </row>
    <row r="113" spans="1:11" ht="20.100000000000001" customHeight="1">
      <c r="A113" s="10">
        <v>67</v>
      </c>
      <c r="B113" s="29" t="s">
        <v>24</v>
      </c>
      <c r="C113" s="30" t="s">
        <v>127</v>
      </c>
      <c r="D113" s="31">
        <v>10.003</v>
      </c>
      <c r="E113" s="58">
        <v>3</v>
      </c>
      <c r="F113" s="63" t="s">
        <v>4</v>
      </c>
      <c r="G113" s="227" t="s">
        <v>266</v>
      </c>
      <c r="H113" s="78"/>
      <c r="I113" s="192"/>
      <c r="J113" s="192"/>
      <c r="K113" s="192"/>
    </row>
    <row r="114" spans="1:11" ht="20.100000000000001" customHeight="1">
      <c r="A114" s="10">
        <v>68</v>
      </c>
      <c r="B114" s="29" t="s">
        <v>24</v>
      </c>
      <c r="C114" s="30" t="s">
        <v>128</v>
      </c>
      <c r="D114" s="31">
        <v>18.006</v>
      </c>
      <c r="E114" s="58">
        <v>3</v>
      </c>
      <c r="F114" s="63" t="s">
        <v>4</v>
      </c>
      <c r="G114" s="227" t="s">
        <v>266</v>
      </c>
      <c r="H114" s="78"/>
      <c r="I114" s="192"/>
      <c r="J114" s="192"/>
      <c r="K114" s="192"/>
    </row>
    <row r="115" spans="1:11" ht="20.100000000000001" customHeight="1">
      <c r="A115" s="10">
        <v>69</v>
      </c>
      <c r="B115" s="29" t="s">
        <v>24</v>
      </c>
      <c r="C115" s="30" t="s">
        <v>129</v>
      </c>
      <c r="D115" s="31">
        <v>18.004999999999999</v>
      </c>
      <c r="E115" s="58">
        <v>3</v>
      </c>
      <c r="F115" s="63" t="s">
        <v>4</v>
      </c>
      <c r="G115" s="227" t="s">
        <v>266</v>
      </c>
      <c r="H115" s="78"/>
      <c r="I115" s="192"/>
      <c r="J115" s="192"/>
      <c r="K115" s="192"/>
    </row>
    <row r="116" spans="1:11" ht="20.100000000000001" customHeight="1">
      <c r="A116" s="10">
        <v>70</v>
      </c>
      <c r="B116" s="29" t="s">
        <v>24</v>
      </c>
      <c r="C116" s="30" t="s">
        <v>130</v>
      </c>
      <c r="D116" s="31">
        <v>13.605</v>
      </c>
      <c r="E116" s="58">
        <v>3</v>
      </c>
      <c r="F116" s="63" t="s">
        <v>4</v>
      </c>
      <c r="G116" s="78" t="s">
        <v>274</v>
      </c>
      <c r="H116" s="78" t="s">
        <v>275</v>
      </c>
      <c r="I116" s="192"/>
      <c r="J116" s="192"/>
      <c r="K116" s="192"/>
    </row>
    <row r="117" spans="1:11" ht="20.100000000000001" customHeight="1">
      <c r="A117" s="10">
        <v>71</v>
      </c>
      <c r="B117" s="29" t="s">
        <v>24</v>
      </c>
      <c r="C117" s="30" t="s">
        <v>131</v>
      </c>
      <c r="D117" s="31">
        <v>28.007999999999999</v>
      </c>
      <c r="E117" s="58">
        <v>3</v>
      </c>
      <c r="F117" s="63" t="s">
        <v>4</v>
      </c>
      <c r="G117" s="78" t="s">
        <v>274</v>
      </c>
      <c r="H117" s="78" t="s">
        <v>275</v>
      </c>
      <c r="I117" s="192"/>
      <c r="J117" s="192"/>
      <c r="K117" s="192"/>
    </row>
    <row r="118" spans="1:11" ht="20.100000000000001" customHeight="1">
      <c r="A118" s="10">
        <v>72</v>
      </c>
      <c r="B118" s="29" t="s">
        <v>24</v>
      </c>
      <c r="C118" s="30" t="s">
        <v>132</v>
      </c>
      <c r="D118" s="31">
        <v>35.011000000000003</v>
      </c>
      <c r="E118" s="58">
        <v>3</v>
      </c>
      <c r="F118" s="63" t="s">
        <v>4</v>
      </c>
      <c r="G118" s="78" t="s">
        <v>274</v>
      </c>
      <c r="H118" s="78" t="s">
        <v>275</v>
      </c>
      <c r="I118" s="192"/>
      <c r="J118" s="192"/>
      <c r="K118" s="192"/>
    </row>
    <row r="119" spans="1:11" ht="20.100000000000001" customHeight="1">
      <c r="A119" s="10">
        <v>73</v>
      </c>
      <c r="B119" s="29" t="s">
        <v>24</v>
      </c>
      <c r="C119" s="30" t="s">
        <v>133</v>
      </c>
      <c r="D119" s="31">
        <v>13.004</v>
      </c>
      <c r="E119" s="58">
        <v>3</v>
      </c>
      <c r="F119" s="63" t="s">
        <v>4</v>
      </c>
      <c r="G119" s="80" t="s">
        <v>280</v>
      </c>
      <c r="H119" s="78"/>
      <c r="I119" s="192"/>
      <c r="J119" s="192"/>
      <c r="K119" s="192"/>
    </row>
    <row r="120" spans="1:11" ht="20.100000000000001" customHeight="1">
      <c r="A120" s="10">
        <v>74</v>
      </c>
      <c r="B120" s="29" t="s">
        <v>24</v>
      </c>
      <c r="C120" s="30" t="s">
        <v>134</v>
      </c>
      <c r="D120" s="31">
        <v>10.004</v>
      </c>
      <c r="E120" s="58">
        <v>3</v>
      </c>
      <c r="F120" s="63" t="s">
        <v>4</v>
      </c>
      <c r="G120" s="227" t="s">
        <v>266</v>
      </c>
      <c r="H120" s="78"/>
      <c r="I120" s="192"/>
      <c r="J120" s="192"/>
      <c r="K120" s="192"/>
    </row>
    <row r="121" spans="1:11" ht="20.100000000000001" customHeight="1">
      <c r="A121" s="10">
        <v>75</v>
      </c>
      <c r="B121" s="29" t="s">
        <v>24</v>
      </c>
      <c r="C121" s="30" t="s">
        <v>135</v>
      </c>
      <c r="D121" s="31">
        <v>15.006</v>
      </c>
      <c r="E121" s="58">
        <v>3</v>
      </c>
      <c r="F121" s="63" t="s">
        <v>4</v>
      </c>
      <c r="G121" s="227" t="s">
        <v>266</v>
      </c>
      <c r="H121" s="78"/>
      <c r="I121" s="192"/>
      <c r="J121" s="192"/>
      <c r="K121" s="192"/>
    </row>
    <row r="122" spans="1:11" ht="20.100000000000001" customHeight="1">
      <c r="A122" s="10">
        <v>76</v>
      </c>
      <c r="B122" s="29" t="s">
        <v>24</v>
      </c>
      <c r="C122" s="30" t="s">
        <v>136</v>
      </c>
      <c r="D122" s="31">
        <v>10.003</v>
      </c>
      <c r="E122" s="58">
        <v>3</v>
      </c>
      <c r="F122" s="63" t="s">
        <v>4</v>
      </c>
      <c r="G122" s="78" t="s">
        <v>281</v>
      </c>
      <c r="H122" s="227" t="s">
        <v>266</v>
      </c>
      <c r="I122" s="192"/>
      <c r="J122" s="192"/>
      <c r="K122" s="192"/>
    </row>
    <row r="123" spans="1:11" ht="20.100000000000001" customHeight="1">
      <c r="A123" s="10">
        <v>77</v>
      </c>
      <c r="B123" s="29" t="s">
        <v>24</v>
      </c>
      <c r="C123" s="30" t="s">
        <v>137</v>
      </c>
      <c r="D123" s="31">
        <v>10.504</v>
      </c>
      <c r="E123" s="58">
        <v>3</v>
      </c>
      <c r="F123" s="63" t="s">
        <v>4</v>
      </c>
      <c r="G123" s="78" t="s">
        <v>281</v>
      </c>
      <c r="H123" s="227" t="s">
        <v>266</v>
      </c>
      <c r="I123" s="192"/>
      <c r="J123" s="192"/>
      <c r="K123" s="192"/>
    </row>
    <row r="124" spans="1:11" ht="20.100000000000001" customHeight="1">
      <c r="A124" s="10">
        <v>78</v>
      </c>
      <c r="B124" s="29" t="s">
        <v>24</v>
      </c>
      <c r="C124" s="30" t="s">
        <v>138</v>
      </c>
      <c r="D124" s="31">
        <v>13.004</v>
      </c>
      <c r="E124" s="58">
        <v>3</v>
      </c>
      <c r="F124" s="63" t="s">
        <v>4</v>
      </c>
      <c r="G124" s="78" t="s">
        <v>277</v>
      </c>
      <c r="H124" s="78"/>
      <c r="I124" s="192"/>
      <c r="J124" s="192"/>
      <c r="K124" s="192"/>
    </row>
    <row r="125" spans="1:11" ht="20.100000000000001" customHeight="1">
      <c r="A125" s="10">
        <v>79</v>
      </c>
      <c r="B125" s="29" t="s">
        <v>24</v>
      </c>
      <c r="C125" s="30" t="s">
        <v>139</v>
      </c>
      <c r="D125" s="31">
        <v>38.012</v>
      </c>
      <c r="E125" s="58">
        <v>3</v>
      </c>
      <c r="F125" s="63" t="s">
        <v>4</v>
      </c>
      <c r="G125" s="78" t="s">
        <v>277</v>
      </c>
      <c r="H125" s="79"/>
      <c r="I125" s="192"/>
      <c r="J125" s="192"/>
      <c r="K125" s="192"/>
    </row>
    <row r="126" spans="1:11" ht="20.100000000000001" customHeight="1">
      <c r="A126" s="10">
        <v>80</v>
      </c>
      <c r="B126" s="29" t="s">
        <v>24</v>
      </c>
      <c r="C126" s="30" t="s">
        <v>140</v>
      </c>
      <c r="D126" s="31">
        <v>47.015000000000001</v>
      </c>
      <c r="E126" s="58">
        <v>3</v>
      </c>
      <c r="F126" s="63" t="s">
        <v>4</v>
      </c>
      <c r="G126" s="78" t="s">
        <v>277</v>
      </c>
      <c r="H126" s="78"/>
      <c r="I126" s="192"/>
      <c r="J126" s="192"/>
      <c r="K126" s="192"/>
    </row>
    <row r="127" spans="1:11" ht="20.100000000000001" customHeight="1">
      <c r="A127" s="10">
        <v>81</v>
      </c>
      <c r="B127" s="29" t="s">
        <v>24</v>
      </c>
      <c r="C127" s="30" t="s">
        <v>141</v>
      </c>
      <c r="D127" s="31">
        <v>28.009</v>
      </c>
      <c r="E127" s="58">
        <v>3</v>
      </c>
      <c r="F127" s="63" t="s">
        <v>4</v>
      </c>
      <c r="G127" s="78" t="s">
        <v>277</v>
      </c>
      <c r="H127" s="78"/>
      <c r="I127" s="192"/>
      <c r="J127" s="192"/>
      <c r="K127" s="192"/>
    </row>
    <row r="128" spans="1:11" ht="20.100000000000001" customHeight="1">
      <c r="A128" s="10">
        <v>82</v>
      </c>
      <c r="B128" s="29" t="s">
        <v>24</v>
      </c>
      <c r="C128" s="30" t="s">
        <v>142</v>
      </c>
      <c r="D128" s="31">
        <v>24.003</v>
      </c>
      <c r="E128" s="58">
        <v>3</v>
      </c>
      <c r="F128" s="63" t="s">
        <v>4</v>
      </c>
      <c r="G128" s="78" t="s">
        <v>277</v>
      </c>
      <c r="H128" s="78"/>
      <c r="I128" s="192"/>
      <c r="J128" s="192"/>
      <c r="K128" s="192"/>
    </row>
    <row r="129" spans="1:11" ht="20.100000000000001" customHeight="1">
      <c r="A129" s="10">
        <v>83</v>
      </c>
      <c r="B129" s="29" t="s">
        <v>24</v>
      </c>
      <c r="C129" s="30" t="s">
        <v>143</v>
      </c>
      <c r="D129" s="31">
        <v>17.754999999999999</v>
      </c>
      <c r="E129" s="58">
        <v>3</v>
      </c>
      <c r="F129" s="63" t="s">
        <v>4</v>
      </c>
      <c r="G129" s="78" t="s">
        <v>277</v>
      </c>
      <c r="H129" s="78"/>
      <c r="I129" s="192"/>
      <c r="J129" s="192"/>
      <c r="K129" s="192"/>
    </row>
    <row r="130" spans="1:11" ht="20.100000000000001" customHeight="1">
      <c r="A130" s="10">
        <v>84</v>
      </c>
      <c r="B130" s="29" t="s">
        <v>24</v>
      </c>
      <c r="C130" s="30" t="s">
        <v>144</v>
      </c>
      <c r="D130" s="31">
        <v>18.256</v>
      </c>
      <c r="E130" s="58">
        <v>3</v>
      </c>
      <c r="F130" s="63" t="s">
        <v>4</v>
      </c>
      <c r="G130" s="78" t="s">
        <v>277</v>
      </c>
      <c r="H130" s="78"/>
      <c r="I130" s="192"/>
      <c r="J130" s="192"/>
      <c r="K130" s="192"/>
    </row>
    <row r="131" spans="1:11" ht="20.100000000000001" customHeight="1">
      <c r="A131" s="10">
        <v>85</v>
      </c>
      <c r="B131" s="29" t="s">
        <v>24</v>
      </c>
      <c r="C131" s="30" t="s">
        <v>145</v>
      </c>
      <c r="D131" s="31">
        <v>15.005000000000001</v>
      </c>
      <c r="E131" s="58">
        <v>3</v>
      </c>
      <c r="F131" s="63" t="s">
        <v>4</v>
      </c>
      <c r="G131" s="78" t="s">
        <v>277</v>
      </c>
      <c r="H131" s="78"/>
      <c r="I131" s="192"/>
      <c r="J131" s="192"/>
      <c r="K131" s="192"/>
    </row>
    <row r="132" spans="1:11" ht="20.100000000000001" customHeight="1">
      <c r="A132" s="10">
        <v>86</v>
      </c>
      <c r="B132" s="29" t="s">
        <v>24</v>
      </c>
      <c r="C132" s="30" t="s">
        <v>146</v>
      </c>
      <c r="D132" s="31">
        <v>18.925999999999998</v>
      </c>
      <c r="E132" s="58">
        <v>3</v>
      </c>
      <c r="F132" s="63" t="s">
        <v>4</v>
      </c>
      <c r="G132" s="78" t="s">
        <v>277</v>
      </c>
      <c r="H132" s="78"/>
      <c r="I132" s="192"/>
      <c r="J132" s="192"/>
      <c r="K132" s="192"/>
    </row>
    <row r="133" spans="1:11" ht="20.100000000000001" customHeight="1">
      <c r="A133" s="10">
        <v>87</v>
      </c>
      <c r="B133" s="29" t="s">
        <v>24</v>
      </c>
      <c r="C133" s="30" t="s">
        <v>147</v>
      </c>
      <c r="D133" s="31">
        <v>18.925000000000001</v>
      </c>
      <c r="E133" s="58">
        <v>3</v>
      </c>
      <c r="F133" s="63" t="s">
        <v>4</v>
      </c>
      <c r="G133" s="78" t="s">
        <v>277</v>
      </c>
      <c r="H133" s="78"/>
      <c r="I133" s="192"/>
      <c r="J133" s="192"/>
      <c r="K133" s="192"/>
    </row>
    <row r="134" spans="1:11" ht="20.100000000000001" customHeight="1">
      <c r="A134" s="10">
        <v>88</v>
      </c>
      <c r="B134" s="29" t="s">
        <v>24</v>
      </c>
      <c r="C134" s="30" t="s">
        <v>148</v>
      </c>
      <c r="D134" s="31">
        <v>14.504</v>
      </c>
      <c r="E134" s="58">
        <v>4</v>
      </c>
      <c r="F134" s="63" t="s">
        <v>4</v>
      </c>
      <c r="G134" s="78" t="s">
        <v>280</v>
      </c>
      <c r="H134" s="78"/>
      <c r="I134" s="180"/>
      <c r="J134" s="180"/>
      <c r="K134" s="180"/>
    </row>
    <row r="135" spans="1:11" ht="20.100000000000001" customHeight="1">
      <c r="A135" s="10">
        <v>89</v>
      </c>
      <c r="B135" s="29" t="s">
        <v>24</v>
      </c>
      <c r="C135" s="30" t="s">
        <v>149</v>
      </c>
      <c r="D135" s="31">
        <v>12.103999999999999</v>
      </c>
      <c r="E135" s="58">
        <v>4</v>
      </c>
      <c r="F135" s="63" t="s">
        <v>4</v>
      </c>
      <c r="G135" s="78" t="s">
        <v>280</v>
      </c>
      <c r="H135" s="78"/>
      <c r="I135" s="180"/>
      <c r="J135" s="180"/>
      <c r="K135" s="180"/>
    </row>
    <row r="136" spans="1:11" ht="20.100000000000001" customHeight="1" thickBot="1">
      <c r="A136" s="15">
        <v>90</v>
      </c>
      <c r="B136" s="36" t="s">
        <v>24</v>
      </c>
      <c r="C136" s="37" t="s">
        <v>150</v>
      </c>
      <c r="D136" s="38">
        <v>10.504</v>
      </c>
      <c r="E136" s="152">
        <v>4</v>
      </c>
      <c r="F136" s="64" t="s">
        <v>4</v>
      </c>
      <c r="G136" s="81" t="s">
        <v>280</v>
      </c>
      <c r="H136" s="81"/>
      <c r="I136" s="181"/>
      <c r="J136" s="181"/>
      <c r="K136" s="181"/>
    </row>
    <row r="137" spans="1:11" ht="20.100000000000001" customHeight="1" thickBot="1">
      <c r="A137" s="85"/>
      <c r="B137" s="109" t="s">
        <v>8</v>
      </c>
      <c r="C137" s="107"/>
      <c r="D137" s="106">
        <f>SUM(D47:D136)</f>
        <v>2338.5429999999997</v>
      </c>
      <c r="E137" s="57"/>
      <c r="F137" s="65"/>
      <c r="G137" s="86"/>
      <c r="H137" s="86"/>
      <c r="I137" s="103"/>
      <c r="J137" s="103"/>
      <c r="K137" s="103"/>
    </row>
    <row r="138" spans="1:11" ht="15.75">
      <c r="A138" s="94"/>
      <c r="B138" s="26"/>
      <c r="C138" s="27"/>
      <c r="D138" s="147"/>
      <c r="E138" s="54"/>
      <c r="F138" s="119"/>
      <c r="G138" s="82"/>
      <c r="H138" s="82"/>
      <c r="I138" s="183"/>
      <c r="J138" s="183"/>
      <c r="K138" s="183"/>
    </row>
    <row r="139" spans="1:11" ht="21.95" customHeight="1" thickBot="1">
      <c r="A139" s="15">
        <v>1</v>
      </c>
      <c r="B139" s="40" t="s">
        <v>25</v>
      </c>
      <c r="C139" s="41" t="s">
        <v>26</v>
      </c>
      <c r="D139" s="47">
        <v>3</v>
      </c>
      <c r="E139" s="113">
        <v>3</v>
      </c>
      <c r="F139" s="67" t="s">
        <v>4</v>
      </c>
      <c r="G139" s="80"/>
      <c r="H139" s="80"/>
      <c r="I139" s="187"/>
      <c r="J139" s="187"/>
      <c r="K139" s="187"/>
    </row>
    <row r="140" spans="1:11" ht="21.95" customHeight="1" thickBot="1">
      <c r="A140" s="85"/>
      <c r="B140" s="109" t="s">
        <v>8</v>
      </c>
      <c r="C140" s="107"/>
      <c r="D140" s="106">
        <f>SUM(D139)</f>
        <v>3</v>
      </c>
      <c r="E140" s="134"/>
      <c r="F140" s="65"/>
      <c r="G140" s="86"/>
      <c r="H140" s="86"/>
      <c r="I140" s="88"/>
      <c r="J140" s="88"/>
      <c r="K140" s="88"/>
    </row>
    <row r="141" spans="1:11" ht="15.75">
      <c r="A141" s="94"/>
      <c r="B141" s="26"/>
      <c r="C141" s="27"/>
      <c r="D141" s="28"/>
      <c r="E141" s="54"/>
      <c r="F141" s="119"/>
      <c r="G141" s="82"/>
      <c r="H141" s="82"/>
      <c r="I141" s="153"/>
      <c r="J141" s="153"/>
      <c r="K141" s="153"/>
    </row>
    <row r="142" spans="1:11" ht="21.95" customHeight="1">
      <c r="A142" s="10">
        <v>1</v>
      </c>
      <c r="B142" s="29" t="s">
        <v>27</v>
      </c>
      <c r="C142" s="30" t="s">
        <v>28</v>
      </c>
      <c r="D142" s="31">
        <v>96.853999999999999</v>
      </c>
      <c r="E142" s="55">
        <v>4</v>
      </c>
      <c r="F142" s="63" t="s">
        <v>4</v>
      </c>
      <c r="G142" s="149" t="s">
        <v>282</v>
      </c>
      <c r="H142" s="78"/>
      <c r="I142" s="192"/>
      <c r="J142" s="192"/>
      <c r="K142" s="192"/>
    </row>
    <row r="143" spans="1:11" ht="21.95" customHeight="1" thickBot="1">
      <c r="A143" s="10">
        <v>2</v>
      </c>
      <c r="B143" s="36" t="s">
        <v>27</v>
      </c>
      <c r="C143" s="37" t="s">
        <v>29</v>
      </c>
      <c r="D143" s="38">
        <v>917.53499999999997</v>
      </c>
      <c r="E143" s="56">
        <v>4</v>
      </c>
      <c r="F143" s="64" t="s">
        <v>4</v>
      </c>
      <c r="G143" s="81" t="s">
        <v>284</v>
      </c>
      <c r="H143" s="227" t="s">
        <v>283</v>
      </c>
      <c r="I143" s="181" t="s">
        <v>285</v>
      </c>
      <c r="J143" s="188"/>
      <c r="K143" s="188"/>
    </row>
    <row r="144" spans="1:11" ht="21.95" customHeight="1" thickBot="1">
      <c r="A144" s="85"/>
      <c r="B144" s="109" t="s">
        <v>8</v>
      </c>
      <c r="C144" s="107"/>
      <c r="D144" s="106">
        <f>SUM(D142:D143)</f>
        <v>1014.389</v>
      </c>
      <c r="E144" s="57"/>
      <c r="F144" s="65"/>
      <c r="G144" s="86"/>
      <c r="H144" s="86"/>
      <c r="I144" s="88"/>
      <c r="J144" s="88"/>
      <c r="K144" s="88"/>
    </row>
    <row r="145" spans="1:11" ht="15.75">
      <c r="A145" s="94"/>
      <c r="B145" s="26"/>
      <c r="C145" s="27"/>
      <c r="D145" s="147"/>
      <c r="E145" s="54"/>
      <c r="F145" s="119"/>
      <c r="G145" s="82"/>
      <c r="H145" s="82"/>
      <c r="I145" s="153"/>
      <c r="J145" s="153"/>
      <c r="K145" s="153"/>
    </row>
    <row r="146" spans="1:11" ht="21.95" customHeight="1" thickBot="1">
      <c r="A146" s="15">
        <v>1</v>
      </c>
      <c r="B146" s="40" t="s">
        <v>151</v>
      </c>
      <c r="C146" s="41" t="s">
        <v>152</v>
      </c>
      <c r="D146" s="42">
        <v>38.863999999999997</v>
      </c>
      <c r="E146" s="155">
        <v>3</v>
      </c>
      <c r="F146" s="67" t="s">
        <v>4</v>
      </c>
      <c r="G146" s="80" t="s">
        <v>286</v>
      </c>
      <c r="H146" s="80"/>
      <c r="I146" s="191"/>
      <c r="J146" s="191"/>
      <c r="K146" s="191"/>
    </row>
    <row r="147" spans="1:11" ht="21.95" customHeight="1" thickBot="1">
      <c r="A147" s="85"/>
      <c r="B147" s="109" t="s">
        <v>8</v>
      </c>
      <c r="C147" s="107"/>
      <c r="D147" s="106">
        <f>SUM(D146)</f>
        <v>38.863999999999997</v>
      </c>
      <c r="E147" s="57"/>
      <c r="F147" s="65"/>
      <c r="G147" s="86"/>
      <c r="H147" s="86"/>
      <c r="I147" s="88"/>
      <c r="J147" s="88"/>
      <c r="K147" s="88"/>
    </row>
    <row r="148" spans="1:11" ht="15.75">
      <c r="A148" s="148"/>
      <c r="B148" s="26"/>
      <c r="C148" s="27"/>
      <c r="D148" s="28"/>
      <c r="E148" s="54"/>
      <c r="F148" s="119"/>
      <c r="G148" s="82"/>
      <c r="H148" s="82"/>
      <c r="I148" s="153"/>
      <c r="J148" s="153"/>
      <c r="K148" s="153"/>
    </row>
    <row r="149" spans="1:11" ht="21.95" customHeight="1">
      <c r="A149" s="10">
        <v>1</v>
      </c>
      <c r="B149" s="157" t="s">
        <v>153</v>
      </c>
      <c r="C149" s="34" t="s">
        <v>154</v>
      </c>
      <c r="D149" s="35">
        <v>6.6680000000000001</v>
      </c>
      <c r="E149" s="113">
        <v>3</v>
      </c>
      <c r="F149" s="66" t="s">
        <v>4</v>
      </c>
      <c r="G149" s="78" t="s">
        <v>287</v>
      </c>
      <c r="H149" s="76"/>
      <c r="I149" s="186"/>
      <c r="J149" s="186"/>
      <c r="K149" s="186"/>
    </row>
    <row r="150" spans="1:11" ht="21.95" customHeight="1">
      <c r="A150" s="10">
        <v>2</v>
      </c>
      <c r="B150" s="49" t="s">
        <v>153</v>
      </c>
      <c r="C150" s="30" t="s">
        <v>155</v>
      </c>
      <c r="D150" s="31">
        <v>22.507000000000001</v>
      </c>
      <c r="E150" s="55">
        <v>3</v>
      </c>
      <c r="F150" s="63" t="s">
        <v>4</v>
      </c>
      <c r="G150" s="78" t="s">
        <v>336</v>
      </c>
      <c r="H150" s="78"/>
      <c r="I150" s="192"/>
      <c r="J150" s="192"/>
      <c r="K150" s="192"/>
    </row>
    <row r="151" spans="1:11" ht="21.95" customHeight="1">
      <c r="A151" s="10">
        <v>3</v>
      </c>
      <c r="B151" s="49" t="s">
        <v>153</v>
      </c>
      <c r="C151" s="30" t="s">
        <v>156</v>
      </c>
      <c r="D151" s="31">
        <v>11.913</v>
      </c>
      <c r="E151" s="55">
        <v>3</v>
      </c>
      <c r="F151" s="63" t="s">
        <v>4</v>
      </c>
      <c r="G151" s="78" t="s">
        <v>287</v>
      </c>
      <c r="H151" s="78"/>
      <c r="I151" s="192"/>
      <c r="J151" s="192"/>
      <c r="K151" s="192"/>
    </row>
    <row r="152" spans="1:11" ht="21.95" customHeight="1">
      <c r="A152" s="10">
        <v>4</v>
      </c>
      <c r="B152" s="49" t="s">
        <v>153</v>
      </c>
      <c r="C152" s="30" t="s">
        <v>157</v>
      </c>
      <c r="D152" s="31">
        <v>11.914</v>
      </c>
      <c r="E152" s="55">
        <v>3</v>
      </c>
      <c r="F152" s="63" t="s">
        <v>4</v>
      </c>
      <c r="G152" s="78" t="s">
        <v>287</v>
      </c>
      <c r="H152" s="78"/>
      <c r="I152" s="192"/>
      <c r="J152" s="192"/>
      <c r="K152" s="192"/>
    </row>
    <row r="153" spans="1:11" ht="21.95" customHeight="1">
      <c r="A153" s="10">
        <v>5</v>
      </c>
      <c r="B153" s="49" t="s">
        <v>153</v>
      </c>
      <c r="C153" s="30" t="s">
        <v>158</v>
      </c>
      <c r="D153" s="31">
        <v>10.201000000000001</v>
      </c>
      <c r="E153" s="55">
        <v>3</v>
      </c>
      <c r="F153" s="63" t="s">
        <v>4</v>
      </c>
      <c r="G153" s="78" t="s">
        <v>289</v>
      </c>
      <c r="H153" s="78" t="s">
        <v>287</v>
      </c>
      <c r="I153" s="192"/>
      <c r="J153" s="192"/>
      <c r="K153" s="192"/>
    </row>
    <row r="154" spans="1:11" ht="21.95" customHeight="1" thickBot="1">
      <c r="A154" s="15">
        <v>6</v>
      </c>
      <c r="B154" s="50" t="s">
        <v>153</v>
      </c>
      <c r="C154" s="37" t="s">
        <v>159</v>
      </c>
      <c r="D154" s="38">
        <v>6.2679999999999998</v>
      </c>
      <c r="E154" s="56">
        <v>3</v>
      </c>
      <c r="F154" s="64" t="s">
        <v>4</v>
      </c>
      <c r="G154" s="78" t="s">
        <v>290</v>
      </c>
      <c r="H154" s="81"/>
      <c r="I154" s="188"/>
      <c r="J154" s="188"/>
      <c r="K154" s="188"/>
    </row>
    <row r="155" spans="1:11" ht="21.95" customHeight="1" thickBot="1">
      <c r="A155" s="85"/>
      <c r="B155" s="109" t="s">
        <v>8</v>
      </c>
      <c r="C155" s="107"/>
      <c r="D155" s="106">
        <f>SUM(D149:D154)</f>
        <v>69.471000000000004</v>
      </c>
      <c r="E155" s="57"/>
      <c r="F155" s="65"/>
      <c r="G155" s="86"/>
      <c r="H155" s="86"/>
      <c r="I155" s="88"/>
      <c r="J155" s="88"/>
      <c r="K155" s="88"/>
    </row>
    <row r="156" spans="1:11" ht="15.75">
      <c r="A156" s="94"/>
      <c r="B156" s="26"/>
      <c r="C156" s="27"/>
      <c r="D156" s="147"/>
      <c r="E156" s="54"/>
      <c r="F156" s="119"/>
      <c r="G156" s="82"/>
      <c r="H156" s="82"/>
      <c r="I156" s="153"/>
      <c r="J156" s="153"/>
      <c r="K156" s="153"/>
    </row>
    <row r="157" spans="1:11" ht="21.95" customHeight="1" thickBot="1">
      <c r="A157" s="10">
        <v>1</v>
      </c>
      <c r="B157" s="157" t="s">
        <v>0</v>
      </c>
      <c r="C157" s="34" t="s">
        <v>30</v>
      </c>
      <c r="D157" s="35">
        <v>2.484</v>
      </c>
      <c r="E157" s="113">
        <v>4</v>
      </c>
      <c r="F157" s="66" t="s">
        <v>4</v>
      </c>
      <c r="G157" s="149" t="s">
        <v>292</v>
      </c>
      <c r="H157" s="76" t="s">
        <v>291</v>
      </c>
      <c r="I157" s="186"/>
      <c r="J157" s="186"/>
      <c r="K157" s="186"/>
    </row>
    <row r="158" spans="1:11" ht="21.95" customHeight="1" thickBot="1">
      <c r="A158" s="85"/>
      <c r="B158" s="109" t="s">
        <v>8</v>
      </c>
      <c r="C158" s="107"/>
      <c r="D158" s="106">
        <f>SUM(D157:D157)</f>
        <v>2.484</v>
      </c>
      <c r="E158" s="57"/>
      <c r="F158" s="65"/>
      <c r="G158" s="86"/>
      <c r="H158" s="86"/>
      <c r="I158" s="88"/>
      <c r="J158" s="88"/>
      <c r="K158" s="88"/>
    </row>
    <row r="159" spans="1:11" ht="15">
      <c r="A159" s="94"/>
      <c r="B159" s="158"/>
      <c r="C159" s="159"/>
      <c r="D159" s="160"/>
      <c r="E159" s="54"/>
      <c r="F159" s="62"/>
      <c r="G159" s="82"/>
      <c r="H159" s="82"/>
      <c r="I159" s="153"/>
      <c r="J159" s="153"/>
      <c r="K159" s="153"/>
    </row>
    <row r="160" spans="1:11" ht="21.95" customHeight="1">
      <c r="A160" s="10">
        <v>1</v>
      </c>
      <c r="B160" s="146" t="s">
        <v>31</v>
      </c>
      <c r="C160" s="136" t="s">
        <v>160</v>
      </c>
      <c r="D160" s="137">
        <v>20.006</v>
      </c>
      <c r="E160" s="144">
        <v>3</v>
      </c>
      <c r="F160" s="141" t="s">
        <v>4</v>
      </c>
      <c r="G160" s="154" t="s">
        <v>293</v>
      </c>
      <c r="H160" s="228" t="s">
        <v>294</v>
      </c>
      <c r="I160" s="186"/>
      <c r="J160" s="186"/>
      <c r="K160" s="186"/>
    </row>
    <row r="161" spans="1:11" ht="21.95" customHeight="1">
      <c r="A161" s="10">
        <v>2</v>
      </c>
      <c r="B161" s="100" t="s">
        <v>31</v>
      </c>
      <c r="C161" s="44" t="s">
        <v>161</v>
      </c>
      <c r="D161" s="31">
        <v>30.007999999999999</v>
      </c>
      <c r="E161" s="58">
        <v>3</v>
      </c>
      <c r="F161" s="63" t="s">
        <v>4</v>
      </c>
      <c r="G161" s="154" t="s">
        <v>293</v>
      </c>
      <c r="H161" s="228" t="s">
        <v>294</v>
      </c>
      <c r="I161" s="192"/>
      <c r="J161" s="192"/>
      <c r="K161" s="192"/>
    </row>
    <row r="162" spans="1:11" ht="21.95" customHeight="1">
      <c r="A162" s="10">
        <v>3</v>
      </c>
      <c r="B162" s="100" t="s">
        <v>31</v>
      </c>
      <c r="C162" s="44" t="s">
        <v>162</v>
      </c>
      <c r="D162" s="31">
        <v>12.153</v>
      </c>
      <c r="E162" s="58">
        <v>3</v>
      </c>
      <c r="F162" s="63" t="s">
        <v>4</v>
      </c>
      <c r="G162" s="78" t="s">
        <v>295</v>
      </c>
      <c r="H162" s="154" t="s">
        <v>293</v>
      </c>
      <c r="I162" s="228" t="s">
        <v>296</v>
      </c>
      <c r="J162" s="192"/>
      <c r="K162" s="192"/>
    </row>
    <row r="163" spans="1:11" ht="21.95" customHeight="1">
      <c r="A163" s="10">
        <v>4</v>
      </c>
      <c r="B163" s="100" t="s">
        <v>31</v>
      </c>
      <c r="C163" s="44" t="s">
        <v>163</v>
      </c>
      <c r="D163" s="31">
        <v>21.004999999999999</v>
      </c>
      <c r="E163" s="58">
        <v>3</v>
      </c>
      <c r="F163" s="63" t="s">
        <v>4</v>
      </c>
      <c r="G163" s="149" t="s">
        <v>297</v>
      </c>
      <c r="H163" s="78"/>
      <c r="I163" s="192"/>
      <c r="J163" s="192"/>
      <c r="K163" s="192"/>
    </row>
    <row r="164" spans="1:11" ht="21.95" customHeight="1">
      <c r="A164" s="10">
        <v>5</v>
      </c>
      <c r="B164" s="100" t="s">
        <v>31</v>
      </c>
      <c r="C164" s="44" t="s">
        <v>164</v>
      </c>
      <c r="D164" s="31">
        <v>16.004000000000001</v>
      </c>
      <c r="E164" s="58">
        <v>3</v>
      </c>
      <c r="F164" s="63" t="s">
        <v>4</v>
      </c>
      <c r="G164" s="154" t="s">
        <v>293</v>
      </c>
      <c r="H164" s="228" t="s">
        <v>294</v>
      </c>
      <c r="I164" s="192"/>
      <c r="J164" s="192"/>
      <c r="K164" s="192"/>
    </row>
    <row r="165" spans="1:11" ht="21.95" customHeight="1">
      <c r="A165" s="10">
        <v>6</v>
      </c>
      <c r="B165" s="100" t="s">
        <v>31</v>
      </c>
      <c r="C165" s="44" t="s">
        <v>165</v>
      </c>
      <c r="D165" s="31">
        <v>23.206</v>
      </c>
      <c r="E165" s="58">
        <v>3</v>
      </c>
      <c r="F165" s="63" t="s">
        <v>4</v>
      </c>
      <c r="G165" s="154" t="s">
        <v>293</v>
      </c>
      <c r="H165" s="228" t="s">
        <v>294</v>
      </c>
      <c r="I165" s="192"/>
      <c r="J165" s="192"/>
      <c r="K165" s="192"/>
    </row>
    <row r="166" spans="1:11" ht="21.95" customHeight="1">
      <c r="A166" s="10">
        <v>7</v>
      </c>
      <c r="B166" s="100" t="s">
        <v>31</v>
      </c>
      <c r="C166" s="44" t="s">
        <v>166</v>
      </c>
      <c r="D166" s="31">
        <v>10.003</v>
      </c>
      <c r="E166" s="58">
        <v>4</v>
      </c>
      <c r="F166" s="63" t="s">
        <v>4</v>
      </c>
      <c r="G166" s="154" t="s">
        <v>293</v>
      </c>
      <c r="H166" s="149" t="s">
        <v>298</v>
      </c>
      <c r="I166" s="228" t="s">
        <v>296</v>
      </c>
      <c r="J166" s="192"/>
      <c r="K166" s="192"/>
    </row>
    <row r="167" spans="1:11" ht="21.95" customHeight="1" thickBot="1">
      <c r="A167" s="10">
        <v>8</v>
      </c>
      <c r="B167" s="100" t="s">
        <v>31</v>
      </c>
      <c r="C167" s="44" t="s">
        <v>167</v>
      </c>
      <c r="D167" s="31">
        <v>10.003</v>
      </c>
      <c r="E167" s="58">
        <v>3</v>
      </c>
      <c r="F167" s="63" t="s">
        <v>4</v>
      </c>
      <c r="G167" s="154" t="s">
        <v>293</v>
      </c>
      <c r="H167" s="228" t="s">
        <v>294</v>
      </c>
      <c r="I167" s="192"/>
      <c r="J167" s="192"/>
      <c r="K167" s="192"/>
    </row>
    <row r="168" spans="1:11" ht="21.95" customHeight="1" thickBot="1">
      <c r="A168" s="85"/>
      <c r="B168" s="109" t="s">
        <v>8</v>
      </c>
      <c r="C168" s="107"/>
      <c r="D168" s="106">
        <f>SUM(D160:D167)</f>
        <v>142.38799999999998</v>
      </c>
      <c r="E168" s="57"/>
      <c r="F168" s="65"/>
      <c r="G168" s="86"/>
      <c r="H168" s="86"/>
      <c r="I168" s="88"/>
      <c r="J168" s="88"/>
      <c r="K168" s="88"/>
    </row>
    <row r="169" spans="1:11" ht="15.75">
      <c r="A169" s="148"/>
      <c r="B169" s="26"/>
      <c r="C169" s="27"/>
      <c r="D169" s="28"/>
      <c r="E169" s="54"/>
      <c r="F169" s="119"/>
      <c r="G169" s="82"/>
      <c r="H169" s="82"/>
      <c r="I169" s="153"/>
      <c r="J169" s="153"/>
      <c r="K169" s="153"/>
    </row>
    <row r="170" spans="1:11" ht="21.95" customHeight="1">
      <c r="A170" s="10">
        <v>1</v>
      </c>
      <c r="B170" s="33" t="s">
        <v>32</v>
      </c>
      <c r="C170" s="34" t="s">
        <v>168</v>
      </c>
      <c r="D170" s="35">
        <v>16.004999999999999</v>
      </c>
      <c r="E170" s="113">
        <v>4</v>
      </c>
      <c r="F170" s="66" t="s">
        <v>4</v>
      </c>
      <c r="G170" s="78" t="s">
        <v>299</v>
      </c>
      <c r="H170" s="78" t="s">
        <v>305</v>
      </c>
      <c r="I170" s="186"/>
      <c r="J170" s="186"/>
      <c r="K170" s="186"/>
    </row>
    <row r="171" spans="1:11" ht="21.95" customHeight="1">
      <c r="A171" s="10">
        <v>2</v>
      </c>
      <c r="B171" s="29" t="s">
        <v>32</v>
      </c>
      <c r="C171" s="30" t="s">
        <v>169</v>
      </c>
      <c r="D171" s="31">
        <v>12.003</v>
      </c>
      <c r="E171" s="55">
        <v>3</v>
      </c>
      <c r="F171" s="63" t="s">
        <v>4</v>
      </c>
      <c r="G171" s="78" t="s">
        <v>300</v>
      </c>
      <c r="H171" s="78" t="s">
        <v>301</v>
      </c>
      <c r="I171" s="192"/>
      <c r="J171" s="192"/>
      <c r="K171" s="192"/>
    </row>
    <row r="172" spans="1:11" ht="21.95" customHeight="1">
      <c r="A172" s="10">
        <v>3</v>
      </c>
      <c r="B172" s="29" t="s">
        <v>32</v>
      </c>
      <c r="C172" s="30" t="s">
        <v>170</v>
      </c>
      <c r="D172" s="31">
        <v>12.003</v>
      </c>
      <c r="E172" s="55">
        <v>3</v>
      </c>
      <c r="F172" s="63" t="s">
        <v>4</v>
      </c>
      <c r="G172" s="78" t="s">
        <v>300</v>
      </c>
      <c r="H172" s="78" t="s">
        <v>301</v>
      </c>
      <c r="I172" s="192"/>
      <c r="J172" s="192"/>
      <c r="K172" s="192"/>
    </row>
    <row r="173" spans="1:11" s="14" customFormat="1" ht="21.95" customHeight="1">
      <c r="A173" s="10">
        <v>4</v>
      </c>
      <c r="B173" s="29" t="s">
        <v>32</v>
      </c>
      <c r="C173" s="30" t="s">
        <v>171</v>
      </c>
      <c r="D173" s="31">
        <v>21.256</v>
      </c>
      <c r="E173" s="55">
        <v>3</v>
      </c>
      <c r="F173" s="63" t="s">
        <v>4</v>
      </c>
      <c r="G173" s="78" t="s">
        <v>300</v>
      </c>
      <c r="H173" s="78" t="s">
        <v>301</v>
      </c>
      <c r="I173" s="184"/>
      <c r="J173" s="184"/>
      <c r="K173" s="184"/>
    </row>
    <row r="174" spans="1:11" s="14" customFormat="1" ht="21.95" customHeight="1">
      <c r="A174" s="10">
        <v>5</v>
      </c>
      <c r="B174" s="29" t="s">
        <v>32</v>
      </c>
      <c r="C174" s="30" t="s">
        <v>172</v>
      </c>
      <c r="D174" s="31">
        <v>21.257000000000001</v>
      </c>
      <c r="E174" s="55">
        <v>3</v>
      </c>
      <c r="F174" s="63" t="s">
        <v>4</v>
      </c>
      <c r="G174" s="78" t="s">
        <v>300</v>
      </c>
      <c r="H174" s="78" t="s">
        <v>301</v>
      </c>
      <c r="I174" s="184"/>
      <c r="J174" s="184"/>
      <c r="K174" s="184"/>
    </row>
    <row r="175" spans="1:11" ht="21.95" customHeight="1">
      <c r="A175" s="10">
        <v>6</v>
      </c>
      <c r="B175" s="29" t="s">
        <v>32</v>
      </c>
      <c r="C175" s="30" t="s">
        <v>173</v>
      </c>
      <c r="D175" s="31">
        <v>10.003</v>
      </c>
      <c r="E175" s="55">
        <v>3</v>
      </c>
      <c r="F175" s="63" t="s">
        <v>4</v>
      </c>
      <c r="G175" s="78" t="s">
        <v>300</v>
      </c>
      <c r="H175" s="78" t="s">
        <v>301</v>
      </c>
      <c r="I175" s="192"/>
      <c r="J175" s="192"/>
      <c r="K175" s="192"/>
    </row>
    <row r="176" spans="1:11" s="14" customFormat="1" ht="21.95" customHeight="1">
      <c r="A176" s="10">
        <v>7</v>
      </c>
      <c r="B176" s="29" t="s">
        <v>32</v>
      </c>
      <c r="C176" s="30" t="s">
        <v>174</v>
      </c>
      <c r="D176" s="31">
        <v>20.007000000000001</v>
      </c>
      <c r="E176" s="55">
        <v>3</v>
      </c>
      <c r="F176" s="63" t="s">
        <v>4</v>
      </c>
      <c r="G176" s="78" t="s">
        <v>300</v>
      </c>
      <c r="H176" s="78" t="s">
        <v>301</v>
      </c>
      <c r="I176" s="184"/>
      <c r="J176" s="184"/>
      <c r="K176" s="184"/>
    </row>
    <row r="177" spans="1:11" s="14" customFormat="1" ht="21.95" customHeight="1">
      <c r="A177" s="10">
        <v>8</v>
      </c>
      <c r="B177" s="29" t="s">
        <v>32</v>
      </c>
      <c r="C177" s="30" t="s">
        <v>175</v>
      </c>
      <c r="D177" s="31">
        <v>52.817</v>
      </c>
      <c r="E177" s="55">
        <v>3</v>
      </c>
      <c r="F177" s="63" t="s">
        <v>4</v>
      </c>
      <c r="G177" s="78" t="s">
        <v>299</v>
      </c>
      <c r="H177" s="78" t="s">
        <v>305</v>
      </c>
      <c r="I177" s="184"/>
      <c r="J177" s="184"/>
      <c r="K177" s="184"/>
    </row>
    <row r="178" spans="1:11" ht="21.95" customHeight="1">
      <c r="A178" s="10">
        <v>9</v>
      </c>
      <c r="B178" s="29" t="s">
        <v>32</v>
      </c>
      <c r="C178" s="30" t="s">
        <v>176</v>
      </c>
      <c r="D178" s="31">
        <v>32.811</v>
      </c>
      <c r="E178" s="55">
        <v>3</v>
      </c>
      <c r="F178" s="63" t="s">
        <v>4</v>
      </c>
      <c r="G178" s="78" t="s">
        <v>299</v>
      </c>
      <c r="H178" s="78" t="s">
        <v>305</v>
      </c>
      <c r="I178" s="180"/>
      <c r="J178" s="180"/>
      <c r="K178" s="180"/>
    </row>
    <row r="179" spans="1:11" ht="21.95" customHeight="1">
      <c r="A179" s="10">
        <v>10</v>
      </c>
      <c r="B179" s="29" t="s">
        <v>32</v>
      </c>
      <c r="C179" s="30" t="s">
        <v>177</v>
      </c>
      <c r="D179" s="31">
        <v>12.504</v>
      </c>
      <c r="E179" s="55">
        <v>3</v>
      </c>
      <c r="F179" s="63" t="s">
        <v>4</v>
      </c>
      <c r="G179" s="78" t="s">
        <v>299</v>
      </c>
      <c r="H179" s="78" t="s">
        <v>305</v>
      </c>
      <c r="I179" s="180"/>
      <c r="J179" s="180"/>
      <c r="K179" s="180"/>
    </row>
    <row r="180" spans="1:11" ht="21.95" customHeight="1">
      <c r="A180" s="10">
        <v>11</v>
      </c>
      <c r="B180" s="29" t="s">
        <v>32</v>
      </c>
      <c r="C180" s="30" t="s">
        <v>178</v>
      </c>
      <c r="D180" s="31">
        <v>10.003</v>
      </c>
      <c r="E180" s="55">
        <v>3</v>
      </c>
      <c r="F180" s="63" t="s">
        <v>4</v>
      </c>
      <c r="G180" s="78" t="s">
        <v>299</v>
      </c>
      <c r="H180" s="78" t="s">
        <v>305</v>
      </c>
      <c r="I180" s="180"/>
      <c r="J180" s="180"/>
      <c r="K180" s="180"/>
    </row>
    <row r="181" spans="1:11" ht="21.95" customHeight="1">
      <c r="A181" s="10">
        <v>12</v>
      </c>
      <c r="B181" s="29" t="s">
        <v>32</v>
      </c>
      <c r="C181" s="30" t="s">
        <v>179</v>
      </c>
      <c r="D181" s="31">
        <v>50.015999999999998</v>
      </c>
      <c r="E181" s="55">
        <v>3</v>
      </c>
      <c r="F181" s="63" t="s">
        <v>4</v>
      </c>
      <c r="G181" s="78" t="s">
        <v>299</v>
      </c>
      <c r="H181" s="78" t="s">
        <v>305</v>
      </c>
      <c r="I181" s="180"/>
      <c r="J181" s="180"/>
      <c r="K181" s="180"/>
    </row>
    <row r="182" spans="1:11" s="14" customFormat="1" ht="21.95" customHeight="1">
      <c r="A182" s="10">
        <v>13</v>
      </c>
      <c r="B182" s="29" t="s">
        <v>32</v>
      </c>
      <c r="C182" s="30" t="s">
        <v>180</v>
      </c>
      <c r="D182" s="31">
        <v>31.01</v>
      </c>
      <c r="E182" s="55">
        <v>3</v>
      </c>
      <c r="F182" s="63" t="s">
        <v>4</v>
      </c>
      <c r="G182" s="78" t="s">
        <v>299</v>
      </c>
      <c r="H182" s="78" t="s">
        <v>305</v>
      </c>
      <c r="I182" s="184"/>
      <c r="J182" s="184"/>
      <c r="K182" s="184"/>
    </row>
    <row r="183" spans="1:11" s="14" customFormat="1" ht="21.95" customHeight="1">
      <c r="A183" s="10">
        <v>14</v>
      </c>
      <c r="B183" s="29" t="s">
        <v>32</v>
      </c>
      <c r="C183" s="30" t="s">
        <v>181</v>
      </c>
      <c r="D183" s="31">
        <v>17.806000000000001</v>
      </c>
      <c r="E183" s="55">
        <v>3</v>
      </c>
      <c r="F183" s="63" t="s">
        <v>4</v>
      </c>
      <c r="G183" s="78" t="s">
        <v>299</v>
      </c>
      <c r="H183" s="78" t="s">
        <v>305</v>
      </c>
      <c r="I183" s="184"/>
      <c r="J183" s="184"/>
      <c r="K183" s="184"/>
    </row>
    <row r="184" spans="1:11" ht="21.95" customHeight="1">
      <c r="A184" s="10">
        <v>15</v>
      </c>
      <c r="B184" s="29" t="s">
        <v>32</v>
      </c>
      <c r="C184" s="30" t="s">
        <v>182</v>
      </c>
      <c r="D184" s="31">
        <v>30.51</v>
      </c>
      <c r="E184" s="55">
        <v>4</v>
      </c>
      <c r="F184" s="63" t="s">
        <v>4</v>
      </c>
      <c r="G184" s="78" t="s">
        <v>302</v>
      </c>
      <c r="H184" s="154" t="s">
        <v>303</v>
      </c>
      <c r="I184" s="180"/>
      <c r="J184" s="180"/>
      <c r="K184" s="180"/>
    </row>
    <row r="185" spans="1:11" ht="21.95" customHeight="1">
      <c r="A185" s="10">
        <v>16</v>
      </c>
      <c r="B185" s="29" t="s">
        <v>32</v>
      </c>
      <c r="C185" s="30" t="s">
        <v>183</v>
      </c>
      <c r="D185" s="31">
        <v>14.005000000000001</v>
      </c>
      <c r="E185" s="55">
        <v>3</v>
      </c>
      <c r="F185" s="63" t="s">
        <v>4</v>
      </c>
      <c r="G185" s="78" t="s">
        <v>300</v>
      </c>
      <c r="H185" s="78" t="s">
        <v>302</v>
      </c>
      <c r="I185" s="180" t="s">
        <v>304</v>
      </c>
      <c r="J185" s="180"/>
      <c r="K185" s="180"/>
    </row>
    <row r="186" spans="1:11" ht="21.95" customHeight="1">
      <c r="A186" s="10">
        <v>17</v>
      </c>
      <c r="B186" s="29" t="s">
        <v>32</v>
      </c>
      <c r="C186" s="30" t="s">
        <v>184</v>
      </c>
      <c r="D186" s="31">
        <v>10.003</v>
      </c>
      <c r="E186" s="58">
        <v>3</v>
      </c>
      <c r="F186" s="63" t="s">
        <v>4</v>
      </c>
      <c r="G186" s="78" t="s">
        <v>300</v>
      </c>
      <c r="H186" s="78" t="s">
        <v>301</v>
      </c>
      <c r="I186" s="180"/>
      <c r="J186" s="180"/>
      <c r="K186" s="180"/>
    </row>
    <row r="187" spans="1:11" ht="21.95" customHeight="1">
      <c r="A187" s="10">
        <v>18</v>
      </c>
      <c r="B187" s="29" t="s">
        <v>32</v>
      </c>
      <c r="C187" s="30" t="s">
        <v>185</v>
      </c>
      <c r="D187" s="31">
        <v>35.011000000000003</v>
      </c>
      <c r="E187" s="55">
        <v>3</v>
      </c>
      <c r="F187" s="63" t="s">
        <v>4</v>
      </c>
      <c r="G187" s="78" t="s">
        <v>299</v>
      </c>
      <c r="H187" s="78" t="s">
        <v>305</v>
      </c>
      <c r="I187" s="192"/>
      <c r="J187" s="192"/>
      <c r="K187" s="192"/>
    </row>
    <row r="188" spans="1:11" ht="21.95" customHeight="1">
      <c r="A188" s="10">
        <v>19</v>
      </c>
      <c r="B188" s="29" t="s">
        <v>32</v>
      </c>
      <c r="C188" s="30" t="s">
        <v>186</v>
      </c>
      <c r="D188" s="31">
        <v>10.003</v>
      </c>
      <c r="E188" s="55">
        <v>3</v>
      </c>
      <c r="F188" s="63" t="s">
        <v>4</v>
      </c>
      <c r="G188" s="78" t="s">
        <v>300</v>
      </c>
      <c r="H188" s="78" t="s">
        <v>301</v>
      </c>
      <c r="I188" s="180"/>
      <c r="J188" s="180"/>
      <c r="K188" s="180"/>
    </row>
    <row r="189" spans="1:11" ht="21.95" customHeight="1">
      <c r="A189" s="10">
        <v>20</v>
      </c>
      <c r="B189" s="29" t="s">
        <v>32</v>
      </c>
      <c r="C189" s="30" t="s">
        <v>187</v>
      </c>
      <c r="D189" s="31">
        <v>12.504</v>
      </c>
      <c r="E189" s="55">
        <v>3</v>
      </c>
      <c r="F189" s="63" t="s">
        <v>4</v>
      </c>
      <c r="G189" s="78" t="s">
        <v>300</v>
      </c>
      <c r="H189" s="78" t="s">
        <v>307</v>
      </c>
      <c r="I189" s="180" t="s">
        <v>306</v>
      </c>
      <c r="J189" s="180"/>
      <c r="K189" s="180"/>
    </row>
    <row r="190" spans="1:11" ht="21.95" customHeight="1">
      <c r="A190" s="10">
        <v>21</v>
      </c>
      <c r="B190" s="29" t="s">
        <v>32</v>
      </c>
      <c r="C190" s="30" t="s">
        <v>188</v>
      </c>
      <c r="D190" s="31">
        <v>110.53400000000001</v>
      </c>
      <c r="E190" s="55">
        <v>3</v>
      </c>
      <c r="F190" s="63" t="s">
        <v>4</v>
      </c>
      <c r="G190" s="78" t="s">
        <v>308</v>
      </c>
      <c r="H190" s="78" t="s">
        <v>309</v>
      </c>
      <c r="I190" s="180" t="s">
        <v>310</v>
      </c>
      <c r="J190" s="180"/>
      <c r="K190" s="180"/>
    </row>
    <row r="191" spans="1:11" ht="21.95" customHeight="1">
      <c r="A191" s="10">
        <v>22</v>
      </c>
      <c r="B191" s="29" t="s">
        <v>32</v>
      </c>
      <c r="C191" s="30" t="s">
        <v>189</v>
      </c>
      <c r="D191" s="31">
        <v>12.004</v>
      </c>
      <c r="E191" s="55">
        <v>3</v>
      </c>
      <c r="F191" s="63" t="s">
        <v>4</v>
      </c>
      <c r="G191" s="78" t="s">
        <v>308</v>
      </c>
      <c r="H191" s="78" t="s">
        <v>309</v>
      </c>
      <c r="I191" s="180" t="s">
        <v>310</v>
      </c>
      <c r="J191" s="180"/>
      <c r="K191" s="180"/>
    </row>
    <row r="192" spans="1:11" ht="21.95" customHeight="1">
      <c r="A192" s="10">
        <v>23</v>
      </c>
      <c r="B192" s="29" t="s">
        <v>32</v>
      </c>
      <c r="C192" s="30" t="s">
        <v>190</v>
      </c>
      <c r="D192" s="31">
        <v>16.004999999999999</v>
      </c>
      <c r="E192" s="55">
        <v>3</v>
      </c>
      <c r="F192" s="63" t="s">
        <v>4</v>
      </c>
      <c r="G192" s="78" t="s">
        <v>308</v>
      </c>
      <c r="H192" s="78" t="s">
        <v>309</v>
      </c>
      <c r="I192" s="180"/>
      <c r="J192" s="180"/>
      <c r="K192" s="180"/>
    </row>
    <row r="193" spans="1:11" s="14" customFormat="1" ht="21.95" customHeight="1">
      <c r="A193" s="10">
        <v>24</v>
      </c>
      <c r="B193" s="29" t="s">
        <v>32</v>
      </c>
      <c r="C193" s="30" t="s">
        <v>191</v>
      </c>
      <c r="D193" s="31">
        <v>18.006</v>
      </c>
      <c r="E193" s="55">
        <v>3</v>
      </c>
      <c r="F193" s="63" t="s">
        <v>4</v>
      </c>
      <c r="G193" s="78" t="s">
        <v>308</v>
      </c>
      <c r="H193" s="78" t="s">
        <v>309</v>
      </c>
      <c r="I193" s="184"/>
      <c r="J193" s="184"/>
      <c r="K193" s="184"/>
    </row>
    <row r="194" spans="1:11" ht="21.95" customHeight="1">
      <c r="A194" s="10">
        <v>25</v>
      </c>
      <c r="B194" s="29" t="s">
        <v>32</v>
      </c>
      <c r="C194" s="30" t="s">
        <v>192</v>
      </c>
      <c r="D194" s="31">
        <v>21.007000000000001</v>
      </c>
      <c r="E194" s="55">
        <v>3</v>
      </c>
      <c r="F194" s="63" t="s">
        <v>4</v>
      </c>
      <c r="G194" s="78" t="s">
        <v>299</v>
      </c>
      <c r="H194" s="78" t="s">
        <v>305</v>
      </c>
      <c r="I194" s="180"/>
      <c r="J194" s="180"/>
      <c r="K194" s="180"/>
    </row>
    <row r="195" spans="1:11" ht="21.95" customHeight="1">
      <c r="A195" s="10">
        <v>26</v>
      </c>
      <c r="B195" s="29" t="s">
        <v>32</v>
      </c>
      <c r="C195" s="44" t="s">
        <v>193</v>
      </c>
      <c r="D195" s="31">
        <v>22.007000000000001</v>
      </c>
      <c r="E195" s="55">
        <v>3</v>
      </c>
      <c r="F195" s="63" t="s">
        <v>4</v>
      </c>
      <c r="G195" s="78" t="s">
        <v>299</v>
      </c>
      <c r="H195" s="78" t="s">
        <v>305</v>
      </c>
      <c r="I195" s="180"/>
      <c r="J195" s="180"/>
      <c r="K195" s="180"/>
    </row>
    <row r="196" spans="1:11" ht="21.95" customHeight="1">
      <c r="A196" s="10">
        <v>27</v>
      </c>
      <c r="B196" s="29" t="s">
        <v>32</v>
      </c>
      <c r="C196" s="44" t="s">
        <v>194</v>
      </c>
      <c r="D196" s="31">
        <v>13.004</v>
      </c>
      <c r="E196" s="55">
        <v>3</v>
      </c>
      <c r="F196" s="63" t="s">
        <v>4</v>
      </c>
      <c r="G196" s="78" t="s">
        <v>299</v>
      </c>
      <c r="H196" s="78" t="s">
        <v>305</v>
      </c>
      <c r="I196" s="180"/>
      <c r="J196" s="180"/>
      <c r="K196" s="180"/>
    </row>
    <row r="197" spans="1:11" ht="21.95" customHeight="1">
      <c r="A197" s="10">
        <v>28</v>
      </c>
      <c r="B197" s="29" t="s">
        <v>32</v>
      </c>
      <c r="C197" s="30" t="s">
        <v>195</v>
      </c>
      <c r="D197" s="31">
        <v>12.004</v>
      </c>
      <c r="E197" s="55">
        <v>3</v>
      </c>
      <c r="F197" s="63" t="s">
        <v>4</v>
      </c>
      <c r="G197" s="78" t="s">
        <v>299</v>
      </c>
      <c r="H197" s="78" t="s">
        <v>305</v>
      </c>
      <c r="I197" s="180"/>
      <c r="J197" s="180"/>
      <c r="K197" s="180"/>
    </row>
    <row r="198" spans="1:11" ht="21.95" customHeight="1">
      <c r="A198" s="10">
        <v>29</v>
      </c>
      <c r="B198" s="29" t="s">
        <v>32</v>
      </c>
      <c r="C198" s="30" t="s">
        <v>196</v>
      </c>
      <c r="D198" s="31">
        <v>14.505000000000001</v>
      </c>
      <c r="E198" s="55">
        <v>3</v>
      </c>
      <c r="F198" s="63" t="s">
        <v>4</v>
      </c>
      <c r="G198" s="78" t="s">
        <v>299</v>
      </c>
      <c r="H198" s="78" t="s">
        <v>305</v>
      </c>
      <c r="I198" s="180"/>
      <c r="J198" s="180"/>
      <c r="K198" s="180"/>
    </row>
    <row r="199" spans="1:11" ht="21.95" customHeight="1">
      <c r="A199" s="10">
        <v>30</v>
      </c>
      <c r="B199" s="29" t="s">
        <v>32</v>
      </c>
      <c r="C199" s="30" t="s">
        <v>197</v>
      </c>
      <c r="D199" s="31">
        <v>45.713999999999999</v>
      </c>
      <c r="E199" s="55">
        <v>3</v>
      </c>
      <c r="F199" s="63" t="s">
        <v>4</v>
      </c>
      <c r="G199" s="78" t="s">
        <v>300</v>
      </c>
      <c r="H199" s="78" t="s">
        <v>311</v>
      </c>
      <c r="I199" s="192"/>
      <c r="J199" s="192"/>
      <c r="K199" s="192"/>
    </row>
    <row r="200" spans="1:11" ht="21.95" customHeight="1">
      <c r="A200" s="10">
        <v>31</v>
      </c>
      <c r="B200" s="29" t="s">
        <v>32</v>
      </c>
      <c r="C200" s="30" t="s">
        <v>198</v>
      </c>
      <c r="D200" s="31">
        <v>22.507000000000001</v>
      </c>
      <c r="E200" s="55">
        <v>3</v>
      </c>
      <c r="F200" s="63" t="s">
        <v>4</v>
      </c>
      <c r="G200" s="78" t="s">
        <v>300</v>
      </c>
      <c r="H200" s="78" t="s">
        <v>301</v>
      </c>
      <c r="I200" s="180"/>
      <c r="J200" s="180"/>
      <c r="K200" s="180"/>
    </row>
    <row r="201" spans="1:11" ht="21.95" customHeight="1">
      <c r="A201" s="10">
        <v>32</v>
      </c>
      <c r="B201" s="29" t="s">
        <v>32</v>
      </c>
      <c r="C201" s="30" t="s">
        <v>199</v>
      </c>
      <c r="D201" s="31">
        <v>15.504</v>
      </c>
      <c r="E201" s="55">
        <v>3</v>
      </c>
      <c r="F201" s="63" t="s">
        <v>4</v>
      </c>
      <c r="G201" s="78" t="s">
        <v>300</v>
      </c>
      <c r="H201" s="78" t="s">
        <v>312</v>
      </c>
      <c r="I201" s="180" t="s">
        <v>313</v>
      </c>
      <c r="J201" s="180"/>
      <c r="K201" s="180"/>
    </row>
    <row r="202" spans="1:11" s="14" customFormat="1" ht="21.95" customHeight="1">
      <c r="A202" s="10">
        <v>33</v>
      </c>
      <c r="B202" s="29" t="s">
        <v>32</v>
      </c>
      <c r="C202" s="30" t="s">
        <v>200</v>
      </c>
      <c r="D202" s="31">
        <v>15.505000000000001</v>
      </c>
      <c r="E202" s="55">
        <v>3</v>
      </c>
      <c r="F202" s="63" t="s">
        <v>4</v>
      </c>
      <c r="G202" s="78" t="s">
        <v>300</v>
      </c>
      <c r="H202" s="78" t="s">
        <v>314</v>
      </c>
      <c r="I202" s="184"/>
      <c r="J202" s="184"/>
      <c r="K202" s="184"/>
    </row>
    <row r="203" spans="1:11" s="14" customFormat="1" ht="21.95" customHeight="1">
      <c r="A203" s="10">
        <v>34</v>
      </c>
      <c r="B203" s="29" t="s">
        <v>32</v>
      </c>
      <c r="C203" s="30" t="s">
        <v>201</v>
      </c>
      <c r="D203" s="31">
        <v>15.005000000000001</v>
      </c>
      <c r="E203" s="55">
        <v>3</v>
      </c>
      <c r="F203" s="63" t="s">
        <v>4</v>
      </c>
      <c r="G203" s="78" t="s">
        <v>300</v>
      </c>
      <c r="H203" s="78" t="s">
        <v>301</v>
      </c>
      <c r="I203" s="192" t="s">
        <v>315</v>
      </c>
      <c r="J203" s="184"/>
      <c r="K203" s="184"/>
    </row>
    <row r="204" spans="1:11" s="14" customFormat="1" ht="21.95" customHeight="1">
      <c r="A204" s="10">
        <v>35</v>
      </c>
      <c r="B204" s="29" t="s">
        <v>32</v>
      </c>
      <c r="C204" s="30" t="s">
        <v>202</v>
      </c>
      <c r="D204" s="31">
        <v>15.005000000000001</v>
      </c>
      <c r="E204" s="55">
        <v>3</v>
      </c>
      <c r="F204" s="63" t="s">
        <v>4</v>
      </c>
      <c r="G204" s="78" t="s">
        <v>300</v>
      </c>
      <c r="H204" s="78" t="s">
        <v>301</v>
      </c>
      <c r="I204" s="192" t="s">
        <v>315</v>
      </c>
      <c r="J204" s="184"/>
      <c r="K204" s="184"/>
    </row>
    <row r="205" spans="1:11" ht="21.95" customHeight="1">
      <c r="A205" s="10">
        <v>36</v>
      </c>
      <c r="B205" s="29" t="s">
        <v>32</v>
      </c>
      <c r="C205" s="30" t="s">
        <v>203</v>
      </c>
      <c r="D205" s="31">
        <v>64.269000000000005</v>
      </c>
      <c r="E205" s="55">
        <v>3</v>
      </c>
      <c r="F205" s="63" t="s">
        <v>4</v>
      </c>
      <c r="G205" s="78" t="s">
        <v>300</v>
      </c>
      <c r="H205" s="78" t="s">
        <v>302</v>
      </c>
      <c r="I205" s="180" t="s">
        <v>316</v>
      </c>
      <c r="J205" s="180"/>
      <c r="K205" s="180"/>
    </row>
    <row r="206" spans="1:11" ht="21.95" customHeight="1">
      <c r="A206" s="10">
        <v>37</v>
      </c>
      <c r="B206" s="29" t="s">
        <v>32</v>
      </c>
      <c r="C206" s="30" t="s">
        <v>204</v>
      </c>
      <c r="D206" s="31">
        <v>18.004999999999999</v>
      </c>
      <c r="E206" s="55">
        <v>3</v>
      </c>
      <c r="F206" s="63" t="s">
        <v>4</v>
      </c>
      <c r="G206" s="78" t="s">
        <v>299</v>
      </c>
      <c r="H206" s="78" t="s">
        <v>305</v>
      </c>
      <c r="I206" s="180"/>
      <c r="J206" s="180"/>
      <c r="K206" s="180"/>
    </row>
    <row r="207" spans="1:11" ht="21.95" customHeight="1">
      <c r="A207" s="10">
        <v>38</v>
      </c>
      <c r="B207" s="29" t="s">
        <v>32</v>
      </c>
      <c r="C207" s="30" t="s">
        <v>39</v>
      </c>
      <c r="D207" s="31">
        <v>1.667</v>
      </c>
      <c r="E207" s="55">
        <v>3</v>
      </c>
      <c r="F207" s="63" t="s">
        <v>4</v>
      </c>
      <c r="G207" s="78"/>
      <c r="H207" s="78"/>
      <c r="I207" s="180"/>
      <c r="J207" s="180"/>
      <c r="K207" s="180"/>
    </row>
    <row r="208" spans="1:11" s="14" customFormat="1" ht="21.95" customHeight="1">
      <c r="A208" s="10">
        <v>39</v>
      </c>
      <c r="B208" s="29" t="s">
        <v>32</v>
      </c>
      <c r="C208" s="30" t="s">
        <v>205</v>
      </c>
      <c r="D208" s="31">
        <v>18.504999999999999</v>
      </c>
      <c r="E208" s="55">
        <v>3</v>
      </c>
      <c r="F208" s="63" t="s">
        <v>4</v>
      </c>
      <c r="G208" s="78" t="s">
        <v>299</v>
      </c>
      <c r="H208" s="78" t="s">
        <v>305</v>
      </c>
      <c r="I208" s="184"/>
      <c r="J208" s="184"/>
      <c r="K208" s="184"/>
    </row>
    <row r="209" spans="1:11" s="14" customFormat="1" ht="21.95" customHeight="1">
      <c r="A209" s="10">
        <v>40</v>
      </c>
      <c r="B209" s="29" t="s">
        <v>32</v>
      </c>
      <c r="C209" s="44" t="s">
        <v>206</v>
      </c>
      <c r="D209" s="31">
        <v>11.003</v>
      </c>
      <c r="E209" s="55">
        <v>4</v>
      </c>
      <c r="F209" s="63" t="s">
        <v>4</v>
      </c>
      <c r="G209" s="78" t="s">
        <v>300</v>
      </c>
      <c r="H209" s="78" t="s">
        <v>301</v>
      </c>
      <c r="I209" s="184"/>
      <c r="J209" s="184"/>
      <c r="K209" s="184"/>
    </row>
    <row r="210" spans="1:11" ht="21.95" customHeight="1">
      <c r="A210" s="10">
        <v>41</v>
      </c>
      <c r="B210" s="29" t="s">
        <v>32</v>
      </c>
      <c r="C210" s="30" t="s">
        <v>207</v>
      </c>
      <c r="D210" s="31">
        <v>16.805</v>
      </c>
      <c r="E210" s="55">
        <v>3</v>
      </c>
      <c r="F210" s="63" t="s">
        <v>4</v>
      </c>
      <c r="G210" s="78" t="s">
        <v>300</v>
      </c>
      <c r="H210" s="78" t="s">
        <v>302</v>
      </c>
      <c r="I210" s="180" t="s">
        <v>310</v>
      </c>
      <c r="J210" s="180" t="s">
        <v>304</v>
      </c>
      <c r="K210" s="192"/>
    </row>
    <row r="211" spans="1:11" ht="21.95" customHeight="1">
      <c r="A211" s="10">
        <v>42</v>
      </c>
      <c r="B211" s="29" t="s">
        <v>32</v>
      </c>
      <c r="C211" s="30" t="s">
        <v>208</v>
      </c>
      <c r="D211" s="31">
        <v>30.009</v>
      </c>
      <c r="E211" s="55">
        <v>3</v>
      </c>
      <c r="F211" s="63" t="s">
        <v>4</v>
      </c>
      <c r="G211" s="78" t="s">
        <v>308</v>
      </c>
      <c r="H211" s="78" t="s">
        <v>309</v>
      </c>
      <c r="I211" s="180" t="s">
        <v>310</v>
      </c>
      <c r="J211" s="180" t="s">
        <v>304</v>
      </c>
      <c r="K211" s="192"/>
    </row>
    <row r="212" spans="1:11" ht="21.95" customHeight="1">
      <c r="A212" s="10">
        <v>43</v>
      </c>
      <c r="B212" s="29" t="s">
        <v>32</v>
      </c>
      <c r="C212" s="30" t="s">
        <v>209</v>
      </c>
      <c r="D212" s="31">
        <v>24.132000000000001</v>
      </c>
      <c r="E212" s="55">
        <v>3</v>
      </c>
      <c r="F212" s="63" t="s">
        <v>4</v>
      </c>
      <c r="G212" s="78" t="s">
        <v>300</v>
      </c>
      <c r="H212" s="78" t="s">
        <v>317</v>
      </c>
      <c r="I212" s="180" t="s">
        <v>310</v>
      </c>
      <c r="J212" s="180" t="s">
        <v>306</v>
      </c>
      <c r="K212" s="192"/>
    </row>
    <row r="213" spans="1:11" ht="21.95" customHeight="1">
      <c r="A213" s="10">
        <v>44</v>
      </c>
      <c r="B213" s="29" t="s">
        <v>32</v>
      </c>
      <c r="C213" s="30" t="s">
        <v>210</v>
      </c>
      <c r="D213" s="31">
        <v>19.131</v>
      </c>
      <c r="E213" s="55">
        <v>3</v>
      </c>
      <c r="F213" s="63" t="s">
        <v>4</v>
      </c>
      <c r="G213" s="78" t="s">
        <v>300</v>
      </c>
      <c r="H213" s="78" t="s">
        <v>317</v>
      </c>
      <c r="I213" s="180" t="s">
        <v>310</v>
      </c>
      <c r="J213" s="180" t="s">
        <v>306</v>
      </c>
      <c r="K213" s="192"/>
    </row>
    <row r="214" spans="1:11" ht="21.95" customHeight="1">
      <c r="A214" s="10">
        <v>45</v>
      </c>
      <c r="B214" s="29" t="s">
        <v>32</v>
      </c>
      <c r="C214" s="30" t="s">
        <v>211</v>
      </c>
      <c r="D214" s="31">
        <v>50.015000000000001</v>
      </c>
      <c r="E214" s="55">
        <v>3</v>
      </c>
      <c r="F214" s="63" t="s">
        <v>4</v>
      </c>
      <c r="G214" s="78" t="s">
        <v>308</v>
      </c>
      <c r="H214" s="78" t="s">
        <v>309</v>
      </c>
      <c r="I214" s="180" t="s">
        <v>310</v>
      </c>
      <c r="J214" s="180" t="s">
        <v>304</v>
      </c>
      <c r="K214" s="192"/>
    </row>
    <row r="215" spans="1:11" ht="21.95" customHeight="1">
      <c r="A215" s="10">
        <v>46</v>
      </c>
      <c r="B215" s="29" t="s">
        <v>32</v>
      </c>
      <c r="C215" s="30" t="s">
        <v>212</v>
      </c>
      <c r="D215" s="31">
        <v>23.007000000000001</v>
      </c>
      <c r="E215" s="55">
        <v>3</v>
      </c>
      <c r="F215" s="63" t="s">
        <v>4</v>
      </c>
      <c r="G215" s="78" t="s">
        <v>308</v>
      </c>
      <c r="H215" s="78" t="s">
        <v>309</v>
      </c>
      <c r="I215" s="180" t="s">
        <v>310</v>
      </c>
      <c r="J215" s="180" t="s">
        <v>304</v>
      </c>
      <c r="K215" s="194"/>
    </row>
    <row r="216" spans="1:11" s="14" customFormat="1" ht="21.95" customHeight="1">
      <c r="A216" s="10">
        <v>47</v>
      </c>
      <c r="B216" s="29" t="s">
        <v>32</v>
      </c>
      <c r="C216" s="30" t="s">
        <v>213</v>
      </c>
      <c r="D216" s="31">
        <v>24.007000000000001</v>
      </c>
      <c r="E216" s="55">
        <v>3</v>
      </c>
      <c r="F216" s="63" t="s">
        <v>4</v>
      </c>
      <c r="G216" s="78" t="s">
        <v>308</v>
      </c>
      <c r="H216" s="78" t="s">
        <v>309</v>
      </c>
      <c r="I216" s="180" t="s">
        <v>310</v>
      </c>
      <c r="J216" s="180" t="s">
        <v>304</v>
      </c>
      <c r="K216" s="180" t="s">
        <v>315</v>
      </c>
    </row>
    <row r="217" spans="1:11" ht="21.95" customHeight="1">
      <c r="A217" s="10">
        <v>48</v>
      </c>
      <c r="B217" s="29" t="s">
        <v>32</v>
      </c>
      <c r="C217" s="30" t="s">
        <v>214</v>
      </c>
      <c r="D217" s="31">
        <v>11.503</v>
      </c>
      <c r="E217" s="55">
        <v>3</v>
      </c>
      <c r="F217" s="63" t="s">
        <v>4</v>
      </c>
      <c r="G217" s="78" t="s">
        <v>300</v>
      </c>
      <c r="H217" s="78" t="s">
        <v>317</v>
      </c>
      <c r="I217" s="180" t="s">
        <v>310</v>
      </c>
      <c r="J217" s="180" t="s">
        <v>306</v>
      </c>
      <c r="K217" s="194"/>
    </row>
    <row r="218" spans="1:11" ht="21.95" customHeight="1">
      <c r="A218" s="10">
        <v>49</v>
      </c>
      <c r="B218" s="29" t="s">
        <v>32</v>
      </c>
      <c r="C218" s="30" t="s">
        <v>215</v>
      </c>
      <c r="D218" s="31">
        <v>25.007000000000001</v>
      </c>
      <c r="E218" s="55">
        <v>3</v>
      </c>
      <c r="F218" s="63" t="s">
        <v>4</v>
      </c>
      <c r="G218" s="78" t="s">
        <v>300</v>
      </c>
      <c r="H218" s="78" t="s">
        <v>307</v>
      </c>
      <c r="I218" s="180" t="s">
        <v>306</v>
      </c>
      <c r="J218" s="194"/>
      <c r="K218" s="194"/>
    </row>
    <row r="219" spans="1:11" ht="21.95" customHeight="1">
      <c r="A219" s="10">
        <v>50</v>
      </c>
      <c r="B219" s="29" t="s">
        <v>32</v>
      </c>
      <c r="C219" s="30" t="s">
        <v>216</v>
      </c>
      <c r="D219" s="31">
        <v>32.01</v>
      </c>
      <c r="E219" s="55">
        <v>3</v>
      </c>
      <c r="F219" s="63" t="s">
        <v>4</v>
      </c>
      <c r="G219" s="78" t="s">
        <v>300</v>
      </c>
      <c r="H219" s="78" t="s">
        <v>318</v>
      </c>
      <c r="I219" s="180" t="s">
        <v>306</v>
      </c>
      <c r="J219" s="194"/>
      <c r="K219" s="194"/>
    </row>
    <row r="220" spans="1:11" ht="21.95" customHeight="1">
      <c r="A220" s="10">
        <v>51</v>
      </c>
      <c r="B220" s="29" t="s">
        <v>32</v>
      </c>
      <c r="C220" s="30" t="s">
        <v>217</v>
      </c>
      <c r="D220" s="31">
        <v>32.009</v>
      </c>
      <c r="E220" s="55">
        <v>3</v>
      </c>
      <c r="F220" s="63" t="s">
        <v>4</v>
      </c>
      <c r="G220" s="78" t="s">
        <v>300</v>
      </c>
      <c r="H220" s="149" t="s">
        <v>319</v>
      </c>
      <c r="I220" s="180" t="s">
        <v>306</v>
      </c>
      <c r="J220" s="194"/>
      <c r="K220" s="194"/>
    </row>
    <row r="221" spans="1:11" ht="21.95" customHeight="1">
      <c r="A221" s="10">
        <v>52</v>
      </c>
      <c r="B221" s="43" t="s">
        <v>32</v>
      </c>
      <c r="C221" s="44" t="s">
        <v>218</v>
      </c>
      <c r="D221" s="45">
        <v>21.006</v>
      </c>
      <c r="E221" s="59">
        <v>3</v>
      </c>
      <c r="F221" s="125" t="s">
        <v>4</v>
      </c>
      <c r="G221" s="78" t="s">
        <v>300</v>
      </c>
      <c r="H221" s="149" t="s">
        <v>319</v>
      </c>
      <c r="I221" s="180" t="s">
        <v>306</v>
      </c>
      <c r="J221" s="194"/>
      <c r="K221" s="194"/>
    </row>
    <row r="222" spans="1:11" ht="21.95" customHeight="1">
      <c r="A222" s="10">
        <v>53</v>
      </c>
      <c r="B222" s="43" t="s">
        <v>32</v>
      </c>
      <c r="C222" s="44" t="s">
        <v>219</v>
      </c>
      <c r="D222" s="45">
        <v>174.25899999999999</v>
      </c>
      <c r="E222" s="59">
        <v>4</v>
      </c>
      <c r="F222" s="125" t="s">
        <v>4</v>
      </c>
      <c r="G222" s="78" t="s">
        <v>300</v>
      </c>
      <c r="H222" s="78" t="s">
        <v>307</v>
      </c>
      <c r="I222" s="229" t="s">
        <v>320</v>
      </c>
      <c r="J222" s="229" t="s">
        <v>321</v>
      </c>
      <c r="K222" s="229" t="s">
        <v>322</v>
      </c>
    </row>
    <row r="223" spans="1:11" ht="21.95" customHeight="1">
      <c r="A223" s="10">
        <v>54</v>
      </c>
      <c r="B223" s="29" t="s">
        <v>32</v>
      </c>
      <c r="C223" s="30" t="s">
        <v>220</v>
      </c>
      <c r="D223" s="31">
        <v>32.009</v>
      </c>
      <c r="E223" s="55">
        <v>3</v>
      </c>
      <c r="F223" s="63" t="s">
        <v>4</v>
      </c>
      <c r="G223" s="149" t="s">
        <v>323</v>
      </c>
      <c r="H223" s="78" t="s">
        <v>300</v>
      </c>
      <c r="I223" s="229" t="s">
        <v>324</v>
      </c>
      <c r="J223" s="180" t="s">
        <v>304</v>
      </c>
      <c r="K223" s="194"/>
    </row>
    <row r="224" spans="1:11" ht="21.95" customHeight="1">
      <c r="A224" s="10">
        <v>55</v>
      </c>
      <c r="B224" s="29" t="s">
        <v>32</v>
      </c>
      <c r="C224" s="30" t="s">
        <v>221</v>
      </c>
      <c r="D224" s="31">
        <v>33.01</v>
      </c>
      <c r="E224" s="55">
        <v>3</v>
      </c>
      <c r="F224" s="63" t="s">
        <v>4</v>
      </c>
      <c r="G224" s="149" t="s">
        <v>323</v>
      </c>
      <c r="H224" s="78" t="s">
        <v>300</v>
      </c>
      <c r="I224" s="229" t="s">
        <v>325</v>
      </c>
      <c r="J224" s="229" t="s">
        <v>326</v>
      </c>
      <c r="K224" s="180" t="s">
        <v>304</v>
      </c>
    </row>
    <row r="225" spans="1:11" ht="21.95" customHeight="1">
      <c r="A225" s="10">
        <v>56</v>
      </c>
      <c r="B225" s="29" t="s">
        <v>32</v>
      </c>
      <c r="C225" s="30" t="s">
        <v>222</v>
      </c>
      <c r="D225" s="31">
        <v>32.51</v>
      </c>
      <c r="E225" s="55">
        <v>3</v>
      </c>
      <c r="F225" s="63" t="s">
        <v>4</v>
      </c>
      <c r="G225" s="149" t="s">
        <v>323</v>
      </c>
      <c r="H225" s="78" t="s">
        <v>300</v>
      </c>
      <c r="I225" s="229" t="s">
        <v>327</v>
      </c>
      <c r="J225" s="180" t="s">
        <v>306</v>
      </c>
    </row>
    <row r="226" spans="1:11" ht="21.95" customHeight="1">
      <c r="A226" s="10">
        <v>57</v>
      </c>
      <c r="B226" s="29" t="s">
        <v>32</v>
      </c>
      <c r="C226" s="30" t="s">
        <v>223</v>
      </c>
      <c r="D226" s="31">
        <v>12.004</v>
      </c>
      <c r="E226" s="55">
        <v>3</v>
      </c>
      <c r="F226" s="63" t="s">
        <v>4</v>
      </c>
      <c r="G226" s="149" t="s">
        <v>323</v>
      </c>
      <c r="H226" s="78" t="s">
        <v>300</v>
      </c>
      <c r="I226" s="229" t="s">
        <v>324</v>
      </c>
      <c r="J226" s="180" t="s">
        <v>304</v>
      </c>
      <c r="K226" s="194"/>
    </row>
    <row r="227" spans="1:11" ht="21.95" customHeight="1">
      <c r="A227" s="10">
        <v>58</v>
      </c>
      <c r="B227" s="29" t="s">
        <v>32</v>
      </c>
      <c r="C227" s="30" t="s">
        <v>224</v>
      </c>
      <c r="D227" s="31">
        <v>10.503</v>
      </c>
      <c r="E227" s="55">
        <v>3</v>
      </c>
      <c r="F227" s="63" t="s">
        <v>4</v>
      </c>
      <c r="G227" s="149" t="s">
        <v>323</v>
      </c>
      <c r="H227" s="78" t="s">
        <v>300</v>
      </c>
      <c r="I227" s="229" t="s">
        <v>324</v>
      </c>
      <c r="J227" s="180" t="s">
        <v>304</v>
      </c>
      <c r="K227" s="194"/>
    </row>
    <row r="228" spans="1:11" ht="21.95" customHeight="1">
      <c r="A228" s="10">
        <v>59</v>
      </c>
      <c r="B228" s="29" t="s">
        <v>32</v>
      </c>
      <c r="C228" s="30" t="s">
        <v>225</v>
      </c>
      <c r="D228" s="31">
        <v>17.431999999999999</v>
      </c>
      <c r="E228" s="55">
        <v>3</v>
      </c>
      <c r="F228" s="63" t="s">
        <v>4</v>
      </c>
      <c r="G228" s="78" t="s">
        <v>300</v>
      </c>
      <c r="H228" s="78" t="s">
        <v>301</v>
      </c>
      <c r="I228" s="194"/>
      <c r="J228" s="194"/>
      <c r="K228" s="194"/>
    </row>
    <row r="229" spans="1:11" ht="21.95" customHeight="1">
      <c r="A229" s="10">
        <v>60</v>
      </c>
      <c r="B229" s="29" t="s">
        <v>32</v>
      </c>
      <c r="C229" s="30" t="s">
        <v>226</v>
      </c>
      <c r="D229" s="31">
        <v>120.036</v>
      </c>
      <c r="E229" s="55">
        <v>3</v>
      </c>
      <c r="F229" s="63" t="s">
        <v>4</v>
      </c>
      <c r="G229" s="78" t="s">
        <v>300</v>
      </c>
      <c r="H229" s="78" t="s">
        <v>314</v>
      </c>
      <c r="I229" s="194"/>
      <c r="J229" s="194"/>
      <c r="K229" s="194"/>
    </row>
    <row r="230" spans="1:11" ht="21.95" customHeight="1">
      <c r="A230" s="10">
        <v>61</v>
      </c>
      <c r="B230" s="29" t="s">
        <v>32</v>
      </c>
      <c r="C230" s="30" t="s">
        <v>227</v>
      </c>
      <c r="D230" s="31">
        <v>45.014000000000003</v>
      </c>
      <c r="E230" s="55">
        <v>3</v>
      </c>
      <c r="F230" s="63" t="s">
        <v>4</v>
      </c>
      <c r="G230" s="78" t="s">
        <v>300</v>
      </c>
      <c r="H230" s="78" t="s">
        <v>302</v>
      </c>
      <c r="I230" s="229" t="s">
        <v>313</v>
      </c>
      <c r="J230" s="194"/>
      <c r="K230" s="194"/>
    </row>
    <row r="231" spans="1:11" ht="21.95" customHeight="1">
      <c r="A231" s="10">
        <v>62</v>
      </c>
      <c r="B231" s="29" t="s">
        <v>32</v>
      </c>
      <c r="C231" s="30" t="s">
        <v>228</v>
      </c>
      <c r="D231" s="31">
        <v>10.003</v>
      </c>
      <c r="E231" s="55">
        <v>3</v>
      </c>
      <c r="F231" s="63" t="s">
        <v>4</v>
      </c>
      <c r="G231" s="78" t="s">
        <v>300</v>
      </c>
      <c r="H231" s="78" t="s">
        <v>301</v>
      </c>
      <c r="I231" s="194"/>
      <c r="J231" s="194"/>
      <c r="K231" s="194"/>
    </row>
    <row r="232" spans="1:11" ht="21.95" customHeight="1">
      <c r="A232" s="10">
        <v>63</v>
      </c>
      <c r="B232" s="29" t="s">
        <v>32</v>
      </c>
      <c r="C232" s="30" t="s">
        <v>229</v>
      </c>
      <c r="D232" s="31">
        <v>10.003</v>
      </c>
      <c r="E232" s="55">
        <v>3</v>
      </c>
      <c r="F232" s="63" t="s">
        <v>4</v>
      </c>
      <c r="G232" s="78" t="s">
        <v>300</v>
      </c>
      <c r="H232" s="78" t="s">
        <v>301</v>
      </c>
      <c r="I232" s="194"/>
      <c r="J232" s="194"/>
      <c r="K232" s="194"/>
    </row>
    <row r="233" spans="1:11" ht="21.95" customHeight="1">
      <c r="A233" s="10">
        <v>64</v>
      </c>
      <c r="B233" s="29" t="s">
        <v>32</v>
      </c>
      <c r="C233" s="30" t="s">
        <v>230</v>
      </c>
      <c r="D233" s="31">
        <v>33.99</v>
      </c>
      <c r="E233" s="55">
        <v>3</v>
      </c>
      <c r="F233" s="63" t="s">
        <v>4</v>
      </c>
      <c r="G233" s="78" t="s">
        <v>300</v>
      </c>
      <c r="H233" s="78" t="s">
        <v>301</v>
      </c>
      <c r="I233" s="194"/>
      <c r="J233" s="194"/>
      <c r="K233" s="194"/>
    </row>
    <row r="234" spans="1:11" ht="21.95" customHeight="1">
      <c r="A234" s="10">
        <v>65</v>
      </c>
      <c r="B234" s="29" t="s">
        <v>32</v>
      </c>
      <c r="C234" s="30" t="s">
        <v>231</v>
      </c>
      <c r="D234" s="31">
        <v>32.765999999999998</v>
      </c>
      <c r="E234" s="55">
        <v>3</v>
      </c>
      <c r="F234" s="63" t="s">
        <v>4</v>
      </c>
      <c r="G234" s="78" t="s">
        <v>300</v>
      </c>
      <c r="H234" s="78" t="s">
        <v>302</v>
      </c>
      <c r="I234" s="229" t="s">
        <v>313</v>
      </c>
      <c r="J234" s="194"/>
      <c r="K234" s="194"/>
    </row>
    <row r="235" spans="1:11" ht="21.95" customHeight="1">
      <c r="A235" s="10">
        <v>66</v>
      </c>
      <c r="B235" s="29" t="s">
        <v>32</v>
      </c>
      <c r="C235" s="30" t="s">
        <v>232</v>
      </c>
      <c r="D235" s="31">
        <v>29.007999999999999</v>
      </c>
      <c r="E235" s="55">
        <v>3</v>
      </c>
      <c r="F235" s="63" t="s">
        <v>4</v>
      </c>
      <c r="G235" s="78" t="s">
        <v>300</v>
      </c>
      <c r="H235" s="78" t="s">
        <v>301</v>
      </c>
      <c r="I235" s="194"/>
      <c r="J235" s="194"/>
      <c r="K235" s="194"/>
    </row>
    <row r="236" spans="1:11" ht="21.95" customHeight="1">
      <c r="A236" s="10">
        <v>67</v>
      </c>
      <c r="B236" s="29" t="s">
        <v>32</v>
      </c>
      <c r="C236" s="30" t="s">
        <v>233</v>
      </c>
      <c r="D236" s="31">
        <v>22.763000000000002</v>
      </c>
      <c r="E236" s="55">
        <v>3</v>
      </c>
      <c r="F236" s="63" t="s">
        <v>4</v>
      </c>
      <c r="G236" s="78" t="s">
        <v>300</v>
      </c>
      <c r="H236" s="78" t="s">
        <v>302</v>
      </c>
      <c r="I236" s="229" t="s">
        <v>313</v>
      </c>
      <c r="J236" s="194"/>
      <c r="K236" s="194"/>
    </row>
    <row r="237" spans="1:11" ht="21.95" customHeight="1" thickBot="1">
      <c r="A237" s="10">
        <v>68</v>
      </c>
      <c r="B237" s="36" t="s">
        <v>32</v>
      </c>
      <c r="C237" s="37" t="s">
        <v>234</v>
      </c>
      <c r="D237" s="38">
        <v>929.505</v>
      </c>
      <c r="E237" s="56">
        <v>3</v>
      </c>
      <c r="F237" s="64" t="s">
        <v>4</v>
      </c>
      <c r="G237" s="78" t="s">
        <v>300</v>
      </c>
      <c r="H237" s="78" t="s">
        <v>328</v>
      </c>
      <c r="I237" s="195"/>
      <c r="J237" s="195"/>
      <c r="K237" s="195"/>
    </row>
    <row r="238" spans="1:11" ht="21.95" customHeight="1" thickBot="1">
      <c r="A238" s="85"/>
      <c r="B238" s="109" t="s">
        <v>8</v>
      </c>
      <c r="C238" s="107"/>
      <c r="D238" s="106">
        <f>SUM(D170:D237)</f>
        <v>2766.7579999999998</v>
      </c>
      <c r="E238" s="57"/>
      <c r="F238" s="65"/>
      <c r="G238" s="87"/>
      <c r="H238" s="87"/>
      <c r="I238" s="88"/>
      <c r="J238" s="88"/>
      <c r="K238" s="88"/>
    </row>
    <row r="239" spans="1:11" ht="15.75">
      <c r="A239" s="94"/>
      <c r="B239" s="26"/>
      <c r="C239" s="27"/>
      <c r="D239" s="147"/>
      <c r="E239" s="54"/>
      <c r="F239" s="62"/>
      <c r="G239" s="91"/>
      <c r="H239" s="91"/>
      <c r="I239" s="196"/>
      <c r="J239" s="196"/>
      <c r="K239" s="196"/>
    </row>
    <row r="240" spans="1:11" ht="21.95" customHeight="1">
      <c r="A240" s="10">
        <v>1</v>
      </c>
      <c r="B240" s="33" t="s">
        <v>235</v>
      </c>
      <c r="C240" s="34" t="s">
        <v>236</v>
      </c>
      <c r="D240" s="35">
        <v>11.677</v>
      </c>
      <c r="E240" s="113">
        <v>3</v>
      </c>
      <c r="F240" s="66" t="s">
        <v>4</v>
      </c>
      <c r="G240" s="230" t="s">
        <v>329</v>
      </c>
      <c r="H240" s="78" t="s">
        <v>288</v>
      </c>
      <c r="I240" s="197"/>
      <c r="J240" s="197"/>
      <c r="K240" s="197"/>
    </row>
    <row r="241" spans="1:11" ht="21.95" customHeight="1">
      <c r="A241" s="10">
        <v>2</v>
      </c>
      <c r="B241" s="29" t="s">
        <v>235</v>
      </c>
      <c r="C241" s="30" t="s">
        <v>237</v>
      </c>
      <c r="D241" s="31">
        <v>2.391</v>
      </c>
      <c r="E241" s="55">
        <v>3</v>
      </c>
      <c r="F241" s="63" t="s">
        <v>4</v>
      </c>
      <c r="G241" s="230" t="s">
        <v>329</v>
      </c>
      <c r="H241" s="12"/>
      <c r="I241" s="194"/>
      <c r="J241" s="194"/>
      <c r="K241" s="194"/>
    </row>
    <row r="242" spans="1:11" ht="21.95" customHeight="1">
      <c r="A242" s="10">
        <v>3</v>
      </c>
      <c r="B242" s="29" t="s">
        <v>235</v>
      </c>
      <c r="C242" s="30" t="s">
        <v>238</v>
      </c>
      <c r="D242" s="31">
        <v>10.000999999999999</v>
      </c>
      <c r="E242" s="55">
        <v>3</v>
      </c>
      <c r="F242" s="63" t="s">
        <v>4</v>
      </c>
      <c r="G242" s="230" t="s">
        <v>329</v>
      </c>
      <c r="H242" s="78" t="s">
        <v>288</v>
      </c>
      <c r="I242" s="194"/>
      <c r="J242" s="194"/>
      <c r="K242" s="194"/>
    </row>
    <row r="243" spans="1:11" ht="21.95" customHeight="1">
      <c r="A243" s="10">
        <v>4</v>
      </c>
      <c r="B243" s="29" t="s">
        <v>235</v>
      </c>
      <c r="C243" s="30" t="s">
        <v>239</v>
      </c>
      <c r="D243" s="31">
        <v>5.835</v>
      </c>
      <c r="E243" s="55">
        <v>3</v>
      </c>
      <c r="F243" s="63" t="s">
        <v>4</v>
      </c>
      <c r="G243" s="230" t="s">
        <v>329</v>
      </c>
      <c r="H243" s="78" t="s">
        <v>288</v>
      </c>
      <c r="I243" s="194"/>
      <c r="J243" s="194"/>
      <c r="K243" s="194"/>
    </row>
    <row r="244" spans="1:11" ht="21.95" customHeight="1" thickBot="1">
      <c r="A244" s="15">
        <v>5</v>
      </c>
      <c r="B244" s="36" t="s">
        <v>235</v>
      </c>
      <c r="C244" s="37" t="s">
        <v>240</v>
      </c>
      <c r="D244" s="38">
        <v>5.8339999999999996</v>
      </c>
      <c r="E244" s="56">
        <v>3</v>
      </c>
      <c r="F244" s="64" t="s">
        <v>4</v>
      </c>
      <c r="G244" s="230" t="s">
        <v>329</v>
      </c>
      <c r="H244" s="78" t="s">
        <v>288</v>
      </c>
      <c r="I244" s="195"/>
      <c r="J244" s="195"/>
      <c r="K244" s="195"/>
    </row>
    <row r="245" spans="1:11" ht="21.95" customHeight="1" thickBot="1">
      <c r="A245" s="85"/>
      <c r="B245" s="109" t="s">
        <v>8</v>
      </c>
      <c r="C245" s="107"/>
      <c r="D245" s="106">
        <f>SUM(D240:D244)</f>
        <v>35.738</v>
      </c>
      <c r="E245" s="57"/>
      <c r="F245" s="65"/>
      <c r="G245" s="87"/>
      <c r="H245" s="87"/>
      <c r="I245" s="88"/>
      <c r="J245" s="88"/>
      <c r="K245" s="88"/>
    </row>
    <row r="246" spans="1:11" ht="15.75">
      <c r="A246" s="94"/>
      <c r="B246" s="26"/>
      <c r="C246" s="27"/>
      <c r="D246" s="28"/>
      <c r="E246" s="54"/>
      <c r="F246" s="62"/>
      <c r="G246" s="91"/>
      <c r="H246" s="91"/>
      <c r="I246" s="196"/>
      <c r="J246" s="196"/>
      <c r="K246" s="196"/>
    </row>
    <row r="247" spans="1:11" ht="32.25" customHeight="1" thickBot="1">
      <c r="A247" s="10">
        <v>1</v>
      </c>
      <c r="B247" s="51" t="s">
        <v>33</v>
      </c>
      <c r="C247" s="52" t="s">
        <v>34</v>
      </c>
      <c r="D247" s="53">
        <v>79.876999999999995</v>
      </c>
      <c r="E247" s="61">
        <v>3</v>
      </c>
      <c r="F247" s="127" t="s">
        <v>17</v>
      </c>
      <c r="G247" s="12"/>
      <c r="H247" s="12"/>
      <c r="I247" s="194"/>
      <c r="J247" s="194"/>
      <c r="K247" s="194"/>
    </row>
    <row r="248" spans="1:11" ht="21.95" customHeight="1" thickBot="1">
      <c r="A248" s="85"/>
      <c r="B248" s="109" t="s">
        <v>8</v>
      </c>
      <c r="C248" s="107"/>
      <c r="D248" s="106">
        <f>SUM(D247:D247)</f>
        <v>79.876999999999995</v>
      </c>
      <c r="E248" s="57"/>
      <c r="F248" s="65"/>
      <c r="G248" s="87"/>
      <c r="H248" s="87"/>
      <c r="I248" s="88"/>
      <c r="J248" s="88"/>
      <c r="K248" s="88"/>
    </row>
    <row r="249" spans="1:11" ht="15.75">
      <c r="A249" s="94"/>
      <c r="B249" s="26"/>
      <c r="C249" s="27"/>
      <c r="D249" s="28"/>
      <c r="E249" s="54"/>
      <c r="F249" s="62"/>
      <c r="G249" s="91"/>
      <c r="H249" s="91"/>
      <c r="I249" s="196"/>
      <c r="J249" s="196"/>
      <c r="K249" s="196"/>
    </row>
    <row r="250" spans="1:11" ht="21.95" customHeight="1">
      <c r="A250" s="10">
        <v>1</v>
      </c>
      <c r="B250" s="156" t="s">
        <v>1</v>
      </c>
      <c r="C250" s="34" t="s">
        <v>241</v>
      </c>
      <c r="D250" s="35">
        <v>10.002000000000001</v>
      </c>
      <c r="E250" s="113">
        <v>4</v>
      </c>
      <c r="F250" s="66" t="s">
        <v>4</v>
      </c>
      <c r="G250" s="230" t="s">
        <v>330</v>
      </c>
      <c r="H250" s="11" t="s">
        <v>331</v>
      </c>
      <c r="I250" s="197"/>
      <c r="J250" s="197"/>
      <c r="K250" s="197"/>
    </row>
    <row r="251" spans="1:11" ht="21.95" customHeight="1" thickBot="1">
      <c r="A251" s="15">
        <v>2</v>
      </c>
      <c r="B251" s="48" t="s">
        <v>1</v>
      </c>
      <c r="C251" s="37" t="s">
        <v>242</v>
      </c>
      <c r="D251" s="38">
        <v>10.002000000000001</v>
      </c>
      <c r="E251" s="56">
        <v>4</v>
      </c>
      <c r="F251" s="64" t="s">
        <v>4</v>
      </c>
      <c r="G251" s="230" t="s">
        <v>330</v>
      </c>
      <c r="H251" s="11" t="s">
        <v>331</v>
      </c>
      <c r="I251" s="195"/>
      <c r="J251" s="195"/>
      <c r="K251" s="195"/>
    </row>
    <row r="252" spans="1:11" ht="21.95" customHeight="1" thickBot="1">
      <c r="A252" s="85"/>
      <c r="B252" s="109" t="s">
        <v>8</v>
      </c>
      <c r="C252" s="107"/>
      <c r="D252" s="106">
        <f>SUM(D250:D251)</f>
        <v>20.004000000000001</v>
      </c>
      <c r="E252" s="57"/>
      <c r="F252" s="65"/>
      <c r="G252" s="87"/>
      <c r="H252" s="87"/>
      <c r="I252" s="88"/>
      <c r="J252" s="88"/>
      <c r="K252" s="88"/>
    </row>
    <row r="253" spans="1:11" ht="15.75">
      <c r="A253" s="94"/>
      <c r="B253" s="138"/>
      <c r="C253" s="138"/>
      <c r="D253" s="139"/>
      <c r="E253" s="138"/>
      <c r="F253" s="161"/>
      <c r="G253" s="91"/>
      <c r="H253" s="91"/>
      <c r="I253" s="196"/>
      <c r="J253" s="196"/>
      <c r="K253" s="196"/>
    </row>
    <row r="254" spans="1:11" ht="21.95" customHeight="1">
      <c r="A254" s="10">
        <v>1</v>
      </c>
      <c r="B254" s="33" t="s">
        <v>35</v>
      </c>
      <c r="C254" s="34" t="s">
        <v>243</v>
      </c>
      <c r="D254" s="35">
        <v>10.000999999999999</v>
      </c>
      <c r="E254" s="113">
        <v>3</v>
      </c>
      <c r="F254" s="66" t="s">
        <v>4</v>
      </c>
      <c r="G254" s="241" t="s">
        <v>253</v>
      </c>
      <c r="H254" s="242"/>
      <c r="I254" s="197"/>
      <c r="J254" s="197"/>
      <c r="K254" s="197"/>
    </row>
    <row r="255" spans="1:11" ht="21.95" customHeight="1">
      <c r="A255" s="10">
        <v>2</v>
      </c>
      <c r="B255" s="29" t="s">
        <v>35</v>
      </c>
      <c r="C255" s="30" t="s">
        <v>244</v>
      </c>
      <c r="D255" s="31">
        <v>17.146999999999998</v>
      </c>
      <c r="E255" s="55">
        <v>3</v>
      </c>
      <c r="F255" s="63" t="s">
        <v>4</v>
      </c>
      <c r="G255" s="78" t="s">
        <v>332</v>
      </c>
      <c r="H255" s="12"/>
      <c r="I255" s="194"/>
      <c r="J255" s="194"/>
      <c r="K255" s="194"/>
    </row>
    <row r="256" spans="1:11" ht="21.95" customHeight="1">
      <c r="A256" s="10">
        <v>3</v>
      </c>
      <c r="B256" s="29" t="s">
        <v>35</v>
      </c>
      <c r="C256" s="30" t="s">
        <v>245</v>
      </c>
      <c r="D256" s="31">
        <v>14.108000000000001</v>
      </c>
      <c r="E256" s="55">
        <v>3</v>
      </c>
      <c r="F256" s="63" t="s">
        <v>4</v>
      </c>
      <c r="G256" s="241" t="s">
        <v>253</v>
      </c>
      <c r="H256" s="242"/>
      <c r="I256" s="194"/>
      <c r="J256" s="194"/>
      <c r="K256" s="194"/>
    </row>
    <row r="257" spans="1:11" ht="21.95" customHeight="1" thickBot="1">
      <c r="A257" s="15">
        <v>4</v>
      </c>
      <c r="B257" s="36" t="s">
        <v>35</v>
      </c>
      <c r="C257" s="37" t="s">
        <v>36</v>
      </c>
      <c r="D257" s="38">
        <v>1.4379999999999999</v>
      </c>
      <c r="E257" s="56">
        <v>3</v>
      </c>
      <c r="F257" s="64" t="s">
        <v>4</v>
      </c>
      <c r="G257" s="13"/>
      <c r="H257" s="13"/>
      <c r="I257" s="195"/>
      <c r="J257" s="195"/>
      <c r="K257" s="195"/>
    </row>
    <row r="258" spans="1:11" ht="21.95" customHeight="1" thickBot="1">
      <c r="A258" s="85"/>
      <c r="B258" s="109" t="s">
        <v>8</v>
      </c>
      <c r="C258" s="107"/>
      <c r="D258" s="106">
        <f>SUM(D254:D257)</f>
        <v>42.694000000000003</v>
      </c>
      <c r="E258" s="57"/>
      <c r="F258" s="65"/>
      <c r="G258" s="87"/>
      <c r="H258" s="87"/>
      <c r="I258" s="88"/>
      <c r="J258" s="88"/>
      <c r="K258" s="88"/>
    </row>
    <row r="259" spans="1:11" ht="21.95" customHeight="1">
      <c r="A259" s="94"/>
      <c r="B259" s="158"/>
      <c r="C259" s="159"/>
      <c r="D259" s="160"/>
      <c r="E259" s="54"/>
      <c r="F259" s="62"/>
      <c r="G259" s="90"/>
      <c r="H259" s="90"/>
      <c r="I259" s="153"/>
      <c r="J259" s="153"/>
      <c r="K259" s="153"/>
    </row>
    <row r="260" spans="1:11" s="234" customFormat="1" ht="21.95" customHeight="1" thickBot="1">
      <c r="A260" s="202">
        <v>1</v>
      </c>
      <c r="B260" s="203" t="s">
        <v>35</v>
      </c>
      <c r="C260" s="204" t="s">
        <v>243</v>
      </c>
      <c r="D260" s="205">
        <v>10.000999999999999</v>
      </c>
      <c r="E260" s="206">
        <v>3</v>
      </c>
      <c r="F260" s="232" t="s">
        <v>4</v>
      </c>
      <c r="G260" s="201" t="s">
        <v>333</v>
      </c>
      <c r="H260" s="224" t="s">
        <v>255</v>
      </c>
      <c r="I260" s="233"/>
      <c r="J260" s="233"/>
      <c r="K260" s="233"/>
    </row>
    <row r="261" spans="1:11" s="234" customFormat="1" ht="21.95" customHeight="1" thickBot="1">
      <c r="A261" s="202">
        <v>3</v>
      </c>
      <c r="B261" s="200" t="s">
        <v>35</v>
      </c>
      <c r="C261" s="221" t="s">
        <v>245</v>
      </c>
      <c r="D261" s="222">
        <v>14.108000000000001</v>
      </c>
      <c r="E261" s="134">
        <v>3</v>
      </c>
      <c r="F261" s="235" t="s">
        <v>4</v>
      </c>
      <c r="G261" s="224" t="s">
        <v>333</v>
      </c>
      <c r="H261" s="224" t="s">
        <v>255</v>
      </c>
      <c r="I261" s="236"/>
      <c r="J261" s="236"/>
      <c r="K261" s="236"/>
    </row>
    <row r="262" spans="1:11" ht="15.75">
      <c r="A262" s="94"/>
      <c r="B262" s="26"/>
      <c r="C262" s="34"/>
      <c r="D262" s="231"/>
      <c r="E262" s="113"/>
      <c r="F262" s="66"/>
      <c r="G262" s="11"/>
      <c r="H262" s="11"/>
      <c r="I262" s="197"/>
      <c r="J262" s="197"/>
      <c r="K262" s="197"/>
    </row>
    <row r="263" spans="1:11" ht="21.95" customHeight="1">
      <c r="A263" s="10">
        <v>1</v>
      </c>
      <c r="B263" s="156" t="s">
        <v>37</v>
      </c>
      <c r="C263" s="162" t="s">
        <v>246</v>
      </c>
      <c r="D263" s="163">
        <v>10.002000000000001</v>
      </c>
      <c r="E263" s="132">
        <v>4</v>
      </c>
      <c r="F263" s="141" t="s">
        <v>4</v>
      </c>
      <c r="G263" s="11" t="s">
        <v>335</v>
      </c>
      <c r="H263" s="11"/>
      <c r="I263" s="197"/>
      <c r="J263" s="197"/>
      <c r="K263" s="197"/>
    </row>
    <row r="264" spans="1:11" ht="21.95" customHeight="1">
      <c r="A264" s="10">
        <v>2</v>
      </c>
      <c r="B264" s="100" t="s">
        <v>37</v>
      </c>
      <c r="C264" s="30" t="s">
        <v>247</v>
      </c>
      <c r="D264" s="31">
        <v>20.004000000000001</v>
      </c>
      <c r="E264" s="60">
        <v>3</v>
      </c>
      <c r="F264" s="125" t="s">
        <v>4</v>
      </c>
      <c r="G264" s="243"/>
      <c r="H264" s="12"/>
      <c r="I264" s="194"/>
      <c r="J264" s="194"/>
      <c r="K264" s="194"/>
    </row>
    <row r="265" spans="1:11" ht="21.95" customHeight="1" thickBot="1">
      <c r="A265" s="15">
        <v>3</v>
      </c>
      <c r="B265" s="48" t="s">
        <v>37</v>
      </c>
      <c r="C265" s="37" t="s">
        <v>38</v>
      </c>
      <c r="D265" s="38">
        <v>1.02</v>
      </c>
      <c r="E265" s="152">
        <v>3</v>
      </c>
      <c r="F265" s="64" t="s">
        <v>4</v>
      </c>
      <c r="G265" s="11" t="s">
        <v>334</v>
      </c>
      <c r="H265" s="13"/>
      <c r="I265" s="195"/>
      <c r="J265" s="195"/>
      <c r="K265" s="195"/>
    </row>
    <row r="266" spans="1:11" ht="21.95" customHeight="1" thickBot="1">
      <c r="A266" s="85"/>
      <c r="B266" s="109" t="s">
        <v>8</v>
      </c>
      <c r="C266" s="107"/>
      <c r="D266" s="106">
        <f>SUM(D263:D265)</f>
        <v>31.026</v>
      </c>
      <c r="E266" s="57"/>
      <c r="F266" s="65"/>
      <c r="G266" s="87"/>
      <c r="H266" s="87"/>
      <c r="I266" s="88"/>
      <c r="J266" s="88"/>
      <c r="K266" s="88"/>
    </row>
    <row r="267" spans="1:11" ht="21.95" customHeight="1" thickBot="1">
      <c r="A267" s="164"/>
      <c r="B267" s="165"/>
      <c r="C267" s="166"/>
      <c r="D267" s="167"/>
      <c r="E267" s="168"/>
      <c r="F267" s="169"/>
      <c r="G267" s="16"/>
      <c r="H267" s="16"/>
      <c r="I267" s="178"/>
      <c r="J267" s="178"/>
      <c r="K267" s="178"/>
    </row>
    <row r="268" spans="1:11" ht="21.95" customHeight="1" thickBot="1">
      <c r="A268" s="170"/>
      <c r="B268" s="171" t="s">
        <v>250</v>
      </c>
      <c r="C268" s="172"/>
      <c r="D268" s="173">
        <f>SUM(D266,D258,D252,D248,D245,D238,D168,D158,D155,D147,D144,D140,D137,D45,D42,D37,D33,D28,D24,D20,D13)</f>
        <v>6838.6899999999987</v>
      </c>
      <c r="E268" s="174"/>
      <c r="F268" s="175"/>
      <c r="G268" s="176"/>
      <c r="H268" s="176"/>
      <c r="I268" s="177"/>
      <c r="J268" s="177"/>
      <c r="K268" s="177"/>
    </row>
    <row r="271" spans="1:11" ht="15">
      <c r="B271" s="237" t="s">
        <v>251</v>
      </c>
      <c r="C271" s="237"/>
      <c r="D271" s="237"/>
      <c r="E271" s="237"/>
      <c r="F271" s="237"/>
      <c r="G271" s="237"/>
      <c r="H271" s="237"/>
      <c r="I271" s="237"/>
    </row>
    <row r="272" spans="1:11" ht="15">
      <c r="B272" s="238" t="s">
        <v>249</v>
      </c>
      <c r="C272" s="238"/>
      <c r="D272" s="238"/>
      <c r="E272" s="238"/>
      <c r="F272" s="238"/>
      <c r="G272" s="238"/>
      <c r="H272" s="238"/>
      <c r="I272" s="238"/>
    </row>
    <row r="273" spans="4:5">
      <c r="D273" s="18"/>
      <c r="E273" s="18"/>
    </row>
  </sheetData>
  <autoFilter ref="G1:G268"/>
  <mergeCells count="6">
    <mergeCell ref="B271:I271"/>
    <mergeCell ref="B272:I272"/>
    <mergeCell ref="G10:H10"/>
    <mergeCell ref="G11:H11"/>
    <mergeCell ref="G254:H254"/>
    <mergeCell ref="G256:H256"/>
  </mergeCell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>Стр. &amp;P от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ODZ-DOB2</cp:lastModifiedBy>
  <cp:lastPrinted>2024-08-06T12:15:23Z</cp:lastPrinted>
  <dcterms:created xsi:type="dcterms:W3CDTF">2012-12-13T12:35:57Z</dcterms:created>
  <dcterms:modified xsi:type="dcterms:W3CDTF">2024-10-14T11:16:29Z</dcterms:modified>
</cp:coreProperties>
</file>