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TARG 2024-2025\КЛАСИРАНЕ\"/>
    </mc:Choice>
  </mc:AlternateContent>
  <bookViews>
    <workbookView xWindow="2550" yWindow="915" windowWidth="16155" windowHeight="11400"/>
  </bookViews>
  <sheets>
    <sheet name="ПРИЛОЖЕНИЕ 1" sheetId="5" r:id="rId1"/>
  </sheets>
  <definedNames>
    <definedName name="_xlnm._FilterDatabase" localSheetId="0" hidden="1">'ПРИЛОЖЕНИЕ 1'!$G$1:$G$329</definedName>
    <definedName name="_xlnm.Print_Titles" localSheetId="0">'ПРИЛОЖЕНИЕ 1'!$6:$8</definedName>
  </definedNames>
  <calcPr calcId="162913"/>
</workbook>
</file>

<file path=xl/calcChain.xml><?xml version="1.0" encoding="utf-8"?>
<calcChain xmlns="http://schemas.openxmlformats.org/spreadsheetml/2006/main">
  <c r="D327" i="5" l="1"/>
  <c r="D322" i="5"/>
  <c r="D318" i="5"/>
  <c r="D313" i="5"/>
  <c r="D307" i="5"/>
  <c r="D303" i="5"/>
  <c r="D295" i="5"/>
  <c r="D288" i="5"/>
  <c r="D187" i="5"/>
  <c r="D176" i="5"/>
  <c r="D171" i="5"/>
  <c r="D163" i="5"/>
  <c r="D159" i="5"/>
  <c r="D156" i="5"/>
  <c r="D150" i="5"/>
  <c r="D147" i="5"/>
  <c r="D55" i="5"/>
  <c r="D52" i="5"/>
  <c r="D47" i="5"/>
  <c r="D38" i="5"/>
  <c r="D33" i="5"/>
  <c r="D29" i="5"/>
  <c r="D25" i="5"/>
  <c r="D19" i="5"/>
  <c r="D13" i="5"/>
  <c r="D329" i="5" l="1"/>
</calcChain>
</file>

<file path=xl/sharedStrings.xml><?xml version="1.0" encoding="utf-8"?>
<sst xmlns="http://schemas.openxmlformats.org/spreadsheetml/2006/main" count="962" uniqueCount="341">
  <si>
    <t>Рогозина</t>
  </si>
  <si>
    <t>Спасово</t>
  </si>
  <si>
    <t>НТП</t>
  </si>
  <si>
    <t>кат.</t>
  </si>
  <si>
    <t>нива</t>
  </si>
  <si>
    <t>землище</t>
  </si>
  <si>
    <t>№ 
по ред</t>
  </si>
  <si>
    <t>площ дка</t>
  </si>
  <si>
    <t>всичко:</t>
  </si>
  <si>
    <t>Василево</t>
  </si>
  <si>
    <t>10183.14.7</t>
  </si>
  <si>
    <t>10183.79.2</t>
  </si>
  <si>
    <t>Великово</t>
  </si>
  <si>
    <t>друг вид нива</t>
  </si>
  <si>
    <t>Градини</t>
  </si>
  <si>
    <t>17511.35.1</t>
  </si>
  <si>
    <t>17511.38.1</t>
  </si>
  <si>
    <t>Изоставена орна земя</t>
  </si>
  <si>
    <t>Житен</t>
  </si>
  <si>
    <t>29444.58.64</t>
  </si>
  <si>
    <t>29444.79.45</t>
  </si>
  <si>
    <t>Изворово</t>
  </si>
  <si>
    <t>Йовково</t>
  </si>
  <si>
    <t>34045.5.160</t>
  </si>
  <si>
    <t>34045.5.161</t>
  </si>
  <si>
    <t>Лозница</t>
  </si>
  <si>
    <t>Малина</t>
  </si>
  <si>
    <t>46351.15.60</t>
  </si>
  <si>
    <t>Огражден</t>
  </si>
  <si>
    <t>53391.19.51</t>
  </si>
  <si>
    <t>53391.28.3</t>
  </si>
  <si>
    <t>53391.29.1</t>
  </si>
  <si>
    <t>53391.94.1</t>
  </si>
  <si>
    <t>62829.8.12</t>
  </si>
  <si>
    <t>Росен</t>
  </si>
  <si>
    <t>Росица</t>
  </si>
  <si>
    <t>Сноп</t>
  </si>
  <si>
    <t>67756.41.1</t>
  </si>
  <si>
    <t>Средина</t>
  </si>
  <si>
    <t>68326.24.33</t>
  </si>
  <si>
    <t>Сърнино</t>
  </si>
  <si>
    <t>70634.74.93</t>
  </si>
  <si>
    <t>63094.114.53</t>
  </si>
  <si>
    <t>№  Оферта предложена цена</t>
  </si>
  <si>
    <t>за определяне на спечелилите за ползване свободни земеделски от ДПФ</t>
  </si>
  <si>
    <t>за отглеждане на едногодишни полски култури за срок от 10 год.</t>
  </si>
  <si>
    <t>ПРИЛОЖЕНИЕ №1   ЗА ОБЩИНА  ГЕНЕРАЛ ТОШЕВО</t>
  </si>
  <si>
    <t>номер имот</t>
  </si>
  <si>
    <t>Класиран на първо място</t>
  </si>
  <si>
    <t>Класиран на второ място</t>
  </si>
  <si>
    <t>10183.11.34</t>
  </si>
  <si>
    <t>10183.21.50</t>
  </si>
  <si>
    <t>10422.24.18</t>
  </si>
  <si>
    <t>10422.26.20</t>
  </si>
  <si>
    <t>10422.26.24</t>
  </si>
  <si>
    <t>10422.48.7</t>
  </si>
  <si>
    <t>17511.1.2</t>
  </si>
  <si>
    <t>17511.67.25</t>
  </si>
  <si>
    <t>32467.115.35</t>
  </si>
  <si>
    <t>32467.138.20</t>
  </si>
  <si>
    <t>34045.29.34</t>
  </si>
  <si>
    <t>Калина</t>
  </si>
  <si>
    <t>35393.104.9</t>
  </si>
  <si>
    <t>35393.104.23</t>
  </si>
  <si>
    <t>35393.105.53</t>
  </si>
  <si>
    <t>35393.108.43</t>
  </si>
  <si>
    <t>35393.117.1</t>
  </si>
  <si>
    <t>35393.119.41</t>
  </si>
  <si>
    <t>35393.127.2</t>
  </si>
  <si>
    <t>Конаре</t>
  </si>
  <si>
    <t>38217.12.50</t>
  </si>
  <si>
    <t>38217.12.85</t>
  </si>
  <si>
    <t>38217.12.109</t>
  </si>
  <si>
    <t>Къпиново</t>
  </si>
  <si>
    <t>40885.59.39</t>
  </si>
  <si>
    <t>44179.2.4</t>
  </si>
  <si>
    <t>44179.2.5</t>
  </si>
  <si>
    <t>44179.2.6</t>
  </si>
  <si>
    <t>44179.2.9</t>
  </si>
  <si>
    <t>44179.2.10</t>
  </si>
  <si>
    <t>44179.2.19</t>
  </si>
  <si>
    <t>44179.2.20</t>
  </si>
  <si>
    <t>44179.2.37</t>
  </si>
  <si>
    <t>44179.2.46</t>
  </si>
  <si>
    <t>44179.2.47</t>
  </si>
  <si>
    <t>44179.2.48</t>
  </si>
  <si>
    <t>44179.2.49</t>
  </si>
  <si>
    <t>44179.2.56</t>
  </si>
  <si>
    <t>44179.9.10</t>
  </si>
  <si>
    <t>44179.9.12</t>
  </si>
  <si>
    <t>44179.10.2</t>
  </si>
  <si>
    <t>44179.10.11</t>
  </si>
  <si>
    <t>44179.10.12</t>
  </si>
  <si>
    <t>44179.10.18</t>
  </si>
  <si>
    <t>44179.10.20</t>
  </si>
  <si>
    <t>44179.10.21</t>
  </si>
  <si>
    <t>44179.10.22</t>
  </si>
  <si>
    <t>44179.10.24</t>
  </si>
  <si>
    <t>44179.10.29</t>
  </si>
  <si>
    <t>44179.10.30</t>
  </si>
  <si>
    <t>44179.10.31</t>
  </si>
  <si>
    <t>44179.10.32</t>
  </si>
  <si>
    <t>44179.10.49</t>
  </si>
  <si>
    <t>44179.23.23</t>
  </si>
  <si>
    <t>44179.23.41</t>
  </si>
  <si>
    <t>44179.25.1</t>
  </si>
  <si>
    <t>44179.25.2</t>
  </si>
  <si>
    <t>44179.25.6</t>
  </si>
  <si>
    <t>44179.25.8</t>
  </si>
  <si>
    <t>44179.26.2</t>
  </si>
  <si>
    <t>44179.26.3</t>
  </si>
  <si>
    <t>44179.26.4</t>
  </si>
  <si>
    <t>44179.26.7</t>
  </si>
  <si>
    <t>44179.26.8</t>
  </si>
  <si>
    <t>44179.26.10</t>
  </si>
  <si>
    <t>44179.31.34</t>
  </si>
  <si>
    <t>44179.31.40</t>
  </si>
  <si>
    <t>44179.35.1</t>
  </si>
  <si>
    <t>44179.35.11</t>
  </si>
  <si>
    <t>44179.35.16</t>
  </si>
  <si>
    <t>44179.35.17</t>
  </si>
  <si>
    <t>44179.35.23</t>
  </si>
  <si>
    <t>44179.35.42</t>
  </si>
  <si>
    <t>44179.35.48</t>
  </si>
  <si>
    <t>44179.35.50</t>
  </si>
  <si>
    <t>44179.35.51</t>
  </si>
  <si>
    <t>44179.35.62</t>
  </si>
  <si>
    <t>44179.35.67</t>
  </si>
  <si>
    <t>44179.35.72</t>
  </si>
  <si>
    <t>44179.35.73</t>
  </si>
  <si>
    <t>44179.41.24</t>
  </si>
  <si>
    <t>44179.41.27</t>
  </si>
  <si>
    <t>44179.41.28</t>
  </si>
  <si>
    <t>44179.41.36</t>
  </si>
  <si>
    <t>44179.41.41</t>
  </si>
  <si>
    <t>44179.41.45</t>
  </si>
  <si>
    <t>44179.41.47</t>
  </si>
  <si>
    <t>44179.41.52</t>
  </si>
  <si>
    <t>44179.41.59</t>
  </si>
  <si>
    <t>44179.43.8</t>
  </si>
  <si>
    <t>44179.43.10</t>
  </si>
  <si>
    <t>44179.43.11</t>
  </si>
  <si>
    <t>44179.43.15</t>
  </si>
  <si>
    <t>44179.43.26</t>
  </si>
  <si>
    <t>44179.53.42</t>
  </si>
  <si>
    <t>44179.55.25</t>
  </si>
  <si>
    <t>44179.55.28</t>
  </si>
  <si>
    <t>44179.60.41</t>
  </si>
  <si>
    <t>44179.76.2</t>
  </si>
  <si>
    <t>44179.76.12</t>
  </si>
  <si>
    <t>44179.79.22</t>
  </si>
  <si>
    <t>44179.79.31</t>
  </si>
  <si>
    <t>44179.91.4</t>
  </si>
  <si>
    <t>44179.91.6</t>
  </si>
  <si>
    <t>44179.91.8</t>
  </si>
  <si>
    <t>44179.91.9</t>
  </si>
  <si>
    <t>44179.91.10</t>
  </si>
  <si>
    <t>44179.91.16</t>
  </si>
  <si>
    <t>44179.91.17</t>
  </si>
  <si>
    <t>44179.91.19</t>
  </si>
  <si>
    <t>44179.91.20</t>
  </si>
  <si>
    <t>44179.91.21</t>
  </si>
  <si>
    <t>44179.103.18</t>
  </si>
  <si>
    <t>44179.103.22</t>
  </si>
  <si>
    <t>44179.103.23</t>
  </si>
  <si>
    <t>Петлешково</t>
  </si>
  <si>
    <t>56040.156.154</t>
  </si>
  <si>
    <t>Пленимир</t>
  </si>
  <si>
    <t>56736.10.10</t>
  </si>
  <si>
    <t>56736.10.11</t>
  </si>
  <si>
    <t>Преселенци</t>
  </si>
  <si>
    <t>58181.30.26</t>
  </si>
  <si>
    <t>58181.30.49</t>
  </si>
  <si>
    <t>58181.33.10</t>
  </si>
  <si>
    <t>58181.33.11</t>
  </si>
  <si>
    <t>58181.33.35</t>
  </si>
  <si>
    <t>58181.36.19</t>
  </si>
  <si>
    <t>62829.38.29</t>
  </si>
  <si>
    <t>62829.39.18</t>
  </si>
  <si>
    <t>63046.6.12</t>
  </si>
  <si>
    <t>63046.18.133</t>
  </si>
  <si>
    <t>63046.18.167</t>
  </si>
  <si>
    <t>63046.30.33</t>
  </si>
  <si>
    <t>63046.43.40</t>
  </si>
  <si>
    <t>63046.55.2</t>
  </si>
  <si>
    <t>63046.64.2</t>
  </si>
  <si>
    <t>63046.89.3</t>
  </si>
  <si>
    <t>63046.89.71</t>
  </si>
  <si>
    <t>63094.6.16</t>
  </si>
  <si>
    <t>63094.11.57</t>
  </si>
  <si>
    <t>63094.11.59</t>
  </si>
  <si>
    <t>63094.11.63</t>
  </si>
  <si>
    <t>63094.11.67</t>
  </si>
  <si>
    <t>63094.11.89</t>
  </si>
  <si>
    <t>63094.11.117</t>
  </si>
  <si>
    <t>63094.13.2</t>
  </si>
  <si>
    <t>63094.13.8</t>
  </si>
  <si>
    <t>63094.13.17</t>
  </si>
  <si>
    <t>63094.13.21</t>
  </si>
  <si>
    <t>63094.13.42</t>
  </si>
  <si>
    <t>63094.13.44</t>
  </si>
  <si>
    <t>63094.13.71</t>
  </si>
  <si>
    <t>63094.18.23</t>
  </si>
  <si>
    <t>63094.24.25</t>
  </si>
  <si>
    <t>63094.26.21</t>
  </si>
  <si>
    <t>63094.26.30</t>
  </si>
  <si>
    <t>63094.28.11</t>
  </si>
  <si>
    <t>63094.32.10</t>
  </si>
  <si>
    <t>63094.32.28</t>
  </si>
  <si>
    <t>63094.32.33</t>
  </si>
  <si>
    <t>63094.35.13</t>
  </si>
  <si>
    <t>63094.35.32</t>
  </si>
  <si>
    <t>63094.35.34</t>
  </si>
  <si>
    <t>63094.35.36</t>
  </si>
  <si>
    <t>63094.35.41</t>
  </si>
  <si>
    <t>63094.35.50</t>
  </si>
  <si>
    <t>63094.35.58</t>
  </si>
  <si>
    <t>63094.35.65</t>
  </si>
  <si>
    <t>63094.35.67</t>
  </si>
  <si>
    <t>63094.35.95</t>
  </si>
  <si>
    <t>63094.35.96</t>
  </si>
  <si>
    <t>63094.38.21</t>
  </si>
  <si>
    <t>63094.45.56</t>
  </si>
  <si>
    <t>63094.45.127</t>
  </si>
  <si>
    <t>63094.48.19</t>
  </si>
  <si>
    <t>63094.70.10</t>
  </si>
  <si>
    <t>63094.70.21</t>
  </si>
  <si>
    <t>63094.80.21</t>
  </si>
  <si>
    <t>63094.94.98</t>
  </si>
  <si>
    <t>63094.94.121</t>
  </si>
  <si>
    <t>63094.105.9</t>
  </si>
  <si>
    <t>63094.105.11</t>
  </si>
  <si>
    <t>63094.106.48</t>
  </si>
  <si>
    <t>63094.110.7</t>
  </si>
  <si>
    <t>63094.110.28</t>
  </si>
  <si>
    <t>63094.110.47</t>
  </si>
  <si>
    <t>63094.110.55</t>
  </si>
  <si>
    <t>63094.111.34</t>
  </si>
  <si>
    <t>63094.111.35</t>
  </si>
  <si>
    <t>63094.112.32</t>
  </si>
  <si>
    <t>63094.114.49</t>
  </si>
  <si>
    <t>63094.114.54</t>
  </si>
  <si>
    <t>63094.115.15</t>
  </si>
  <si>
    <t>63094.120.31</t>
  </si>
  <si>
    <t>63094.120.36</t>
  </si>
  <si>
    <t>63094.120.49</t>
  </si>
  <si>
    <t>63094.120.71</t>
  </si>
  <si>
    <t>63094.120.76</t>
  </si>
  <si>
    <t>63094.131.25</t>
  </si>
  <si>
    <t>63094.131.28</t>
  </si>
  <si>
    <t>63094.131.52</t>
  </si>
  <si>
    <t>63094.131.61</t>
  </si>
  <si>
    <t>63094.131.62</t>
  </si>
  <si>
    <t>63094.131.64</t>
  </si>
  <si>
    <t>63094.131.65</t>
  </si>
  <si>
    <t>63094.131.70</t>
  </si>
  <si>
    <t>63094.131.71</t>
  </si>
  <si>
    <t>63094.131.73</t>
  </si>
  <si>
    <t>63094.131.74</t>
  </si>
  <si>
    <t>63094.131.92</t>
  </si>
  <si>
    <t>63094.131.101</t>
  </si>
  <si>
    <t>63094.134.11</t>
  </si>
  <si>
    <t>63094.134.12</t>
  </si>
  <si>
    <t>63094.134.15</t>
  </si>
  <si>
    <t>63094.142.4</t>
  </si>
  <si>
    <t>63094.155.22</t>
  </si>
  <si>
    <t>63094.155.23</t>
  </si>
  <si>
    <t>63094.155.42</t>
  </si>
  <si>
    <t>63094.155.58</t>
  </si>
  <si>
    <t>63094.155.62</t>
  </si>
  <si>
    <t>63094.156.15</t>
  </si>
  <si>
    <t>63094.156.25</t>
  </si>
  <si>
    <t>63094.156.27</t>
  </si>
  <si>
    <t>63094.156.39</t>
  </si>
  <si>
    <t>63094.156.43</t>
  </si>
  <si>
    <t>63094.156.47</t>
  </si>
  <si>
    <t>63094.156.50</t>
  </si>
  <si>
    <t>63094.156.54</t>
  </si>
  <si>
    <t>63094.156.68</t>
  </si>
  <si>
    <t>63094.162.4</t>
  </si>
  <si>
    <t>63094.162.31</t>
  </si>
  <si>
    <t>63094.162.35</t>
  </si>
  <si>
    <t>63094.162.36</t>
  </si>
  <si>
    <t>63094.162.90</t>
  </si>
  <si>
    <t>63094.162.104</t>
  </si>
  <si>
    <t>63094.170.3</t>
  </si>
  <si>
    <t>Сираково</t>
  </si>
  <si>
    <t>66620.6.26</t>
  </si>
  <si>
    <t>66620.19.33</t>
  </si>
  <si>
    <t>66620.55.117</t>
  </si>
  <si>
    <t>66620.55.119</t>
  </si>
  <si>
    <t>66620.55.120</t>
  </si>
  <si>
    <t>67756.36.12</t>
  </si>
  <si>
    <t>67756.36.50</t>
  </si>
  <si>
    <t>67756.38.22</t>
  </si>
  <si>
    <t>67756.38.35</t>
  </si>
  <si>
    <t>67756.53.100</t>
  </si>
  <si>
    <t>68196.20.34</t>
  </si>
  <si>
    <t>68196.36.13</t>
  </si>
  <si>
    <t>68326.20.45</t>
  </si>
  <si>
    <t>68326.24.26</t>
  </si>
  <si>
    <t>68326.24.30</t>
  </si>
  <si>
    <t>70634.59.45</t>
  </si>
  <si>
    <t>70634.66.23</t>
  </si>
  <si>
    <t>Узово</t>
  </si>
  <si>
    <t>75068.11.21</t>
  </si>
  <si>
    <t>75068.14.20</t>
  </si>
  <si>
    <t>Чернооково</t>
  </si>
  <si>
    <t>81219.39.9</t>
  </si>
  <si>
    <t>81219.39.10</t>
  </si>
  <si>
    <t>81219.39.12</t>
  </si>
  <si>
    <t>за стопанската 2024/2025 г.</t>
  </si>
  <si>
    <t>Общо:  270 имота</t>
  </si>
  <si>
    <t>Николай Симеонов Димитров  - ТА-119 / 90.00</t>
  </si>
  <si>
    <t>Николай Симеонов Димитров  - ТА-115 / 90.00</t>
  </si>
  <si>
    <t>Николай Симеонов Димитров  - ТА-118 / 90.00</t>
  </si>
  <si>
    <t>Николай Симеонов Димитров  - ТА-120 / 90.00</t>
  </si>
  <si>
    <t>Добромир Кирчев Танков  - ТА-85 / 92.00</t>
  </si>
  <si>
    <t>Добромир Кирчев Танков  - ТА-85 / 95.00</t>
  </si>
  <si>
    <t>Николай Симеонов Димитров  - ТА-114 / 90.00</t>
  </si>
  <si>
    <t>Станислав Панайотов Христов  - ТА-99 / 94.00</t>
  </si>
  <si>
    <t>Недялко Тодоров Славов  - ТА-20 / 119.00</t>
  </si>
  <si>
    <t>Добромир Кирчев Танков  - ТА-86 / 95.00</t>
  </si>
  <si>
    <t>Николай Симеонов Димитров  - ТА-116 / 90.00</t>
  </si>
  <si>
    <t>Атче Халилова Мюстеджебова  - ТА-79 / 93.00</t>
  </si>
  <si>
    <t>Станислав Панайотов Христов  - ТА-98 / 102.00</t>
  </si>
  <si>
    <t>Добромир Кирчев Танков  - ТА-86 / 92.00</t>
  </si>
  <si>
    <t>"Никта - М" ЕООД - ТА-111 / 90.00</t>
  </si>
  <si>
    <t>ТА-111 / 90.00</t>
  </si>
  <si>
    <t>"Никта - М" ЕООД - ТА-110 / 90.00</t>
  </si>
  <si>
    <t>Добромир Кирчев Танков  - ТА-87 / 93.00</t>
  </si>
  <si>
    <t>Николай Симеонов Димитров  - ТА-117 / 90.00</t>
  </si>
  <si>
    <t>"Левал" ЕООД - ТА-8 / 92.00</t>
  </si>
  <si>
    <t>"Левал" ЕООД - ТА-11 / 92.00</t>
  </si>
  <si>
    <t>"Никта - М" ЕООД - ТА-113 / 90.00</t>
  </si>
  <si>
    <t>"Ролес" АД - ТА-30 / 95.00</t>
  </si>
  <si>
    <t>"Никта - М" ЕООД - ТА-112 / 90.00</t>
  </si>
  <si>
    <t>"Левал" ЕООД - ТА-9 / 92.00</t>
  </si>
  <si>
    <t>"Левал" ЕООД - ТА-10 / 92.00</t>
  </si>
  <si>
    <t xml:space="preserve">            Председател:                      /п/                                                                                              Членове: 1.                     /п/                                                                         2.                    /п/                                                                     3.                  /п/</t>
  </si>
  <si>
    <t xml:space="preserve">                                     (Славка Бобева Бончева-Кирова)                                                                                     (Михаела Димитрова)                                                        (Гергана Иванова)                                                              (Радка Денева)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</si>
</sst>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#,##0.000"/>
  </numFmts>
  <fonts count="24">
    <font>
      <sz val="10"/>
      <name val="Arial"/>
      <charset val="204"/>
    </font>
    <font>
      <sz val="10"/>
      <name val="Arial"/>
      <family val="2"/>
      <charset val="204"/>
    </font>
    <font>
      <sz val="10"/>
      <name val="Arial"/>
      <family val="2"/>
    </font>
    <font>
      <b/>
      <sz val="11"/>
      <name val="Arial "/>
      <charset val="204"/>
    </font>
    <font>
      <sz val="11"/>
      <name val="Arial "/>
      <charset val="204"/>
    </font>
    <font>
      <b/>
      <sz val="12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i/>
      <sz val="11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1"/>
      <color theme="1"/>
      <name val="Arial"/>
      <family val="2"/>
      <charset val="204"/>
    </font>
    <font>
      <sz val="12"/>
      <name val="Arial"/>
      <family val="2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i/>
      <sz val="12"/>
      <name val="Arial"/>
      <family val="2"/>
      <charset val="204"/>
    </font>
    <font>
      <i/>
      <sz val="12"/>
      <name val="Arial"/>
      <family val="2"/>
      <charset val="204"/>
    </font>
    <font>
      <b/>
      <i/>
      <sz val="12"/>
      <color indexed="8"/>
      <name val="Arial"/>
      <family val="2"/>
      <charset val="204"/>
    </font>
    <font>
      <i/>
      <sz val="12"/>
      <color indexed="8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49">
    <xf numFmtId="0" fontId="0" fillId="0" borderId="0" xfId="0"/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3" fontId="3" fillId="2" borderId="2" xfId="0" applyNumberFormat="1" applyFont="1" applyFill="1" applyBorder="1" applyAlignment="1">
      <alignment horizontal="center"/>
    </xf>
    <xf numFmtId="0" fontId="6" fillId="0" borderId="0" xfId="1" applyFont="1" applyFill="1" applyBorder="1" applyAlignment="1"/>
    <xf numFmtId="0" fontId="7" fillId="0" borderId="0" xfId="0" applyFont="1"/>
    <xf numFmtId="0" fontId="6" fillId="0" borderId="0" xfId="1" applyFont="1" applyFill="1" applyBorder="1" applyAlignment="1">
      <alignment horizontal="left"/>
    </xf>
    <xf numFmtId="0" fontId="6" fillId="0" borderId="0" xfId="1" applyFont="1" applyFill="1" applyBorder="1"/>
    <xf numFmtId="0" fontId="6" fillId="0" borderId="0" xfId="1" applyFont="1" applyFill="1" applyBorder="1" applyAlignment="1">
      <alignment horizontal="right"/>
    </xf>
    <xf numFmtId="0" fontId="6" fillId="0" borderId="0" xfId="0" applyFont="1"/>
    <xf numFmtId="0" fontId="4" fillId="2" borderId="6" xfId="0" applyFont="1" applyFill="1" applyBorder="1" applyAlignment="1">
      <alignment horizontal="center"/>
    </xf>
    <xf numFmtId="0" fontId="7" fillId="0" borderId="7" xfId="0" applyFont="1" applyBorder="1"/>
    <xf numFmtId="0" fontId="7" fillId="0" borderId="8" xfId="0" applyFont="1" applyBorder="1"/>
    <xf numFmtId="0" fontId="7" fillId="0" borderId="9" xfId="0" applyFont="1" applyBorder="1"/>
    <xf numFmtId="0" fontId="8" fillId="0" borderId="0" xfId="0" applyFont="1"/>
    <xf numFmtId="0" fontId="4" fillId="2" borderId="4" xfId="0" applyFont="1" applyFill="1" applyBorder="1" applyAlignment="1">
      <alignment horizontal="center"/>
    </xf>
    <xf numFmtId="0" fontId="7" fillId="0" borderId="3" xfId="0" applyFont="1" applyBorder="1"/>
    <xf numFmtId="0" fontId="8" fillId="0" borderId="0" xfId="0" applyFont="1" applyBorder="1"/>
    <xf numFmtId="0" fontId="4" fillId="0" borderId="0" xfId="0" applyFont="1" applyAlignment="1">
      <alignment horizontal="center"/>
    </xf>
    <xf numFmtId="0" fontId="6" fillId="0" borderId="0" xfId="1" quotePrefix="1" applyFont="1" applyFill="1" applyBorder="1" applyAlignment="1">
      <alignment horizontal="left"/>
    </xf>
    <xf numFmtId="0" fontId="4" fillId="0" borderId="0" xfId="0" applyFont="1"/>
    <xf numFmtId="0" fontId="4" fillId="0" borderId="0" xfId="0" applyFont="1" applyAlignment="1"/>
    <xf numFmtId="0" fontId="6" fillId="0" borderId="0" xfId="0" applyFont="1" applyAlignment="1">
      <alignment vertical="center"/>
    </xf>
    <xf numFmtId="0" fontId="9" fillId="0" borderId="10" xfId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/>
    </xf>
    <xf numFmtId="3" fontId="3" fillId="2" borderId="3" xfId="0" applyNumberFormat="1" applyFont="1" applyFill="1" applyBorder="1" applyAlignment="1">
      <alignment horizontal="center"/>
    </xf>
    <xf numFmtId="0" fontId="5" fillId="2" borderId="12" xfId="0" applyFont="1" applyFill="1" applyBorder="1"/>
    <xf numFmtId="0" fontId="12" fillId="2" borderId="12" xfId="0" applyFont="1" applyFill="1" applyBorder="1" applyAlignment="1">
      <alignment horizontal="left"/>
    </xf>
    <xf numFmtId="164" fontId="12" fillId="2" borderId="12" xfId="0" applyNumberFormat="1" applyFont="1" applyFill="1" applyBorder="1" applyAlignment="1">
      <alignment horizontal="right"/>
    </xf>
    <xf numFmtId="0" fontId="5" fillId="2" borderId="8" xfId="0" applyFont="1" applyFill="1" applyBorder="1"/>
    <xf numFmtId="0" fontId="12" fillId="2" borderId="8" xfId="0" applyFont="1" applyFill="1" applyBorder="1" applyAlignment="1">
      <alignment horizontal="left"/>
    </xf>
    <xf numFmtId="164" fontId="12" fillId="2" borderId="8" xfId="0" applyNumberFormat="1" applyFont="1" applyFill="1" applyBorder="1" applyAlignment="1">
      <alignment horizontal="right"/>
    </xf>
    <xf numFmtId="0" fontId="5" fillId="2" borderId="9" xfId="0" applyFont="1" applyFill="1" applyBorder="1" applyAlignment="1">
      <alignment horizontal="left" wrapText="1"/>
    </xf>
    <xf numFmtId="0" fontId="5" fillId="2" borderId="7" xfId="0" applyFont="1" applyFill="1" applyBorder="1"/>
    <xf numFmtId="0" fontId="12" fillId="2" borderId="7" xfId="0" applyFont="1" applyFill="1" applyBorder="1" applyAlignment="1">
      <alignment horizontal="left"/>
    </xf>
    <xf numFmtId="164" fontId="12" fillId="2" borderId="7" xfId="0" applyNumberFormat="1" applyFont="1" applyFill="1" applyBorder="1" applyAlignment="1">
      <alignment horizontal="right"/>
    </xf>
    <xf numFmtId="0" fontId="5" fillId="2" borderId="9" xfId="0" applyFont="1" applyFill="1" applyBorder="1"/>
    <xf numFmtId="0" fontId="12" fillId="2" borderId="9" xfId="0" applyFont="1" applyFill="1" applyBorder="1" applyAlignment="1">
      <alignment horizontal="left"/>
    </xf>
    <xf numFmtId="164" fontId="12" fillId="2" borderId="9" xfId="0" applyNumberFormat="1" applyFont="1" applyFill="1" applyBorder="1" applyAlignment="1">
      <alignment horizontal="right"/>
    </xf>
    <xf numFmtId="0" fontId="12" fillId="0" borderId="3" xfId="0" applyFont="1" applyFill="1" applyBorder="1" applyAlignment="1">
      <alignment horizontal="left"/>
    </xf>
    <xf numFmtId="0" fontId="5" fillId="0" borderId="9" xfId="0" applyFont="1" applyFill="1" applyBorder="1"/>
    <xf numFmtId="0" fontId="12" fillId="0" borderId="9" xfId="0" applyFont="1" applyFill="1" applyBorder="1" applyAlignment="1">
      <alignment horizontal="left"/>
    </xf>
    <xf numFmtId="164" fontId="12" fillId="0" borderId="9" xfId="0" applyNumberFormat="1" applyFont="1" applyFill="1" applyBorder="1" applyAlignment="1">
      <alignment horizontal="right"/>
    </xf>
    <xf numFmtId="0" fontId="5" fillId="2" borderId="3" xfId="0" applyFont="1" applyFill="1" applyBorder="1"/>
    <xf numFmtId="0" fontId="12" fillId="2" borderId="3" xfId="0" applyFont="1" applyFill="1" applyBorder="1" applyAlignment="1">
      <alignment horizontal="left"/>
    </xf>
    <xf numFmtId="164" fontId="12" fillId="2" borderId="3" xfId="0" applyNumberFormat="1" applyFont="1" applyFill="1" applyBorder="1" applyAlignment="1">
      <alignment horizontal="right"/>
    </xf>
    <xf numFmtId="0" fontId="5" fillId="0" borderId="8" xfId="0" applyFont="1" applyFill="1" applyBorder="1"/>
    <xf numFmtId="0" fontId="12" fillId="0" borderId="8" xfId="0" applyFont="1" applyFill="1" applyBorder="1" applyAlignment="1">
      <alignment horizontal="left"/>
    </xf>
    <xf numFmtId="164" fontId="12" fillId="0" borderId="8" xfId="0" applyNumberFormat="1" applyFont="1" applyFill="1" applyBorder="1" applyAlignment="1">
      <alignment horizontal="right"/>
    </xf>
    <xf numFmtId="0" fontId="5" fillId="0" borderId="8" xfId="0" applyFont="1" applyFill="1" applyBorder="1" applyAlignment="1"/>
    <xf numFmtId="164" fontId="5" fillId="2" borderId="3" xfId="0" applyNumberFormat="1" applyFont="1" applyFill="1" applyBorder="1" applyAlignment="1">
      <alignment horizontal="right"/>
    </xf>
    <xf numFmtId="0" fontId="5" fillId="2" borderId="9" xfId="0" applyFont="1" applyFill="1" applyBorder="1" applyAlignment="1"/>
    <xf numFmtId="0" fontId="5" fillId="2" borderId="8" xfId="0" applyFont="1" applyFill="1" applyBorder="1" applyAlignment="1">
      <alignment horizontal="left"/>
    </xf>
    <xf numFmtId="0" fontId="5" fillId="2" borderId="9" xfId="0" applyFont="1" applyFill="1" applyBorder="1" applyAlignment="1">
      <alignment horizontal="left"/>
    </xf>
    <xf numFmtId="0" fontId="13" fillId="0" borderId="8" xfId="0" applyFont="1" applyFill="1" applyBorder="1" applyAlignment="1"/>
    <xf numFmtId="0" fontId="14" fillId="0" borderId="8" xfId="0" applyFont="1" applyFill="1" applyBorder="1" applyAlignment="1">
      <alignment horizontal="left"/>
    </xf>
    <xf numFmtId="164" fontId="14" fillId="0" borderId="8" xfId="0" applyNumberFormat="1" applyFont="1" applyFill="1" applyBorder="1" applyAlignment="1">
      <alignment horizontal="right"/>
    </xf>
    <xf numFmtId="0" fontId="13" fillId="0" borderId="9" xfId="0" applyFont="1" applyFill="1" applyBorder="1" applyAlignment="1"/>
    <xf numFmtId="0" fontId="14" fillId="0" borderId="9" xfId="0" applyFont="1" applyFill="1" applyBorder="1" applyAlignment="1">
      <alignment horizontal="left"/>
    </xf>
    <xf numFmtId="164" fontId="14" fillId="0" borderId="9" xfId="0" applyNumberFormat="1" applyFont="1" applyFill="1" applyBorder="1" applyAlignment="1">
      <alignment horizontal="right"/>
    </xf>
    <xf numFmtId="0" fontId="13" fillId="2" borderId="8" xfId="0" applyFont="1" applyFill="1" applyBorder="1" applyAlignment="1"/>
    <xf numFmtId="0" fontId="14" fillId="2" borderId="8" xfId="0" applyFont="1" applyFill="1" applyBorder="1" applyAlignment="1">
      <alignment horizontal="left"/>
    </xf>
    <xf numFmtId="164" fontId="14" fillId="2" borderId="8" xfId="0" applyNumberFormat="1" applyFont="1" applyFill="1" applyBorder="1" applyAlignment="1">
      <alignment horizontal="right"/>
    </xf>
    <xf numFmtId="0" fontId="13" fillId="2" borderId="9" xfId="0" applyFont="1" applyFill="1" applyBorder="1" applyAlignment="1"/>
    <xf numFmtId="0" fontId="14" fillId="2" borderId="9" xfId="0" applyFont="1" applyFill="1" applyBorder="1" applyAlignment="1">
      <alignment horizontal="left"/>
    </xf>
    <xf numFmtId="164" fontId="14" fillId="2" borderId="9" xfId="0" applyNumberFormat="1" applyFont="1" applyFill="1" applyBorder="1" applyAlignment="1">
      <alignment horizontal="right"/>
    </xf>
    <xf numFmtId="0" fontId="12" fillId="2" borderId="12" xfId="0" applyFont="1" applyFill="1" applyBorder="1" applyAlignment="1">
      <alignment horizontal="center"/>
    </xf>
    <xf numFmtId="0" fontId="12" fillId="2" borderId="8" xfId="0" applyFont="1" applyFill="1" applyBorder="1" applyAlignment="1">
      <alignment horizontal="center"/>
    </xf>
    <xf numFmtId="0" fontId="12" fillId="2" borderId="9" xfId="0" applyFont="1" applyFill="1" applyBorder="1" applyAlignment="1">
      <alignment horizontal="center"/>
    </xf>
    <xf numFmtId="0" fontId="12" fillId="3" borderId="2" xfId="0" applyFont="1" applyFill="1" applyBorder="1" applyAlignment="1">
      <alignment horizontal="center"/>
    </xf>
    <xf numFmtId="1" fontId="12" fillId="2" borderId="8" xfId="0" applyNumberFormat="1" applyFont="1" applyFill="1" applyBorder="1" applyAlignment="1">
      <alignment horizontal="center"/>
    </xf>
    <xf numFmtId="0" fontId="12" fillId="0" borderId="8" xfId="0" applyFont="1" applyFill="1" applyBorder="1" applyAlignment="1">
      <alignment horizontal="center"/>
    </xf>
    <xf numFmtId="1" fontId="12" fillId="0" borderId="8" xfId="0" applyNumberFormat="1" applyFont="1" applyFill="1" applyBorder="1" applyAlignment="1">
      <alignment horizontal="center"/>
    </xf>
    <xf numFmtId="0" fontId="14" fillId="0" borderId="8" xfId="0" applyFont="1" applyFill="1" applyBorder="1" applyAlignment="1">
      <alignment horizontal="center"/>
    </xf>
    <xf numFmtId="1" fontId="14" fillId="0" borderId="8" xfId="0" applyNumberFormat="1" applyFont="1" applyFill="1" applyBorder="1" applyAlignment="1">
      <alignment horizontal="center"/>
    </xf>
    <xf numFmtId="0" fontId="12" fillId="2" borderId="17" xfId="0" applyFont="1" applyFill="1" applyBorder="1" applyAlignment="1">
      <alignment horizontal="center"/>
    </xf>
    <xf numFmtId="0" fontId="12" fillId="2" borderId="15" xfId="0" applyFont="1" applyFill="1" applyBorder="1" applyAlignment="1">
      <alignment horizontal="center"/>
    </xf>
    <xf numFmtId="0" fontId="12" fillId="2" borderId="18" xfId="0" applyFont="1" applyFill="1" applyBorder="1" applyAlignment="1">
      <alignment horizontal="center"/>
    </xf>
    <xf numFmtId="0" fontId="12" fillId="3" borderId="19" xfId="0" applyFont="1" applyFill="1" applyBorder="1" applyAlignment="1">
      <alignment horizontal="center"/>
    </xf>
    <xf numFmtId="0" fontId="12" fillId="2" borderId="20" xfId="0" applyFont="1" applyFill="1" applyBorder="1" applyAlignment="1">
      <alignment horizontal="center"/>
    </xf>
    <xf numFmtId="0" fontId="12" fillId="2" borderId="21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22" xfId="2" applyFont="1" applyFill="1" applyBorder="1" applyAlignment="1">
      <alignment horizontal="center" vertical="center" wrapText="1"/>
    </xf>
    <xf numFmtId="0" fontId="3" fillId="2" borderId="16" xfId="2" applyFont="1" applyFill="1" applyBorder="1" applyAlignment="1">
      <alignment horizontal="center" vertical="center" wrapText="1"/>
    </xf>
    <xf numFmtId="165" fontId="3" fillId="2" borderId="2" xfId="2" applyNumberFormat="1" applyFont="1" applyFill="1" applyBorder="1" applyAlignment="1">
      <alignment horizontal="center" vertical="center" wrapText="1"/>
    </xf>
    <xf numFmtId="0" fontId="9" fillId="0" borderId="22" xfId="1" applyFont="1" applyFill="1" applyBorder="1" applyAlignment="1">
      <alignment horizontal="center" vertical="center" wrapText="1"/>
    </xf>
    <xf numFmtId="0" fontId="7" fillId="0" borderId="0" xfId="0" applyFont="1" applyBorder="1"/>
    <xf numFmtId="0" fontId="7" fillId="2" borderId="7" xfId="0" applyFont="1" applyFill="1" applyBorder="1" applyAlignment="1">
      <alignment horizontal="center"/>
    </xf>
    <xf numFmtId="0" fontId="7" fillId="2" borderId="7" xfId="0" applyFont="1" applyFill="1" applyBorder="1"/>
    <xf numFmtId="0" fontId="7" fillId="2" borderId="8" xfId="0" applyFont="1" applyFill="1" applyBorder="1" applyAlignment="1">
      <alignment horizontal="center"/>
    </xf>
    <xf numFmtId="0" fontId="7" fillId="2" borderId="8" xfId="0" applyFont="1" applyFill="1" applyBorder="1"/>
    <xf numFmtId="0" fontId="7" fillId="2" borderId="3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7" fillId="2" borderId="9" xfId="0" applyFont="1" applyFill="1" applyBorder="1"/>
    <xf numFmtId="0" fontId="7" fillId="2" borderId="12" xfId="0" applyFont="1" applyFill="1" applyBorder="1" applyAlignment="1">
      <alignment horizontal="center"/>
    </xf>
    <xf numFmtId="0" fontId="8" fillId="2" borderId="12" xfId="0" applyFont="1" applyFill="1" applyBorder="1"/>
    <xf numFmtId="0" fontId="7" fillId="2" borderId="9" xfId="0" applyFont="1" applyFill="1" applyBorder="1" applyAlignment="1">
      <alignment horizontal="center" wrapText="1"/>
    </xf>
    <xf numFmtId="0" fontId="8" fillId="2" borderId="9" xfId="0" applyFont="1" applyFill="1" applyBorder="1"/>
    <xf numFmtId="0" fontId="4" fillId="3" borderId="1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2" xfId="0" applyFont="1" applyFill="1" applyBorder="1"/>
    <xf numFmtId="0" fontId="7" fillId="3" borderId="5" xfId="0" applyFont="1" applyFill="1" applyBorder="1"/>
    <xf numFmtId="0" fontId="8" fillId="2" borderId="8" xfId="0" applyFont="1" applyFill="1" applyBorder="1"/>
    <xf numFmtId="0" fontId="8" fillId="0" borderId="8" xfId="0" applyFont="1" applyBorder="1"/>
    <xf numFmtId="0" fontId="7" fillId="2" borderId="12" xfId="0" applyFont="1" applyFill="1" applyBorder="1"/>
    <xf numFmtId="0" fontId="7" fillId="0" borderId="12" xfId="0" applyFont="1" applyBorder="1"/>
    <xf numFmtId="0" fontId="5" fillId="2" borderId="17" xfId="0" applyFont="1" applyFill="1" applyBorder="1"/>
    <xf numFmtId="0" fontId="5" fillId="2" borderId="15" xfId="0" applyFont="1" applyFill="1" applyBorder="1"/>
    <xf numFmtId="0" fontId="4" fillId="2" borderId="11" xfId="0" applyFont="1" applyFill="1" applyBorder="1" applyAlignment="1">
      <alignment horizontal="center"/>
    </xf>
    <xf numFmtId="0" fontId="5" fillId="2" borderId="18" xfId="0" applyFont="1" applyFill="1" applyBorder="1"/>
    <xf numFmtId="0" fontId="8" fillId="3" borderId="2" xfId="0" applyFont="1" applyFill="1" applyBorder="1"/>
    <xf numFmtId="0" fontId="8" fillId="3" borderId="5" xfId="0" applyFont="1" applyFill="1" applyBorder="1"/>
    <xf numFmtId="0" fontId="12" fillId="0" borderId="12" xfId="0" applyFont="1" applyFill="1" applyBorder="1" applyAlignment="1">
      <alignment horizontal="left"/>
    </xf>
    <xf numFmtId="1" fontId="12" fillId="2" borderId="12" xfId="0" applyNumberFormat="1" applyFont="1" applyFill="1" applyBorder="1" applyAlignment="1">
      <alignment horizontal="center"/>
    </xf>
    <xf numFmtId="1" fontId="12" fillId="0" borderId="12" xfId="0" applyNumberFormat="1" applyFont="1" applyFill="1" applyBorder="1" applyAlignment="1">
      <alignment horizontal="center"/>
    </xf>
    <xf numFmtId="0" fontId="5" fillId="2" borderId="8" xfId="0" applyFont="1" applyFill="1" applyBorder="1" applyAlignment="1"/>
    <xf numFmtId="0" fontId="5" fillId="2" borderId="12" xfId="0" applyFont="1" applyFill="1" applyBorder="1" applyAlignment="1"/>
    <xf numFmtId="0" fontId="5" fillId="2" borderId="12" xfId="0" applyFont="1" applyFill="1" applyBorder="1" applyAlignment="1">
      <alignment horizontal="left"/>
    </xf>
    <xf numFmtId="0" fontId="7" fillId="2" borderId="8" xfId="0" applyFont="1" applyFill="1" applyBorder="1" applyAlignment="1">
      <alignment wrapText="1"/>
    </xf>
    <xf numFmtId="0" fontId="13" fillId="2" borderId="12" xfId="0" applyFont="1" applyFill="1" applyBorder="1" applyAlignment="1"/>
    <xf numFmtId="0" fontId="14" fillId="2" borderId="12" xfId="0" applyFont="1" applyFill="1" applyBorder="1" applyAlignment="1">
      <alignment horizontal="left"/>
    </xf>
    <xf numFmtId="164" fontId="14" fillId="2" borderId="12" xfId="0" applyNumberFormat="1" applyFont="1" applyFill="1" applyBorder="1" applyAlignment="1">
      <alignment horizontal="right"/>
    </xf>
    <xf numFmtId="0" fontId="7" fillId="3" borderId="5" xfId="0" applyFont="1" applyFill="1" applyBorder="1" applyAlignment="1">
      <alignment horizontal="center"/>
    </xf>
    <xf numFmtId="0" fontId="17" fillId="3" borderId="2" xfId="0" applyFont="1" applyFill="1" applyBorder="1" applyAlignment="1">
      <alignment horizontal="left"/>
    </xf>
    <xf numFmtId="0" fontId="18" fillId="3" borderId="2" xfId="0" applyFont="1" applyFill="1" applyBorder="1"/>
    <xf numFmtId="164" fontId="17" fillId="3" borderId="2" xfId="0" applyNumberFormat="1" applyFont="1" applyFill="1" applyBorder="1" applyAlignment="1">
      <alignment horizontal="right"/>
    </xf>
    <xf numFmtId="0" fontId="18" fillId="3" borderId="2" xfId="0" applyFont="1" applyFill="1" applyBorder="1" applyAlignment="1">
      <alignment horizontal="left"/>
    </xf>
    <xf numFmtId="0" fontId="17" fillId="3" borderId="19" xfId="0" applyFont="1" applyFill="1" applyBorder="1" applyAlignment="1">
      <alignment horizontal="left"/>
    </xf>
    <xf numFmtId="0" fontId="17" fillId="3" borderId="2" xfId="0" applyFont="1" applyFill="1" applyBorder="1"/>
    <xf numFmtId="0" fontId="19" fillId="3" borderId="2" xfId="0" applyFont="1" applyFill="1" applyBorder="1" applyAlignment="1"/>
    <xf numFmtId="0" fontId="20" fillId="3" borderId="2" xfId="0" applyFont="1" applyFill="1" applyBorder="1" applyAlignment="1">
      <alignment horizontal="left"/>
    </xf>
    <xf numFmtId="164" fontId="19" fillId="3" borderId="2" xfId="0" applyNumberFormat="1" applyFont="1" applyFill="1" applyBorder="1" applyAlignment="1">
      <alignment horizontal="right"/>
    </xf>
    <xf numFmtId="0" fontId="11" fillId="2" borderId="14" xfId="0" applyFont="1" applyFill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2" fillId="2" borderId="9" xfId="0" applyFont="1" applyFill="1" applyBorder="1" applyAlignment="1">
      <alignment horizontal="left" wrapText="1"/>
    </xf>
    <xf numFmtId="164" fontId="12" fillId="2" borderId="9" xfId="0" applyNumberFormat="1" applyFont="1" applyFill="1" applyBorder="1" applyAlignment="1">
      <alignment horizontal="right" wrapText="1"/>
    </xf>
    <xf numFmtId="0" fontId="12" fillId="2" borderId="7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12" fillId="2" borderId="23" xfId="0" applyFont="1" applyFill="1" applyBorder="1" applyAlignment="1">
      <alignment horizontal="center"/>
    </xf>
    <xf numFmtId="0" fontId="12" fillId="2" borderId="24" xfId="0" applyFont="1" applyFill="1" applyBorder="1" applyAlignment="1">
      <alignment horizontal="center"/>
    </xf>
    <xf numFmtId="0" fontId="12" fillId="2" borderId="25" xfId="0" applyFont="1" applyFill="1" applyBorder="1" applyAlignment="1">
      <alignment horizontal="center" wrapText="1"/>
    </xf>
    <xf numFmtId="0" fontId="12" fillId="2" borderId="26" xfId="0" applyFont="1" applyFill="1" applyBorder="1" applyAlignment="1">
      <alignment horizontal="center"/>
    </xf>
    <xf numFmtId="0" fontId="12" fillId="2" borderId="25" xfId="0" applyFont="1" applyFill="1" applyBorder="1" applyAlignment="1">
      <alignment horizontal="center"/>
    </xf>
    <xf numFmtId="0" fontId="12" fillId="2" borderId="15" xfId="0" applyFont="1" applyFill="1" applyBorder="1" applyAlignment="1">
      <alignment horizontal="center" vertical="center" wrapText="1"/>
    </xf>
    <xf numFmtId="0" fontId="12" fillId="2" borderId="18" xfId="0" applyFont="1" applyFill="1" applyBorder="1" applyAlignment="1">
      <alignment horizontal="center" vertical="center" wrapText="1"/>
    </xf>
    <xf numFmtId="0" fontId="12" fillId="3" borderId="22" xfId="0" applyFont="1" applyFill="1" applyBorder="1" applyAlignment="1">
      <alignment horizontal="center"/>
    </xf>
    <xf numFmtId="0" fontId="12" fillId="0" borderId="26" xfId="0" applyFont="1" applyFill="1" applyBorder="1" applyAlignment="1">
      <alignment horizontal="center"/>
    </xf>
    <xf numFmtId="0" fontId="12" fillId="0" borderId="25" xfId="0" applyFont="1" applyFill="1" applyBorder="1" applyAlignment="1">
      <alignment horizontal="center"/>
    </xf>
    <xf numFmtId="0" fontId="12" fillId="0" borderId="15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4" fillId="0" borderId="15" xfId="0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center"/>
    </xf>
    <xf numFmtId="0" fontId="14" fillId="0" borderId="15" xfId="0" applyFont="1" applyFill="1" applyBorder="1" applyAlignment="1">
      <alignment horizontal="center" wrapText="1"/>
    </xf>
    <xf numFmtId="0" fontId="14" fillId="0" borderId="18" xfId="0" applyFont="1" applyFill="1" applyBorder="1" applyAlignment="1">
      <alignment horizontal="center"/>
    </xf>
    <xf numFmtId="0" fontId="14" fillId="3" borderId="19" xfId="0" applyFont="1" applyFill="1" applyBorder="1" applyAlignment="1">
      <alignment horizontal="center"/>
    </xf>
    <xf numFmtId="0" fontId="14" fillId="0" borderId="17" xfId="0" applyFont="1" applyFill="1" applyBorder="1" applyAlignment="1">
      <alignment horizontal="center"/>
    </xf>
    <xf numFmtId="0" fontId="3" fillId="2" borderId="2" xfId="2" applyFont="1" applyFill="1" applyBorder="1" applyAlignment="1">
      <alignment horizontal="center" vertical="center" wrapText="1"/>
    </xf>
    <xf numFmtId="0" fontId="10" fillId="0" borderId="2" xfId="1" applyFont="1" applyFill="1" applyBorder="1" applyAlignment="1">
      <alignment horizontal="center" vertical="center" wrapText="1"/>
    </xf>
    <xf numFmtId="0" fontId="5" fillId="2" borderId="20" xfId="0" applyFont="1" applyFill="1" applyBorder="1"/>
    <xf numFmtId="0" fontId="12" fillId="2" borderId="20" xfId="0" applyFont="1" applyFill="1" applyBorder="1" applyAlignment="1">
      <alignment horizontal="center" vertical="center" wrapText="1"/>
    </xf>
    <xf numFmtId="0" fontId="5" fillId="0" borderId="3" xfId="0" applyFont="1" applyFill="1" applyBorder="1"/>
    <xf numFmtId="164" fontId="12" fillId="0" borderId="3" xfId="0" applyNumberFormat="1" applyFont="1" applyFill="1" applyBorder="1" applyAlignment="1">
      <alignment horizontal="right"/>
    </xf>
    <xf numFmtId="0" fontId="12" fillId="0" borderId="7" xfId="0" applyFont="1" applyFill="1" applyBorder="1" applyAlignment="1">
      <alignment horizontal="center"/>
    </xf>
    <xf numFmtId="0" fontId="12" fillId="0" borderId="9" xfId="0" applyFont="1" applyFill="1" applyBorder="1" applyAlignment="1">
      <alignment horizontal="center"/>
    </xf>
    <xf numFmtId="1" fontId="12" fillId="2" borderId="7" xfId="0" applyNumberFormat="1" applyFont="1" applyFill="1" applyBorder="1" applyAlignment="1">
      <alignment horizontal="center"/>
    </xf>
    <xf numFmtId="0" fontId="12" fillId="3" borderId="13" xfId="0" applyFont="1" applyFill="1" applyBorder="1" applyAlignment="1">
      <alignment horizontal="center"/>
    </xf>
    <xf numFmtId="0" fontId="5" fillId="0" borderId="7" xfId="0" applyFont="1" applyFill="1" applyBorder="1"/>
    <xf numFmtId="0" fontId="12" fillId="0" borderId="7" xfId="0" applyFont="1" applyFill="1" applyBorder="1" applyAlignment="1">
      <alignment horizontal="left"/>
    </xf>
    <xf numFmtId="164" fontId="12" fillId="0" borderId="7" xfId="0" applyNumberFormat="1" applyFont="1" applyFill="1" applyBorder="1" applyAlignment="1">
      <alignment horizontal="right"/>
    </xf>
    <xf numFmtId="0" fontId="12" fillId="0" borderId="23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 wrapText="1"/>
    </xf>
    <xf numFmtId="0" fontId="5" fillId="2" borderId="12" xfId="0" applyFont="1" applyFill="1" applyBorder="1" applyAlignment="1">
      <alignment horizontal="center"/>
    </xf>
    <xf numFmtId="3" fontId="5" fillId="2" borderId="12" xfId="0" applyNumberFormat="1" applyFont="1" applyFill="1" applyBorder="1" applyAlignment="1">
      <alignment horizontal="center"/>
    </xf>
    <xf numFmtId="0" fontId="5" fillId="2" borderId="26" xfId="0" applyFont="1" applyFill="1" applyBorder="1" applyAlignment="1">
      <alignment horizontal="center"/>
    </xf>
    <xf numFmtId="0" fontId="12" fillId="0" borderId="20" xfId="0" applyFont="1" applyFill="1" applyBorder="1" applyAlignment="1">
      <alignment horizontal="center"/>
    </xf>
    <xf numFmtId="0" fontId="8" fillId="2" borderId="7" xfId="0" applyFont="1" applyFill="1" applyBorder="1"/>
    <xf numFmtId="0" fontId="5" fillId="0" borderId="3" xfId="0" applyFont="1" applyFill="1" applyBorder="1" applyAlignment="1"/>
    <xf numFmtId="1" fontId="12" fillId="0" borderId="7" xfId="0" applyNumberFormat="1" applyFont="1" applyFill="1" applyBorder="1" applyAlignment="1">
      <alignment horizontal="center"/>
    </xf>
    <xf numFmtId="0" fontId="12" fillId="0" borderId="21" xfId="0" applyFont="1" applyFill="1" applyBorder="1" applyAlignment="1">
      <alignment horizontal="center"/>
    </xf>
    <xf numFmtId="0" fontId="5" fillId="0" borderId="7" xfId="0" applyFont="1" applyFill="1" applyBorder="1" applyAlignment="1"/>
    <xf numFmtId="164" fontId="5" fillId="2" borderId="12" xfId="0" applyNumberFormat="1" applyFont="1" applyFill="1" applyBorder="1" applyAlignment="1">
      <alignment horizontal="right"/>
    </xf>
    <xf numFmtId="0" fontId="4" fillId="2" borderId="27" xfId="0" applyFont="1" applyFill="1" applyBorder="1" applyAlignment="1">
      <alignment horizontal="center"/>
    </xf>
    <xf numFmtId="0" fontId="21" fillId="2" borderId="8" xfId="0" applyFont="1" applyFill="1" applyBorder="1" applyAlignment="1">
      <alignment horizontal="center"/>
    </xf>
    <xf numFmtId="0" fontId="11" fillId="2" borderId="8" xfId="0" applyFont="1" applyFill="1" applyBorder="1" applyAlignment="1">
      <alignment horizontal="center"/>
    </xf>
    <xf numFmtId="0" fontId="11" fillId="2" borderId="8" xfId="0" applyFont="1" applyFill="1" applyBorder="1" applyAlignment="1"/>
    <xf numFmtId="1" fontId="12" fillId="0" borderId="3" xfId="0" applyNumberFormat="1" applyFont="1" applyFill="1" applyBorder="1" applyAlignment="1">
      <alignment horizontal="center"/>
    </xf>
    <xf numFmtId="1" fontId="12" fillId="2" borderId="9" xfId="0" applyNumberFormat="1" applyFont="1" applyFill="1" applyBorder="1" applyAlignment="1">
      <alignment horizontal="center"/>
    </xf>
    <xf numFmtId="0" fontId="7" fillId="2" borderId="28" xfId="0" applyFont="1" applyFill="1" applyBorder="1"/>
    <xf numFmtId="0" fontId="21" fillId="2" borderId="7" xfId="0" applyFont="1" applyFill="1" applyBorder="1" applyAlignment="1">
      <alignment horizontal="center"/>
    </xf>
    <xf numFmtId="0" fontId="12" fillId="2" borderId="3" xfId="0" applyFont="1" applyFill="1" applyBorder="1" applyAlignment="1">
      <alignment horizontal="center"/>
    </xf>
    <xf numFmtId="0" fontId="5" fillId="2" borderId="7" xfId="0" applyFont="1" applyFill="1" applyBorder="1" applyAlignment="1"/>
    <xf numFmtId="0" fontId="5" fillId="2" borderId="7" xfId="0" applyFont="1" applyFill="1" applyBorder="1" applyAlignment="1">
      <alignment horizontal="left"/>
    </xf>
    <xf numFmtId="0" fontId="21" fillId="2" borderId="9" xfId="0" applyFont="1" applyFill="1" applyBorder="1" applyAlignment="1">
      <alignment horizontal="center"/>
    </xf>
    <xf numFmtId="0" fontId="17" fillId="2" borderId="12" xfId="0" applyFont="1" applyFill="1" applyBorder="1"/>
    <xf numFmtId="0" fontId="18" fillId="2" borderId="12" xfId="0" applyFont="1" applyFill="1" applyBorder="1" applyAlignment="1">
      <alignment horizontal="left"/>
    </xf>
    <xf numFmtId="164" fontId="17" fillId="2" borderId="12" xfId="0" applyNumberFormat="1" applyFont="1" applyFill="1" applyBorder="1" applyAlignment="1">
      <alignment horizontal="right"/>
    </xf>
    <xf numFmtId="0" fontId="14" fillId="0" borderId="9" xfId="0" applyFont="1" applyFill="1" applyBorder="1" applyAlignment="1">
      <alignment horizontal="center"/>
    </xf>
    <xf numFmtId="0" fontId="5" fillId="2" borderId="17" xfId="0" applyFont="1" applyFill="1" applyBorder="1" applyAlignment="1">
      <alignment horizontal="center"/>
    </xf>
    <xf numFmtId="0" fontId="12" fillId="2" borderId="7" xfId="0" applyFont="1" applyFill="1" applyBorder="1" applyAlignment="1">
      <alignment horizontal="left" vertical="center"/>
    </xf>
    <xf numFmtId="164" fontId="12" fillId="2" borderId="7" xfId="0" applyNumberFormat="1" applyFont="1" applyFill="1" applyBorder="1" applyAlignment="1">
      <alignment horizontal="right" vertical="center"/>
    </xf>
    <xf numFmtId="0" fontId="13" fillId="2" borderId="7" xfId="0" applyFont="1" applyFill="1" applyBorder="1" applyAlignment="1"/>
    <xf numFmtId="0" fontId="14" fillId="2" borderId="7" xfId="0" applyFont="1" applyFill="1" applyBorder="1" applyAlignment="1">
      <alignment horizontal="left"/>
    </xf>
    <xf numFmtId="164" fontId="14" fillId="2" borderId="7" xfId="0" applyNumberFormat="1" applyFont="1" applyFill="1" applyBorder="1" applyAlignment="1">
      <alignment horizontal="right"/>
    </xf>
    <xf numFmtId="1" fontId="14" fillId="0" borderId="7" xfId="0" applyNumberFormat="1" applyFont="1" applyFill="1" applyBorder="1" applyAlignment="1">
      <alignment horizontal="center"/>
    </xf>
    <xf numFmtId="0" fontId="14" fillId="0" borderId="20" xfId="0" applyFont="1" applyFill="1" applyBorder="1" applyAlignment="1">
      <alignment horizontal="center"/>
    </xf>
    <xf numFmtId="1" fontId="14" fillId="0" borderId="12" xfId="0" applyNumberFormat="1" applyFont="1" applyFill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15" fillId="2" borderId="3" xfId="0" applyFont="1" applyFill="1" applyBorder="1" applyAlignment="1"/>
    <xf numFmtId="0" fontId="16" fillId="2" borderId="3" xfId="0" applyFont="1" applyFill="1" applyBorder="1" applyAlignment="1">
      <alignment horizontal="left"/>
    </xf>
    <xf numFmtId="164" fontId="16" fillId="2" borderId="3" xfId="0" applyNumberFormat="1" applyFont="1" applyFill="1" applyBorder="1" applyAlignment="1">
      <alignment horizontal="right"/>
    </xf>
    <xf numFmtId="1" fontId="16" fillId="0" borderId="3" xfId="0" applyNumberFormat="1" applyFont="1" applyFill="1" applyBorder="1" applyAlignment="1">
      <alignment horizontal="center"/>
    </xf>
    <xf numFmtId="0" fontId="16" fillId="0" borderId="2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5" fillId="4" borderId="2" xfId="0" applyFont="1" applyFill="1" applyBorder="1"/>
    <xf numFmtId="0" fontId="14" fillId="4" borderId="2" xfId="0" applyFont="1" applyFill="1" applyBorder="1" applyAlignment="1">
      <alignment horizontal="left"/>
    </xf>
    <xf numFmtId="164" fontId="13" fillId="4" borderId="2" xfId="0" applyNumberFormat="1" applyFont="1" applyFill="1" applyBorder="1" applyAlignment="1">
      <alignment horizontal="right"/>
    </xf>
    <xf numFmtId="1" fontId="14" fillId="4" borderId="2" xfId="0" applyNumberFormat="1" applyFont="1" applyFill="1" applyBorder="1" applyAlignment="1">
      <alignment horizontal="center"/>
    </xf>
    <xf numFmtId="0" fontId="14" fillId="4" borderId="2" xfId="0" applyFont="1" applyFill="1" applyBorder="1" applyAlignment="1">
      <alignment horizontal="center"/>
    </xf>
    <xf numFmtId="0" fontId="7" fillId="4" borderId="2" xfId="0" applyFont="1" applyFill="1" applyBorder="1"/>
    <xf numFmtId="0" fontId="7" fillId="4" borderId="5" xfId="0" applyFont="1" applyFill="1" applyBorder="1"/>
    <xf numFmtId="1" fontId="14" fillId="0" borderId="9" xfId="0" applyNumberFormat="1" applyFont="1" applyFill="1" applyBorder="1" applyAlignment="1">
      <alignment horizontal="center"/>
    </xf>
    <xf numFmtId="0" fontId="7" fillId="0" borderId="29" xfId="0" applyFont="1" applyBorder="1"/>
    <xf numFmtId="0" fontId="4" fillId="2" borderId="30" xfId="0" applyFont="1" applyFill="1" applyBorder="1" applyAlignment="1">
      <alignment horizontal="center"/>
    </xf>
    <xf numFmtId="0" fontId="7" fillId="2" borderId="31" xfId="0" applyFont="1" applyFill="1" applyBorder="1" applyAlignment="1">
      <alignment horizontal="center"/>
    </xf>
    <xf numFmtId="0" fontId="7" fillId="2" borderId="32" xfId="0" applyFont="1" applyFill="1" applyBorder="1" applyAlignment="1">
      <alignment horizontal="center"/>
    </xf>
    <xf numFmtId="0" fontId="7" fillId="2" borderId="33" xfId="0" applyFont="1" applyFill="1" applyBorder="1" applyAlignment="1">
      <alignment horizontal="center"/>
    </xf>
    <xf numFmtId="0" fontId="7" fillId="2" borderId="28" xfId="0" applyFont="1" applyFill="1" applyBorder="1" applyAlignment="1">
      <alignment horizontal="center"/>
    </xf>
    <xf numFmtId="0" fontId="8" fillId="2" borderId="31" xfId="0" applyFont="1" applyFill="1" applyBorder="1"/>
    <xf numFmtId="0" fontId="8" fillId="2" borderId="32" xfId="0" applyFont="1" applyFill="1" applyBorder="1"/>
    <xf numFmtId="0" fontId="7" fillId="2" borderId="33" xfId="0" applyFont="1" applyFill="1" applyBorder="1"/>
    <xf numFmtId="0" fontId="7" fillId="2" borderId="29" xfId="0" applyFont="1" applyFill="1" applyBorder="1" applyAlignment="1">
      <alignment horizontal="center"/>
    </xf>
    <xf numFmtId="0" fontId="7" fillId="2" borderId="32" xfId="0" applyFont="1" applyFill="1" applyBorder="1"/>
    <xf numFmtId="0" fontId="8" fillId="2" borderId="28" xfId="0" applyFont="1" applyFill="1" applyBorder="1"/>
    <xf numFmtId="0" fontId="8" fillId="2" borderId="33" xfId="0" applyFont="1" applyFill="1" applyBorder="1"/>
    <xf numFmtId="0" fontId="7" fillId="2" borderId="29" xfId="0" applyFont="1" applyFill="1" applyBorder="1"/>
    <xf numFmtId="0" fontId="7" fillId="2" borderId="31" xfId="0" applyFont="1" applyFill="1" applyBorder="1"/>
    <xf numFmtId="0" fontId="7" fillId="2" borderId="31" xfId="0" applyFont="1" applyFill="1" applyBorder="1" applyAlignment="1">
      <alignment horizontal="center" wrapText="1"/>
    </xf>
    <xf numFmtId="0" fontId="7" fillId="0" borderId="31" xfId="0" applyFont="1" applyBorder="1"/>
    <xf numFmtId="0" fontId="8" fillId="0" borderId="31" xfId="0" applyFont="1" applyBorder="1"/>
    <xf numFmtId="0" fontId="7" fillId="0" borderId="32" xfId="0" applyFont="1" applyBorder="1"/>
    <xf numFmtId="0" fontId="7" fillId="0" borderId="28" xfId="0" applyFont="1" applyBorder="1"/>
    <xf numFmtId="0" fontId="7" fillId="0" borderId="33" xfId="0" applyFont="1" applyBorder="1"/>
    <xf numFmtId="0" fontId="11" fillId="3" borderId="2" xfId="0" applyFont="1" applyFill="1" applyBorder="1" applyAlignment="1">
      <alignment horizontal="center"/>
    </xf>
    <xf numFmtId="0" fontId="11" fillId="2" borderId="7" xfId="0" applyFont="1" applyFill="1" applyBorder="1" applyAlignment="1">
      <alignment horizontal="center"/>
    </xf>
    <xf numFmtId="14" fontId="22" fillId="0" borderId="0" xfId="0" applyNumberFormat="1" applyFont="1" applyFill="1" applyAlignment="1">
      <alignment horizontal="left"/>
    </xf>
    <xf numFmtId="0" fontId="23" fillId="0" borderId="0" xfId="0" applyFont="1" applyAlignment="1">
      <alignment horizontal="left"/>
    </xf>
  </cellXfs>
  <cellStyles count="3">
    <cellStyle name="Normal_Sheet1" xfId="1"/>
    <cellStyle name="Нормален" xfId="0" builtinId="0"/>
    <cellStyle name="Нормален_Лист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4"/>
  <sheetViews>
    <sheetView tabSelected="1" topLeftCell="A310" zoomScaleNormal="100" workbookViewId="0">
      <selection activeCell="D339" sqref="D339"/>
    </sheetView>
  </sheetViews>
  <sheetFormatPr defaultRowHeight="14.25"/>
  <cols>
    <col min="1" max="1" width="6.5703125" style="18" customWidth="1"/>
    <col min="2" max="2" width="23" style="20" customWidth="1"/>
    <col min="3" max="3" width="19.42578125" style="21" customWidth="1"/>
    <col min="4" max="4" width="15.85546875" style="21" customWidth="1"/>
    <col min="5" max="5" width="7.42578125" style="20" customWidth="1"/>
    <col min="6" max="6" width="17.7109375" style="20" customWidth="1"/>
    <col min="7" max="7" width="48.85546875" style="5" customWidth="1"/>
    <col min="8" max="8" width="47.85546875" style="5" bestFit="1" customWidth="1"/>
    <col min="9" max="9" width="19.42578125" style="5" customWidth="1"/>
    <col min="10" max="16384" width="9.140625" style="5"/>
  </cols>
  <sheetData>
    <row r="1" spans="1:9" ht="18.75" customHeight="1">
      <c r="B1" s="19" t="s">
        <v>46</v>
      </c>
      <c r="C1" s="4"/>
      <c r="D1" s="4"/>
      <c r="E1" s="4"/>
      <c r="F1" s="5"/>
    </row>
    <row r="2" spans="1:9" ht="15">
      <c r="B2" s="6" t="s">
        <v>44</v>
      </c>
      <c r="C2" s="7"/>
      <c r="D2" s="8"/>
      <c r="E2" s="8"/>
      <c r="F2" s="5"/>
    </row>
    <row r="3" spans="1:9" ht="15">
      <c r="B3" s="6" t="s">
        <v>45</v>
      </c>
      <c r="C3" s="7"/>
      <c r="D3" s="8"/>
      <c r="E3" s="8"/>
      <c r="F3" s="5"/>
    </row>
    <row r="4" spans="1:9" ht="15">
      <c r="B4" s="9" t="s">
        <v>311</v>
      </c>
      <c r="C4" s="5"/>
      <c r="D4" s="5"/>
      <c r="E4" s="5"/>
      <c r="F4" s="5"/>
    </row>
    <row r="5" spans="1:9" ht="15" thickBot="1"/>
    <row r="6" spans="1:9" s="22" customFormat="1" ht="56.25" customHeight="1" thickBot="1">
      <c r="A6" s="83" t="s">
        <v>6</v>
      </c>
      <c r="B6" s="84" t="s">
        <v>5</v>
      </c>
      <c r="C6" s="85" t="s">
        <v>47</v>
      </c>
      <c r="D6" s="86" t="s">
        <v>7</v>
      </c>
      <c r="E6" s="159" t="s">
        <v>3</v>
      </c>
      <c r="F6" s="84" t="s">
        <v>2</v>
      </c>
      <c r="G6" s="23" t="s">
        <v>48</v>
      </c>
      <c r="H6" s="87" t="s">
        <v>49</v>
      </c>
      <c r="I6" s="23" t="s">
        <v>43</v>
      </c>
    </row>
    <row r="7" spans="1:9" ht="15.75" thickBot="1">
      <c r="A7" s="1">
        <v>1</v>
      </c>
      <c r="B7" s="2">
        <v>2</v>
      </c>
      <c r="C7" s="2">
        <v>3</v>
      </c>
      <c r="D7" s="3">
        <v>4</v>
      </c>
      <c r="E7" s="2">
        <v>5</v>
      </c>
      <c r="F7" s="140">
        <v>6</v>
      </c>
      <c r="G7" s="160">
        <v>7</v>
      </c>
      <c r="H7" s="24">
        <v>8</v>
      </c>
      <c r="I7" s="135">
        <v>9</v>
      </c>
    </row>
    <row r="8" spans="1:9" ht="15">
      <c r="A8" s="81"/>
      <c r="B8" s="82"/>
      <c r="C8" s="82"/>
      <c r="D8" s="25"/>
      <c r="E8" s="82"/>
      <c r="F8" s="139"/>
      <c r="G8" s="16"/>
      <c r="H8" s="16"/>
      <c r="I8" s="224"/>
    </row>
    <row r="9" spans="1:9" ht="21.95" customHeight="1">
      <c r="A9" s="225">
        <v>1</v>
      </c>
      <c r="B9" s="29" t="s">
        <v>9</v>
      </c>
      <c r="C9" s="30" t="s">
        <v>50</v>
      </c>
      <c r="D9" s="31">
        <v>24.998999999999999</v>
      </c>
      <c r="E9" s="67">
        <v>3</v>
      </c>
      <c r="F9" s="67" t="s">
        <v>4</v>
      </c>
      <c r="G9" s="91"/>
      <c r="H9" s="91"/>
      <c r="I9" s="226"/>
    </row>
    <row r="10" spans="1:9" ht="21.95" customHeight="1">
      <c r="A10" s="225">
        <v>2</v>
      </c>
      <c r="B10" s="29" t="s">
        <v>9</v>
      </c>
      <c r="C10" s="30" t="s">
        <v>10</v>
      </c>
      <c r="D10" s="31">
        <v>10</v>
      </c>
      <c r="E10" s="67">
        <v>3</v>
      </c>
      <c r="F10" s="67" t="s">
        <v>4</v>
      </c>
      <c r="G10" s="91"/>
      <c r="H10" s="91"/>
      <c r="I10" s="226"/>
    </row>
    <row r="11" spans="1:9" ht="21.95" customHeight="1">
      <c r="A11" s="10">
        <v>3</v>
      </c>
      <c r="B11" s="29" t="s">
        <v>9</v>
      </c>
      <c r="C11" s="30" t="s">
        <v>51</v>
      </c>
      <c r="D11" s="31">
        <v>10.6</v>
      </c>
      <c r="E11" s="67">
        <v>3</v>
      </c>
      <c r="F11" s="142" t="s">
        <v>4</v>
      </c>
      <c r="G11" s="89"/>
      <c r="H11" s="89"/>
      <c r="I11" s="226"/>
    </row>
    <row r="12" spans="1:9" ht="27.75" customHeight="1" thickBot="1">
      <c r="A12" s="15">
        <v>4</v>
      </c>
      <c r="B12" s="32" t="s">
        <v>9</v>
      </c>
      <c r="C12" s="136" t="s">
        <v>11</v>
      </c>
      <c r="D12" s="137">
        <v>11.988</v>
      </c>
      <c r="E12" s="68">
        <v>3</v>
      </c>
      <c r="F12" s="143" t="s">
        <v>13</v>
      </c>
      <c r="G12" s="93"/>
      <c r="H12" s="93"/>
      <c r="I12" s="227"/>
    </row>
    <row r="13" spans="1:9" s="88" customFormat="1" ht="21.95" customHeight="1" thickBot="1">
      <c r="A13" s="100"/>
      <c r="B13" s="125" t="s">
        <v>8</v>
      </c>
      <c r="C13" s="126"/>
      <c r="D13" s="127">
        <f>SUM(D9:D12)</f>
        <v>57.586999999999996</v>
      </c>
      <c r="E13" s="69"/>
      <c r="F13" s="69"/>
      <c r="G13" s="245"/>
      <c r="H13" s="245"/>
      <c r="I13" s="124"/>
    </row>
    <row r="14" spans="1:9" s="88" customFormat="1" ht="15.75">
      <c r="A14" s="10"/>
      <c r="B14" s="33"/>
      <c r="C14" s="34"/>
      <c r="D14" s="35"/>
      <c r="E14" s="138"/>
      <c r="F14" s="138"/>
      <c r="G14" s="246"/>
      <c r="H14" s="246"/>
      <c r="I14" s="228"/>
    </row>
    <row r="15" spans="1:9" ht="21.95" customHeight="1">
      <c r="A15" s="10">
        <v>1</v>
      </c>
      <c r="B15" s="33" t="s">
        <v>12</v>
      </c>
      <c r="C15" s="34" t="s">
        <v>52</v>
      </c>
      <c r="D15" s="35">
        <v>14.098000000000001</v>
      </c>
      <c r="E15" s="138">
        <v>3</v>
      </c>
      <c r="F15" s="141" t="s">
        <v>4</v>
      </c>
      <c r="G15" s="93"/>
      <c r="H15" s="93"/>
      <c r="I15" s="228"/>
    </row>
    <row r="16" spans="1:9" ht="21.95" customHeight="1">
      <c r="A16" s="10">
        <v>2</v>
      </c>
      <c r="B16" s="29" t="s">
        <v>12</v>
      </c>
      <c r="C16" s="30" t="s">
        <v>53</v>
      </c>
      <c r="D16" s="31">
        <v>18.202999999999999</v>
      </c>
      <c r="E16" s="67">
        <v>3</v>
      </c>
      <c r="F16" s="142" t="s">
        <v>4</v>
      </c>
      <c r="G16" s="185" t="s">
        <v>313</v>
      </c>
      <c r="H16" s="91"/>
      <c r="I16" s="226"/>
    </row>
    <row r="17" spans="1:9" ht="21.95" customHeight="1">
      <c r="A17" s="10">
        <v>3</v>
      </c>
      <c r="B17" s="29" t="s">
        <v>12</v>
      </c>
      <c r="C17" s="30" t="s">
        <v>54</v>
      </c>
      <c r="D17" s="31">
        <v>11.471</v>
      </c>
      <c r="E17" s="67">
        <v>3</v>
      </c>
      <c r="F17" s="142" t="s">
        <v>4</v>
      </c>
      <c r="G17" s="185" t="s">
        <v>313</v>
      </c>
      <c r="H17" s="91"/>
      <c r="I17" s="226"/>
    </row>
    <row r="18" spans="1:9" ht="21.95" customHeight="1" thickBot="1">
      <c r="A18" s="15">
        <v>4</v>
      </c>
      <c r="B18" s="36" t="s">
        <v>12</v>
      </c>
      <c r="C18" s="37" t="s">
        <v>55</v>
      </c>
      <c r="D18" s="38">
        <v>15.004</v>
      </c>
      <c r="E18" s="68">
        <v>3</v>
      </c>
      <c r="F18" s="145" t="s">
        <v>4</v>
      </c>
      <c r="G18" s="94"/>
      <c r="H18" s="94"/>
      <c r="I18" s="227"/>
    </row>
    <row r="19" spans="1:9" ht="21.95" customHeight="1" thickBot="1">
      <c r="A19" s="100"/>
      <c r="B19" s="125" t="s">
        <v>8</v>
      </c>
      <c r="C19" s="128"/>
      <c r="D19" s="127">
        <f>SUM(D15:D18)</f>
        <v>58.776000000000003</v>
      </c>
      <c r="E19" s="69"/>
      <c r="F19" s="78"/>
      <c r="G19" s="101"/>
      <c r="H19" s="101"/>
      <c r="I19" s="124"/>
    </row>
    <row r="20" spans="1:9" ht="17.25" customHeight="1">
      <c r="A20" s="110"/>
      <c r="B20" s="26"/>
      <c r="C20" s="27"/>
      <c r="D20" s="28"/>
      <c r="E20" s="66"/>
      <c r="F20" s="144"/>
      <c r="G20" s="96"/>
      <c r="H20" s="96"/>
      <c r="I20" s="229"/>
    </row>
    <row r="21" spans="1:9" ht="21.95" customHeight="1">
      <c r="A21" s="10">
        <v>1</v>
      </c>
      <c r="B21" s="161" t="s">
        <v>14</v>
      </c>
      <c r="C21" s="34" t="s">
        <v>56</v>
      </c>
      <c r="D21" s="35">
        <v>45.686</v>
      </c>
      <c r="E21" s="138">
        <v>3</v>
      </c>
      <c r="F21" s="162" t="s">
        <v>4</v>
      </c>
      <c r="G21" s="89" t="s">
        <v>332</v>
      </c>
      <c r="H21" s="89"/>
      <c r="I21" s="228"/>
    </row>
    <row r="22" spans="1:9" s="14" customFormat="1" ht="30.75" customHeight="1">
      <c r="A22" s="10">
        <v>2</v>
      </c>
      <c r="B22" s="109" t="s">
        <v>14</v>
      </c>
      <c r="C22" s="30" t="s">
        <v>15</v>
      </c>
      <c r="D22" s="31">
        <v>9.2690000000000001</v>
      </c>
      <c r="E22" s="67">
        <v>3</v>
      </c>
      <c r="F22" s="146" t="s">
        <v>17</v>
      </c>
      <c r="G22" s="104"/>
      <c r="H22" s="104"/>
      <c r="I22" s="230"/>
    </row>
    <row r="23" spans="1:9" s="14" customFormat="1" ht="30" customHeight="1">
      <c r="A23" s="10">
        <v>3</v>
      </c>
      <c r="B23" s="109" t="s">
        <v>14</v>
      </c>
      <c r="C23" s="30" t="s">
        <v>16</v>
      </c>
      <c r="D23" s="31">
        <v>51.783000000000001</v>
      </c>
      <c r="E23" s="67">
        <v>3</v>
      </c>
      <c r="F23" s="146" t="s">
        <v>17</v>
      </c>
      <c r="G23" s="186"/>
      <c r="H23" s="186"/>
      <c r="I23" s="230"/>
    </row>
    <row r="24" spans="1:9" s="14" customFormat="1" ht="21.95" customHeight="1" thickBot="1">
      <c r="A24" s="15">
        <v>4</v>
      </c>
      <c r="B24" s="111" t="s">
        <v>14</v>
      </c>
      <c r="C24" s="37" t="s">
        <v>57</v>
      </c>
      <c r="D24" s="38">
        <v>46.26</v>
      </c>
      <c r="E24" s="68">
        <v>3</v>
      </c>
      <c r="F24" s="147" t="s">
        <v>4</v>
      </c>
      <c r="G24" s="94" t="s">
        <v>332</v>
      </c>
      <c r="H24" s="94" t="s">
        <v>314</v>
      </c>
      <c r="I24" s="231"/>
    </row>
    <row r="25" spans="1:9" s="14" customFormat="1" ht="21.95" customHeight="1" thickBot="1">
      <c r="A25" s="100"/>
      <c r="B25" s="129" t="s">
        <v>8</v>
      </c>
      <c r="C25" s="128"/>
      <c r="D25" s="127">
        <f>SUM(D21:D24)</f>
        <v>152.99799999999999</v>
      </c>
      <c r="E25" s="69"/>
      <c r="F25" s="78"/>
      <c r="G25" s="101"/>
      <c r="H25" s="101"/>
      <c r="I25" s="113"/>
    </row>
    <row r="26" spans="1:9" ht="15.75">
      <c r="A26" s="110"/>
      <c r="B26" s="108"/>
      <c r="C26" s="27"/>
      <c r="D26" s="28"/>
      <c r="E26" s="66"/>
      <c r="F26" s="75"/>
      <c r="G26" s="106"/>
      <c r="H26" s="106"/>
      <c r="I26" s="190"/>
    </row>
    <row r="27" spans="1:9" ht="21.95" customHeight="1">
      <c r="A27" s="10">
        <v>1</v>
      </c>
      <c r="B27" s="163" t="s">
        <v>18</v>
      </c>
      <c r="C27" s="39" t="s">
        <v>19</v>
      </c>
      <c r="D27" s="164">
        <v>6.6680000000000001</v>
      </c>
      <c r="E27" s="165">
        <v>3</v>
      </c>
      <c r="F27" s="152" t="s">
        <v>4</v>
      </c>
      <c r="G27" s="93"/>
      <c r="H27" s="89"/>
      <c r="I27" s="232"/>
    </row>
    <row r="28" spans="1:9" ht="21.95" customHeight="1" thickBot="1">
      <c r="A28" s="15">
        <v>2</v>
      </c>
      <c r="B28" s="36" t="s">
        <v>18</v>
      </c>
      <c r="C28" s="37" t="s">
        <v>20</v>
      </c>
      <c r="D28" s="38">
        <v>0.1</v>
      </c>
      <c r="E28" s="68">
        <v>3</v>
      </c>
      <c r="F28" s="145" t="s">
        <v>4</v>
      </c>
      <c r="G28" s="94"/>
      <c r="H28" s="94"/>
      <c r="I28" s="227"/>
    </row>
    <row r="29" spans="1:9" ht="21.95" customHeight="1" thickBot="1">
      <c r="A29" s="100"/>
      <c r="B29" s="125" t="s">
        <v>8</v>
      </c>
      <c r="C29" s="126"/>
      <c r="D29" s="127">
        <f>SUM(D27:D28)</f>
        <v>6.7679999999999998</v>
      </c>
      <c r="E29" s="69"/>
      <c r="F29" s="148"/>
      <c r="G29" s="101"/>
      <c r="H29" s="101"/>
      <c r="I29" s="124"/>
    </row>
    <row r="30" spans="1:9" ht="15.75">
      <c r="A30" s="10"/>
      <c r="B30" s="26"/>
      <c r="C30" s="27"/>
      <c r="D30" s="28"/>
      <c r="E30" s="66"/>
      <c r="F30" s="144"/>
      <c r="G30" s="96"/>
      <c r="H30" s="96"/>
      <c r="I30" s="229"/>
    </row>
    <row r="31" spans="1:9" ht="21.95" customHeight="1">
      <c r="A31" s="10">
        <v>1</v>
      </c>
      <c r="B31" s="169" t="s">
        <v>21</v>
      </c>
      <c r="C31" s="170" t="s">
        <v>58</v>
      </c>
      <c r="D31" s="171">
        <v>38.008000000000003</v>
      </c>
      <c r="E31" s="165">
        <v>3</v>
      </c>
      <c r="F31" s="172" t="s">
        <v>4</v>
      </c>
      <c r="G31" s="94" t="s">
        <v>333</v>
      </c>
      <c r="H31" s="173"/>
      <c r="I31" s="233"/>
    </row>
    <row r="32" spans="1:9" ht="21.95" customHeight="1" thickBot="1">
      <c r="A32" s="15">
        <v>2</v>
      </c>
      <c r="B32" s="40" t="s">
        <v>21</v>
      </c>
      <c r="C32" s="41" t="s">
        <v>59</v>
      </c>
      <c r="D32" s="42">
        <v>10.101000000000001</v>
      </c>
      <c r="E32" s="166">
        <v>3</v>
      </c>
      <c r="F32" s="150" t="s">
        <v>4</v>
      </c>
      <c r="G32" s="94" t="s">
        <v>333</v>
      </c>
      <c r="H32" s="98"/>
      <c r="I32" s="227"/>
    </row>
    <row r="33" spans="1:9" ht="21.95" customHeight="1" thickBot="1">
      <c r="A33" s="100"/>
      <c r="B33" s="125" t="s">
        <v>8</v>
      </c>
      <c r="C33" s="126"/>
      <c r="D33" s="127">
        <f>SUM(D31:D32)</f>
        <v>48.109000000000002</v>
      </c>
      <c r="E33" s="69"/>
      <c r="F33" s="148"/>
      <c r="G33" s="101"/>
      <c r="H33" s="101"/>
      <c r="I33" s="103"/>
    </row>
    <row r="34" spans="1:9" ht="15.75">
      <c r="A34" s="10"/>
      <c r="B34" s="26"/>
      <c r="C34" s="27"/>
      <c r="D34" s="28"/>
      <c r="E34" s="115"/>
      <c r="F34" s="144"/>
      <c r="G34" s="96"/>
      <c r="H34" s="96"/>
      <c r="I34" s="229"/>
    </row>
    <row r="35" spans="1:9" ht="21.95" customHeight="1">
      <c r="A35" s="10">
        <v>1</v>
      </c>
      <c r="B35" s="33" t="s">
        <v>22</v>
      </c>
      <c r="C35" s="34" t="s">
        <v>23</v>
      </c>
      <c r="D35" s="35">
        <v>4.8760000000000003</v>
      </c>
      <c r="E35" s="167">
        <v>2</v>
      </c>
      <c r="F35" s="79" t="s">
        <v>4</v>
      </c>
      <c r="G35" s="89"/>
      <c r="H35" s="90"/>
      <c r="I35" s="232"/>
    </row>
    <row r="36" spans="1:9" ht="21.95" customHeight="1">
      <c r="A36" s="10">
        <v>2</v>
      </c>
      <c r="B36" s="29" t="s">
        <v>22</v>
      </c>
      <c r="C36" s="30" t="s">
        <v>24</v>
      </c>
      <c r="D36" s="31">
        <v>0.98</v>
      </c>
      <c r="E36" s="70">
        <v>2</v>
      </c>
      <c r="F36" s="76" t="s">
        <v>4</v>
      </c>
      <c r="G36" s="91"/>
      <c r="H36" s="91"/>
      <c r="I36" s="226"/>
    </row>
    <row r="37" spans="1:9" s="14" customFormat="1" ht="21.95" customHeight="1" thickBot="1">
      <c r="A37" s="15">
        <v>3</v>
      </c>
      <c r="B37" s="36" t="s">
        <v>22</v>
      </c>
      <c r="C37" s="37" t="s">
        <v>60</v>
      </c>
      <c r="D37" s="38">
        <v>20.754999999999999</v>
      </c>
      <c r="E37" s="68">
        <v>3</v>
      </c>
      <c r="F37" s="147" t="s">
        <v>4</v>
      </c>
      <c r="G37" s="99"/>
      <c r="H37" s="99"/>
      <c r="I37" s="231"/>
    </row>
    <row r="38" spans="1:9" s="14" customFormat="1" ht="21.95" customHeight="1" thickBot="1">
      <c r="A38" s="100"/>
      <c r="B38" s="125" t="s">
        <v>8</v>
      </c>
      <c r="C38" s="126"/>
      <c r="D38" s="127">
        <f>SUM(D35:D37)</f>
        <v>26.610999999999997</v>
      </c>
      <c r="E38" s="69"/>
      <c r="F38" s="78"/>
      <c r="G38" s="112"/>
      <c r="H38" s="112"/>
      <c r="I38" s="113"/>
    </row>
    <row r="39" spans="1:9" ht="15.75">
      <c r="A39" s="10"/>
      <c r="B39" s="174"/>
      <c r="C39" s="174"/>
      <c r="D39" s="175"/>
      <c r="E39" s="174"/>
      <c r="F39" s="176"/>
      <c r="G39" s="96"/>
      <c r="H39" s="106"/>
      <c r="I39" s="190"/>
    </row>
    <row r="40" spans="1:9" ht="21.95" customHeight="1">
      <c r="A40" s="10">
        <v>1</v>
      </c>
      <c r="B40" s="33" t="s">
        <v>61</v>
      </c>
      <c r="C40" s="34" t="s">
        <v>62</v>
      </c>
      <c r="D40" s="35">
        <v>19.003</v>
      </c>
      <c r="E40" s="138">
        <v>3</v>
      </c>
      <c r="F40" s="79" t="s">
        <v>4</v>
      </c>
      <c r="G40" s="94" t="s">
        <v>334</v>
      </c>
      <c r="H40" s="90"/>
      <c r="I40" s="232"/>
    </row>
    <row r="41" spans="1:9" s="14" customFormat="1" ht="21.95" customHeight="1">
      <c r="A41" s="10">
        <v>2</v>
      </c>
      <c r="B41" s="29" t="s">
        <v>61</v>
      </c>
      <c r="C41" s="30" t="s">
        <v>63</v>
      </c>
      <c r="D41" s="31">
        <v>17.632000000000001</v>
      </c>
      <c r="E41" s="67">
        <v>3</v>
      </c>
      <c r="F41" s="76" t="s">
        <v>4</v>
      </c>
      <c r="G41" s="104"/>
      <c r="H41" s="104"/>
      <c r="I41" s="230"/>
    </row>
    <row r="42" spans="1:9" s="14" customFormat="1" ht="21.95" customHeight="1">
      <c r="A42" s="10">
        <v>3</v>
      </c>
      <c r="B42" s="29" t="s">
        <v>61</v>
      </c>
      <c r="C42" s="30" t="s">
        <v>64</v>
      </c>
      <c r="D42" s="31">
        <v>11.005000000000001</v>
      </c>
      <c r="E42" s="67">
        <v>3</v>
      </c>
      <c r="F42" s="76" t="s">
        <v>4</v>
      </c>
      <c r="G42" s="104"/>
      <c r="H42" s="104"/>
      <c r="I42" s="230"/>
    </row>
    <row r="43" spans="1:9" ht="21.95" customHeight="1">
      <c r="A43" s="10">
        <v>4</v>
      </c>
      <c r="B43" s="29" t="s">
        <v>61</v>
      </c>
      <c r="C43" s="30" t="s">
        <v>65</v>
      </c>
      <c r="D43" s="31">
        <v>33.006999999999998</v>
      </c>
      <c r="E43" s="67">
        <v>3</v>
      </c>
      <c r="F43" s="76" t="s">
        <v>4</v>
      </c>
      <c r="G43" s="91" t="s">
        <v>334</v>
      </c>
      <c r="H43" s="91"/>
      <c r="I43" s="226"/>
    </row>
    <row r="44" spans="1:9" s="14" customFormat="1" ht="21.95" customHeight="1">
      <c r="A44" s="10">
        <v>5</v>
      </c>
      <c r="B44" s="29" t="s">
        <v>61</v>
      </c>
      <c r="C44" s="30" t="s">
        <v>66</v>
      </c>
      <c r="D44" s="31">
        <v>35.210999999999999</v>
      </c>
      <c r="E44" s="67">
        <v>3</v>
      </c>
      <c r="F44" s="76" t="s">
        <v>4</v>
      </c>
      <c r="G44" s="91" t="s">
        <v>334</v>
      </c>
      <c r="H44" s="104"/>
      <c r="I44" s="230"/>
    </row>
    <row r="45" spans="1:9" s="14" customFormat="1" ht="21.95" customHeight="1">
      <c r="A45" s="10">
        <v>6</v>
      </c>
      <c r="B45" s="29" t="s">
        <v>61</v>
      </c>
      <c r="C45" s="30" t="s">
        <v>67</v>
      </c>
      <c r="D45" s="31">
        <v>10.000999999999999</v>
      </c>
      <c r="E45" s="67">
        <v>4</v>
      </c>
      <c r="F45" s="76" t="s">
        <v>4</v>
      </c>
      <c r="G45" s="91" t="s">
        <v>334</v>
      </c>
      <c r="H45" s="104"/>
      <c r="I45" s="230"/>
    </row>
    <row r="46" spans="1:9" ht="21.95" customHeight="1" thickBot="1">
      <c r="A46" s="15">
        <v>7</v>
      </c>
      <c r="B46" s="36" t="s">
        <v>61</v>
      </c>
      <c r="C46" s="37" t="s">
        <v>68</v>
      </c>
      <c r="D46" s="38">
        <v>25.023</v>
      </c>
      <c r="E46" s="68">
        <v>3</v>
      </c>
      <c r="F46" s="77" t="s">
        <v>4</v>
      </c>
      <c r="G46" s="94" t="s">
        <v>334</v>
      </c>
      <c r="H46" s="95"/>
      <c r="I46" s="234"/>
    </row>
    <row r="47" spans="1:9" ht="21.95" customHeight="1" thickBot="1">
      <c r="A47" s="100"/>
      <c r="B47" s="125" t="s">
        <v>8</v>
      </c>
      <c r="C47" s="126"/>
      <c r="D47" s="127">
        <f>SUM(D40:D46)</f>
        <v>150.88200000000001</v>
      </c>
      <c r="E47" s="69"/>
      <c r="F47" s="78"/>
      <c r="G47" s="102"/>
      <c r="H47" s="102"/>
      <c r="I47" s="103"/>
    </row>
    <row r="48" spans="1:9" s="17" customFormat="1" ht="15.75">
      <c r="A48" s="110"/>
      <c r="B48" s="118"/>
      <c r="C48" s="27"/>
      <c r="D48" s="28"/>
      <c r="E48" s="115"/>
      <c r="F48" s="144"/>
      <c r="G48" s="97"/>
      <c r="H48" s="97"/>
      <c r="I48" s="235"/>
    </row>
    <row r="49" spans="1:9" s="14" customFormat="1" ht="21.95" customHeight="1">
      <c r="A49" s="10">
        <v>1</v>
      </c>
      <c r="B49" s="169" t="s">
        <v>69</v>
      </c>
      <c r="C49" s="170" t="s">
        <v>70</v>
      </c>
      <c r="D49" s="171">
        <v>24.782</v>
      </c>
      <c r="E49" s="165">
        <v>3</v>
      </c>
      <c r="F49" s="177" t="s">
        <v>4</v>
      </c>
      <c r="G49" s="178"/>
      <c r="H49" s="178"/>
      <c r="I49" s="236"/>
    </row>
    <row r="50" spans="1:9" ht="21.95" customHeight="1">
      <c r="A50" s="10">
        <v>2</v>
      </c>
      <c r="B50" s="46" t="s">
        <v>69</v>
      </c>
      <c r="C50" s="47" t="s">
        <v>71</v>
      </c>
      <c r="D50" s="48">
        <v>3.4119999999999999</v>
      </c>
      <c r="E50" s="71">
        <v>3</v>
      </c>
      <c r="F50" s="151" t="s">
        <v>4</v>
      </c>
      <c r="G50" s="91"/>
      <c r="H50" s="91"/>
      <c r="I50" s="226"/>
    </row>
    <row r="51" spans="1:9" ht="21.95" customHeight="1" thickBot="1">
      <c r="A51" s="15">
        <v>3</v>
      </c>
      <c r="B51" s="36" t="s">
        <v>69</v>
      </c>
      <c r="C51" s="37" t="s">
        <v>72</v>
      </c>
      <c r="D51" s="38">
        <v>8.0009999999999994</v>
      </c>
      <c r="E51" s="68">
        <v>3</v>
      </c>
      <c r="F51" s="77" t="s">
        <v>4</v>
      </c>
      <c r="G51" s="94"/>
      <c r="H51" s="94"/>
      <c r="I51" s="227"/>
    </row>
    <row r="52" spans="1:9" ht="21.95" customHeight="1" thickBot="1">
      <c r="A52" s="100"/>
      <c r="B52" s="125" t="s">
        <v>8</v>
      </c>
      <c r="C52" s="126"/>
      <c r="D52" s="127">
        <f>SUM(D49:D51)</f>
        <v>36.195</v>
      </c>
      <c r="E52" s="69"/>
      <c r="F52" s="78"/>
      <c r="G52" s="101"/>
      <c r="H52" s="102"/>
      <c r="I52" s="103"/>
    </row>
    <row r="53" spans="1:9" ht="15.75">
      <c r="A53" s="184"/>
      <c r="B53" s="26"/>
      <c r="C53" s="27"/>
      <c r="D53" s="28"/>
      <c r="E53" s="115"/>
      <c r="F53" s="144"/>
      <c r="G53" s="96"/>
      <c r="H53" s="96"/>
      <c r="I53" s="229"/>
    </row>
    <row r="54" spans="1:9" ht="21.95" customHeight="1" thickBot="1">
      <c r="A54" s="15">
        <v>1</v>
      </c>
      <c r="B54" s="179" t="s">
        <v>73</v>
      </c>
      <c r="C54" s="39" t="s">
        <v>74</v>
      </c>
      <c r="D54" s="164">
        <v>7.5019999999999998</v>
      </c>
      <c r="E54" s="188">
        <v>3</v>
      </c>
      <c r="F54" s="181" t="s">
        <v>4</v>
      </c>
      <c r="G54" s="93"/>
      <c r="H54" s="93"/>
      <c r="I54" s="237"/>
    </row>
    <row r="55" spans="1:9" ht="21.95" customHeight="1" thickBot="1">
      <c r="A55" s="100"/>
      <c r="B55" s="125" t="s">
        <v>8</v>
      </c>
      <c r="C55" s="128"/>
      <c r="D55" s="127">
        <f>SUM(D54)</f>
        <v>7.5019999999999998</v>
      </c>
      <c r="E55" s="69"/>
      <c r="F55" s="78"/>
      <c r="G55" s="101"/>
      <c r="H55" s="101"/>
      <c r="I55" s="103"/>
    </row>
    <row r="56" spans="1:9" ht="14.25" customHeight="1">
      <c r="A56" s="110"/>
      <c r="B56" s="119"/>
      <c r="C56" s="114"/>
      <c r="D56" s="183"/>
      <c r="E56" s="116"/>
      <c r="F56" s="149"/>
      <c r="G56" s="96"/>
      <c r="H56" s="96"/>
      <c r="I56" s="190"/>
    </row>
    <row r="57" spans="1:9" ht="20.100000000000001" customHeight="1">
      <c r="A57" s="10">
        <v>1</v>
      </c>
      <c r="B57" s="182" t="s">
        <v>25</v>
      </c>
      <c r="C57" s="170" t="s">
        <v>75</v>
      </c>
      <c r="D57" s="171">
        <v>10.254</v>
      </c>
      <c r="E57" s="180">
        <v>4</v>
      </c>
      <c r="F57" s="177" t="s">
        <v>4</v>
      </c>
      <c r="G57" s="89"/>
      <c r="H57" s="89"/>
      <c r="I57" s="232"/>
    </row>
    <row r="58" spans="1:9" ht="20.100000000000001" customHeight="1">
      <c r="A58" s="10">
        <v>2</v>
      </c>
      <c r="B58" s="46" t="s">
        <v>25</v>
      </c>
      <c r="C58" s="47" t="s">
        <v>76</v>
      </c>
      <c r="D58" s="48">
        <v>10.254</v>
      </c>
      <c r="E58" s="72">
        <v>4</v>
      </c>
      <c r="F58" s="151" t="s">
        <v>4</v>
      </c>
      <c r="G58" s="92"/>
      <c r="H58" s="92"/>
      <c r="I58" s="238"/>
    </row>
    <row r="59" spans="1:9" ht="20.100000000000001" customHeight="1">
      <c r="A59" s="10">
        <v>3</v>
      </c>
      <c r="B59" s="49" t="s">
        <v>25</v>
      </c>
      <c r="C59" s="47" t="s">
        <v>77</v>
      </c>
      <c r="D59" s="48">
        <v>20.006</v>
      </c>
      <c r="E59" s="72">
        <v>4</v>
      </c>
      <c r="F59" s="151" t="s">
        <v>4</v>
      </c>
      <c r="G59" s="91"/>
      <c r="H59" s="91"/>
      <c r="I59" s="238"/>
    </row>
    <row r="60" spans="1:9" ht="20.100000000000001" customHeight="1">
      <c r="A60" s="10">
        <v>4</v>
      </c>
      <c r="B60" s="29" t="s">
        <v>25</v>
      </c>
      <c r="C60" s="47" t="s">
        <v>78</v>
      </c>
      <c r="D60" s="31">
        <v>13.004</v>
      </c>
      <c r="E60" s="70">
        <v>4</v>
      </c>
      <c r="F60" s="76" t="s">
        <v>4</v>
      </c>
      <c r="G60" s="91"/>
      <c r="H60" s="91"/>
      <c r="I60" s="238"/>
    </row>
    <row r="61" spans="1:9" ht="20.100000000000001" customHeight="1">
      <c r="A61" s="10">
        <v>5</v>
      </c>
      <c r="B61" s="29" t="s">
        <v>25</v>
      </c>
      <c r="C61" s="47" t="s">
        <v>79</v>
      </c>
      <c r="D61" s="31">
        <v>20.007000000000001</v>
      </c>
      <c r="E61" s="70">
        <v>4</v>
      </c>
      <c r="F61" s="76" t="s">
        <v>4</v>
      </c>
      <c r="G61" s="91"/>
      <c r="H61" s="91"/>
      <c r="I61" s="226"/>
    </row>
    <row r="62" spans="1:9" ht="20.100000000000001" customHeight="1">
      <c r="A62" s="10">
        <v>6</v>
      </c>
      <c r="B62" s="29" t="s">
        <v>25</v>
      </c>
      <c r="C62" s="47" t="s">
        <v>80</v>
      </c>
      <c r="D62" s="31">
        <v>29.26</v>
      </c>
      <c r="E62" s="70">
        <v>4</v>
      </c>
      <c r="F62" s="76" t="s">
        <v>4</v>
      </c>
      <c r="G62" s="91"/>
      <c r="H62" s="91"/>
      <c r="I62" s="226"/>
    </row>
    <row r="63" spans="1:9" ht="20.100000000000001" customHeight="1">
      <c r="A63" s="10">
        <v>7</v>
      </c>
      <c r="B63" s="29" t="s">
        <v>25</v>
      </c>
      <c r="C63" s="47" t="s">
        <v>81</v>
      </c>
      <c r="D63" s="31">
        <v>29.56</v>
      </c>
      <c r="E63" s="70">
        <v>4</v>
      </c>
      <c r="F63" s="76" t="s">
        <v>4</v>
      </c>
      <c r="G63" s="91"/>
      <c r="H63" s="91"/>
      <c r="I63" s="226"/>
    </row>
    <row r="64" spans="1:9" ht="20.100000000000001" customHeight="1">
      <c r="A64" s="10">
        <v>8</v>
      </c>
      <c r="B64" s="29" t="s">
        <v>25</v>
      </c>
      <c r="C64" s="47" t="s">
        <v>82</v>
      </c>
      <c r="D64" s="31">
        <v>28.509</v>
      </c>
      <c r="E64" s="70">
        <v>4</v>
      </c>
      <c r="F64" s="76" t="s">
        <v>4</v>
      </c>
      <c r="G64" s="91"/>
      <c r="H64" s="91"/>
      <c r="I64" s="238"/>
    </row>
    <row r="65" spans="1:9" ht="20.100000000000001" customHeight="1">
      <c r="A65" s="10">
        <v>9</v>
      </c>
      <c r="B65" s="29" t="s">
        <v>25</v>
      </c>
      <c r="C65" s="47" t="s">
        <v>83</v>
      </c>
      <c r="D65" s="31">
        <v>13.004</v>
      </c>
      <c r="E65" s="70">
        <v>4</v>
      </c>
      <c r="F65" s="76" t="s">
        <v>4</v>
      </c>
      <c r="G65" s="91"/>
      <c r="H65" s="91"/>
      <c r="I65" s="238"/>
    </row>
    <row r="66" spans="1:9" ht="20.100000000000001" customHeight="1">
      <c r="A66" s="10">
        <v>10</v>
      </c>
      <c r="B66" s="29" t="s">
        <v>25</v>
      </c>
      <c r="C66" s="47" t="s">
        <v>84</v>
      </c>
      <c r="D66" s="48">
        <v>13.504</v>
      </c>
      <c r="E66" s="70">
        <v>4</v>
      </c>
      <c r="F66" s="76" t="s">
        <v>4</v>
      </c>
      <c r="G66" s="91"/>
      <c r="H66" s="91"/>
      <c r="I66" s="238"/>
    </row>
    <row r="67" spans="1:9" ht="20.100000000000001" customHeight="1">
      <c r="A67" s="10">
        <v>11</v>
      </c>
      <c r="B67" s="29" t="s">
        <v>25</v>
      </c>
      <c r="C67" s="47" t="s">
        <v>85</v>
      </c>
      <c r="D67" s="48">
        <v>16.004999999999999</v>
      </c>
      <c r="E67" s="70">
        <v>4</v>
      </c>
      <c r="F67" s="76" t="s">
        <v>4</v>
      </c>
      <c r="G67" s="91"/>
      <c r="H67" s="91"/>
      <c r="I67" s="238"/>
    </row>
    <row r="68" spans="1:9" ht="20.100000000000001" customHeight="1">
      <c r="A68" s="10">
        <v>12</v>
      </c>
      <c r="B68" s="29" t="s">
        <v>25</v>
      </c>
      <c r="C68" s="47" t="s">
        <v>86</v>
      </c>
      <c r="D68" s="48">
        <v>24.309000000000001</v>
      </c>
      <c r="E68" s="70">
        <v>4</v>
      </c>
      <c r="F68" s="76" t="s">
        <v>4</v>
      </c>
      <c r="G68" s="92"/>
      <c r="H68" s="92"/>
      <c r="I68" s="238"/>
    </row>
    <row r="69" spans="1:9" ht="20.100000000000001" customHeight="1">
      <c r="A69" s="10">
        <v>13</v>
      </c>
      <c r="B69" s="29" t="s">
        <v>25</v>
      </c>
      <c r="C69" s="47" t="s">
        <v>87</v>
      </c>
      <c r="D69" s="31">
        <v>23.007999999999999</v>
      </c>
      <c r="E69" s="70">
        <v>4</v>
      </c>
      <c r="F69" s="76" t="s">
        <v>4</v>
      </c>
      <c r="G69" s="91"/>
      <c r="H69" s="91"/>
      <c r="I69" s="226"/>
    </row>
    <row r="70" spans="1:9" s="14" customFormat="1" ht="20.100000000000001" customHeight="1">
      <c r="A70" s="10">
        <v>14</v>
      </c>
      <c r="B70" s="29" t="s">
        <v>25</v>
      </c>
      <c r="C70" s="47" t="s">
        <v>88</v>
      </c>
      <c r="D70" s="31">
        <v>16.506</v>
      </c>
      <c r="E70" s="70">
        <v>4</v>
      </c>
      <c r="F70" s="76" t="s">
        <v>4</v>
      </c>
      <c r="G70" s="104"/>
      <c r="H70" s="104"/>
      <c r="I70" s="230"/>
    </row>
    <row r="71" spans="1:9" s="14" customFormat="1" ht="20.100000000000001" customHeight="1">
      <c r="A71" s="10">
        <v>15</v>
      </c>
      <c r="B71" s="29" t="s">
        <v>25</v>
      </c>
      <c r="C71" s="47" t="s">
        <v>89</v>
      </c>
      <c r="D71" s="31">
        <v>36.012999999999998</v>
      </c>
      <c r="E71" s="70">
        <v>4</v>
      </c>
      <c r="F71" s="76" t="s">
        <v>4</v>
      </c>
      <c r="G71" s="104"/>
      <c r="H71" s="104"/>
      <c r="I71" s="230"/>
    </row>
    <row r="72" spans="1:9" ht="20.100000000000001" customHeight="1">
      <c r="A72" s="10">
        <v>16</v>
      </c>
      <c r="B72" s="29" t="s">
        <v>25</v>
      </c>
      <c r="C72" s="47" t="s">
        <v>90</v>
      </c>
      <c r="D72" s="31">
        <v>16.004000000000001</v>
      </c>
      <c r="E72" s="70">
        <v>4</v>
      </c>
      <c r="F72" s="76" t="s">
        <v>4</v>
      </c>
      <c r="G72" s="91"/>
      <c r="H72" s="91"/>
      <c r="I72" s="238"/>
    </row>
    <row r="73" spans="1:9" ht="20.100000000000001" customHeight="1">
      <c r="A73" s="10">
        <v>17</v>
      </c>
      <c r="B73" s="29" t="s">
        <v>25</v>
      </c>
      <c r="C73" s="47" t="s">
        <v>91</v>
      </c>
      <c r="D73" s="31">
        <v>28.309000000000001</v>
      </c>
      <c r="E73" s="70">
        <v>4</v>
      </c>
      <c r="F73" s="76" t="s">
        <v>4</v>
      </c>
      <c r="G73" s="91"/>
      <c r="H73" s="91"/>
      <c r="I73" s="238"/>
    </row>
    <row r="74" spans="1:9" ht="20.100000000000001" customHeight="1">
      <c r="A74" s="10">
        <v>18</v>
      </c>
      <c r="B74" s="46" t="s">
        <v>25</v>
      </c>
      <c r="C74" s="47" t="s">
        <v>92</v>
      </c>
      <c r="D74" s="48">
        <v>11.454000000000001</v>
      </c>
      <c r="E74" s="72">
        <v>4</v>
      </c>
      <c r="F74" s="151" t="s">
        <v>4</v>
      </c>
      <c r="G74" s="91"/>
      <c r="H74" s="91"/>
      <c r="I74" s="226"/>
    </row>
    <row r="75" spans="1:9" ht="20.100000000000001" customHeight="1">
      <c r="A75" s="10">
        <v>19</v>
      </c>
      <c r="B75" s="29" t="s">
        <v>25</v>
      </c>
      <c r="C75" s="30" t="s">
        <v>93</v>
      </c>
      <c r="D75" s="31">
        <v>30.01</v>
      </c>
      <c r="E75" s="70">
        <v>4</v>
      </c>
      <c r="F75" s="76" t="s">
        <v>4</v>
      </c>
      <c r="G75" s="91"/>
      <c r="H75" s="91"/>
      <c r="I75" s="238"/>
    </row>
    <row r="76" spans="1:9" ht="20.100000000000001" customHeight="1">
      <c r="A76" s="10">
        <v>20</v>
      </c>
      <c r="B76" s="29" t="s">
        <v>25</v>
      </c>
      <c r="C76" s="47" t="s">
        <v>94</v>
      </c>
      <c r="D76" s="31">
        <v>23.306999999999999</v>
      </c>
      <c r="E76" s="70">
        <v>4</v>
      </c>
      <c r="F76" s="76" t="s">
        <v>4</v>
      </c>
      <c r="G76" s="91"/>
      <c r="H76" s="91"/>
      <c r="I76" s="238"/>
    </row>
    <row r="77" spans="1:9" ht="20.100000000000001" customHeight="1">
      <c r="A77" s="10">
        <v>21</v>
      </c>
      <c r="B77" s="29" t="s">
        <v>25</v>
      </c>
      <c r="C77" s="47" t="s">
        <v>95</v>
      </c>
      <c r="D77" s="31">
        <v>30.01</v>
      </c>
      <c r="E77" s="70">
        <v>4</v>
      </c>
      <c r="F77" s="76" t="s">
        <v>4</v>
      </c>
      <c r="G77" s="91"/>
      <c r="H77" s="91"/>
      <c r="I77" s="226"/>
    </row>
    <row r="78" spans="1:9" ht="20.100000000000001" customHeight="1">
      <c r="A78" s="10">
        <v>22</v>
      </c>
      <c r="B78" s="29" t="s">
        <v>25</v>
      </c>
      <c r="C78" s="47" t="s">
        <v>96</v>
      </c>
      <c r="D78" s="31">
        <v>29.009</v>
      </c>
      <c r="E78" s="70">
        <v>4</v>
      </c>
      <c r="F78" s="76" t="s">
        <v>4</v>
      </c>
      <c r="G78" s="91"/>
      <c r="H78" s="91"/>
      <c r="I78" s="226"/>
    </row>
    <row r="79" spans="1:9" ht="20.100000000000001" customHeight="1">
      <c r="A79" s="10">
        <v>23</v>
      </c>
      <c r="B79" s="29" t="s">
        <v>25</v>
      </c>
      <c r="C79" s="47" t="s">
        <v>97</v>
      </c>
      <c r="D79" s="31">
        <v>30.01</v>
      </c>
      <c r="E79" s="70">
        <v>4</v>
      </c>
      <c r="F79" s="76" t="s">
        <v>4</v>
      </c>
      <c r="G79" s="91"/>
      <c r="H79" s="91"/>
      <c r="I79" s="238"/>
    </row>
    <row r="80" spans="1:9" ht="20.100000000000001" customHeight="1">
      <c r="A80" s="10">
        <v>24</v>
      </c>
      <c r="B80" s="29" t="s">
        <v>25</v>
      </c>
      <c r="C80" s="47" t="s">
        <v>98</v>
      </c>
      <c r="D80" s="31">
        <v>43.765999999999998</v>
      </c>
      <c r="E80" s="70">
        <v>4</v>
      </c>
      <c r="F80" s="76" t="s">
        <v>4</v>
      </c>
      <c r="G80" s="91"/>
      <c r="H80" s="91"/>
      <c r="I80" s="226"/>
    </row>
    <row r="81" spans="1:9" ht="20.100000000000001" customHeight="1">
      <c r="A81" s="10">
        <v>25</v>
      </c>
      <c r="B81" s="29" t="s">
        <v>25</v>
      </c>
      <c r="C81" s="47" t="s">
        <v>99</v>
      </c>
      <c r="D81" s="31">
        <v>43.765000000000001</v>
      </c>
      <c r="E81" s="70">
        <v>4</v>
      </c>
      <c r="F81" s="76" t="s">
        <v>4</v>
      </c>
      <c r="G81" s="91"/>
      <c r="H81" s="91"/>
      <c r="I81" s="226"/>
    </row>
    <row r="82" spans="1:9" ht="20.100000000000001" customHeight="1">
      <c r="A82" s="10">
        <v>26</v>
      </c>
      <c r="B82" s="29" t="s">
        <v>25</v>
      </c>
      <c r="C82" s="47" t="s">
        <v>100</v>
      </c>
      <c r="D82" s="31">
        <v>43.765000000000001</v>
      </c>
      <c r="E82" s="70">
        <v>4</v>
      </c>
      <c r="F82" s="76" t="s">
        <v>4</v>
      </c>
      <c r="G82" s="91"/>
      <c r="H82" s="91"/>
      <c r="I82" s="226"/>
    </row>
    <row r="83" spans="1:9" ht="20.100000000000001" customHeight="1">
      <c r="A83" s="10">
        <v>27</v>
      </c>
      <c r="B83" s="29" t="s">
        <v>25</v>
      </c>
      <c r="C83" s="47" t="s">
        <v>101</v>
      </c>
      <c r="D83" s="31">
        <v>43.765000000000001</v>
      </c>
      <c r="E83" s="70">
        <v>4</v>
      </c>
      <c r="F83" s="76" t="s">
        <v>4</v>
      </c>
      <c r="G83" s="91"/>
      <c r="H83" s="91"/>
      <c r="I83" s="238"/>
    </row>
    <row r="84" spans="1:9" ht="20.100000000000001" customHeight="1">
      <c r="A84" s="10">
        <v>28</v>
      </c>
      <c r="B84" s="29" t="s">
        <v>25</v>
      </c>
      <c r="C84" s="30" t="s">
        <v>102</v>
      </c>
      <c r="D84" s="31">
        <v>36.012</v>
      </c>
      <c r="E84" s="70">
        <v>4</v>
      </c>
      <c r="F84" s="76" t="s">
        <v>4</v>
      </c>
      <c r="G84" s="91"/>
      <c r="H84" s="91"/>
      <c r="I84" s="238"/>
    </row>
    <row r="85" spans="1:9" s="14" customFormat="1" ht="20.100000000000001" customHeight="1">
      <c r="A85" s="10">
        <v>29</v>
      </c>
      <c r="B85" s="29" t="s">
        <v>25</v>
      </c>
      <c r="C85" s="30" t="s">
        <v>103</v>
      </c>
      <c r="D85" s="31">
        <v>62.52</v>
      </c>
      <c r="E85" s="70">
        <v>3</v>
      </c>
      <c r="F85" s="76" t="s">
        <v>4</v>
      </c>
      <c r="G85" s="104"/>
      <c r="H85" s="104"/>
      <c r="I85" s="230"/>
    </row>
    <row r="86" spans="1:9" s="14" customFormat="1" ht="20.100000000000001" customHeight="1">
      <c r="A86" s="10">
        <v>30</v>
      </c>
      <c r="B86" s="29" t="s">
        <v>25</v>
      </c>
      <c r="C86" s="47" t="s">
        <v>104</v>
      </c>
      <c r="D86" s="31">
        <v>35.923000000000002</v>
      </c>
      <c r="E86" s="70">
        <v>3</v>
      </c>
      <c r="F86" s="76" t="s">
        <v>4</v>
      </c>
      <c r="G86" s="104"/>
      <c r="H86" s="104"/>
      <c r="I86" s="230"/>
    </row>
    <row r="87" spans="1:9" ht="20.100000000000001" customHeight="1">
      <c r="A87" s="10">
        <v>31</v>
      </c>
      <c r="B87" s="29" t="s">
        <v>25</v>
      </c>
      <c r="C87" s="47" t="s">
        <v>105</v>
      </c>
      <c r="D87" s="31">
        <v>42.514000000000003</v>
      </c>
      <c r="E87" s="70">
        <v>3</v>
      </c>
      <c r="F87" s="76" t="s">
        <v>4</v>
      </c>
      <c r="G87" s="92"/>
      <c r="H87" s="92"/>
      <c r="I87" s="238"/>
    </row>
    <row r="88" spans="1:9" ht="20.100000000000001" customHeight="1">
      <c r="A88" s="10">
        <v>32</v>
      </c>
      <c r="B88" s="29" t="s">
        <v>25</v>
      </c>
      <c r="C88" s="47" t="s">
        <v>106</v>
      </c>
      <c r="D88" s="31">
        <v>25.007999999999999</v>
      </c>
      <c r="E88" s="70">
        <v>3</v>
      </c>
      <c r="F88" s="76" t="s">
        <v>4</v>
      </c>
      <c r="G88" s="92"/>
      <c r="H88" s="92"/>
      <c r="I88" s="238"/>
    </row>
    <row r="89" spans="1:9" ht="20.100000000000001" customHeight="1">
      <c r="A89" s="10">
        <v>33</v>
      </c>
      <c r="B89" s="29" t="s">
        <v>25</v>
      </c>
      <c r="C89" s="47" t="s">
        <v>107</v>
      </c>
      <c r="D89" s="31">
        <v>19.006</v>
      </c>
      <c r="E89" s="70">
        <v>3</v>
      </c>
      <c r="F89" s="76" t="s">
        <v>4</v>
      </c>
      <c r="G89" s="91"/>
      <c r="H89" s="92"/>
      <c r="I89" s="238"/>
    </row>
    <row r="90" spans="1:9" ht="20.100000000000001" customHeight="1">
      <c r="A90" s="10">
        <v>34</v>
      </c>
      <c r="B90" s="29" t="s">
        <v>25</v>
      </c>
      <c r="C90" s="47" t="s">
        <v>108</v>
      </c>
      <c r="D90" s="31">
        <v>25.007999999999999</v>
      </c>
      <c r="E90" s="70">
        <v>3</v>
      </c>
      <c r="F90" s="76" t="s">
        <v>4</v>
      </c>
      <c r="G90" s="91"/>
      <c r="H90" s="92"/>
      <c r="I90" s="238"/>
    </row>
    <row r="91" spans="1:9" s="14" customFormat="1" ht="20.100000000000001" customHeight="1">
      <c r="A91" s="10">
        <v>35</v>
      </c>
      <c r="B91" s="29" t="s">
        <v>25</v>
      </c>
      <c r="C91" s="47" t="s">
        <v>109</v>
      </c>
      <c r="D91" s="31">
        <v>46.015000000000001</v>
      </c>
      <c r="E91" s="70">
        <v>3</v>
      </c>
      <c r="F91" s="76" t="s">
        <v>4</v>
      </c>
      <c r="G91" s="104"/>
      <c r="H91" s="104"/>
      <c r="I91" s="230"/>
    </row>
    <row r="92" spans="1:9" s="14" customFormat="1" ht="20.100000000000001" customHeight="1">
      <c r="A92" s="10">
        <v>36</v>
      </c>
      <c r="B92" s="29" t="s">
        <v>25</v>
      </c>
      <c r="C92" s="47" t="s">
        <v>110</v>
      </c>
      <c r="D92" s="31">
        <v>11.003</v>
      </c>
      <c r="E92" s="70">
        <v>3</v>
      </c>
      <c r="F92" s="76" t="s">
        <v>4</v>
      </c>
      <c r="G92" s="104"/>
      <c r="H92" s="104"/>
      <c r="I92" s="230"/>
    </row>
    <row r="93" spans="1:9" ht="20.100000000000001" customHeight="1">
      <c r="A93" s="10">
        <v>37</v>
      </c>
      <c r="B93" s="29" t="s">
        <v>25</v>
      </c>
      <c r="C93" s="47" t="s">
        <v>111</v>
      </c>
      <c r="D93" s="31">
        <v>11.004</v>
      </c>
      <c r="E93" s="70">
        <v>3</v>
      </c>
      <c r="F93" s="76" t="s">
        <v>4</v>
      </c>
      <c r="G93" s="91"/>
      <c r="H93" s="91"/>
      <c r="I93" s="226"/>
    </row>
    <row r="94" spans="1:9" ht="20.100000000000001" customHeight="1">
      <c r="A94" s="10">
        <v>38</v>
      </c>
      <c r="B94" s="29" t="s">
        <v>25</v>
      </c>
      <c r="C94" s="47" t="s">
        <v>112</v>
      </c>
      <c r="D94" s="31">
        <v>11.004</v>
      </c>
      <c r="E94" s="70">
        <v>3</v>
      </c>
      <c r="F94" s="76" t="s">
        <v>4</v>
      </c>
      <c r="G94" s="91"/>
      <c r="H94" s="91"/>
      <c r="I94" s="226"/>
    </row>
    <row r="95" spans="1:9" ht="20.100000000000001" customHeight="1">
      <c r="A95" s="10">
        <v>39</v>
      </c>
      <c r="B95" s="29" t="s">
        <v>25</v>
      </c>
      <c r="C95" s="47" t="s">
        <v>113</v>
      </c>
      <c r="D95" s="31">
        <v>19.106999999999999</v>
      </c>
      <c r="E95" s="70">
        <v>3</v>
      </c>
      <c r="F95" s="76" t="s">
        <v>4</v>
      </c>
      <c r="G95" s="91"/>
      <c r="H95" s="91"/>
      <c r="I95" s="226"/>
    </row>
    <row r="96" spans="1:9" ht="20.100000000000001" customHeight="1">
      <c r="A96" s="10">
        <v>40</v>
      </c>
      <c r="B96" s="29" t="s">
        <v>25</v>
      </c>
      <c r="C96" s="47" t="s">
        <v>114</v>
      </c>
      <c r="D96" s="31">
        <v>36.311999999999998</v>
      </c>
      <c r="E96" s="70">
        <v>3</v>
      </c>
      <c r="F96" s="76" t="s">
        <v>4</v>
      </c>
      <c r="G96" s="91"/>
      <c r="H96" s="91"/>
      <c r="I96" s="226"/>
    </row>
    <row r="97" spans="1:9" ht="20.100000000000001" customHeight="1">
      <c r="A97" s="10">
        <v>41</v>
      </c>
      <c r="B97" s="29" t="s">
        <v>25</v>
      </c>
      <c r="C97" s="47" t="s">
        <v>115</v>
      </c>
      <c r="D97" s="31">
        <v>10.503</v>
      </c>
      <c r="E97" s="70">
        <v>3</v>
      </c>
      <c r="F97" s="76" t="s">
        <v>4</v>
      </c>
      <c r="G97" s="91"/>
      <c r="H97" s="92"/>
      <c r="I97" s="238"/>
    </row>
    <row r="98" spans="1:9" ht="20.100000000000001" customHeight="1">
      <c r="A98" s="10">
        <v>42</v>
      </c>
      <c r="B98" s="29" t="s">
        <v>25</v>
      </c>
      <c r="C98" s="47" t="s">
        <v>116</v>
      </c>
      <c r="D98" s="31">
        <v>60.713999999999999</v>
      </c>
      <c r="E98" s="70">
        <v>3</v>
      </c>
      <c r="F98" s="76" t="s">
        <v>4</v>
      </c>
      <c r="G98" s="187"/>
      <c r="H98" s="187"/>
      <c r="I98" s="226"/>
    </row>
    <row r="99" spans="1:9" ht="20.100000000000001" customHeight="1">
      <c r="A99" s="10">
        <v>43</v>
      </c>
      <c r="B99" s="29" t="s">
        <v>25</v>
      </c>
      <c r="C99" s="47" t="s">
        <v>117</v>
      </c>
      <c r="D99" s="31">
        <v>170.05500000000001</v>
      </c>
      <c r="E99" s="70">
        <v>4</v>
      </c>
      <c r="F99" s="76" t="s">
        <v>4</v>
      </c>
      <c r="G99" s="187"/>
      <c r="H99" s="187"/>
      <c r="I99" s="226"/>
    </row>
    <row r="100" spans="1:9" ht="20.100000000000001" customHeight="1">
      <c r="A100" s="10">
        <v>44</v>
      </c>
      <c r="B100" s="29" t="s">
        <v>25</v>
      </c>
      <c r="C100" s="47" t="s">
        <v>118</v>
      </c>
      <c r="D100" s="31">
        <v>55.018000000000001</v>
      </c>
      <c r="E100" s="70">
        <v>4</v>
      </c>
      <c r="F100" s="76" t="s">
        <v>4</v>
      </c>
      <c r="G100" s="91"/>
      <c r="H100" s="91"/>
      <c r="I100" s="226"/>
    </row>
    <row r="101" spans="1:9" ht="20.100000000000001" customHeight="1">
      <c r="A101" s="10">
        <v>45</v>
      </c>
      <c r="B101" s="29" t="s">
        <v>25</v>
      </c>
      <c r="C101" s="47" t="s">
        <v>119</v>
      </c>
      <c r="D101" s="31">
        <v>50.015999999999998</v>
      </c>
      <c r="E101" s="70">
        <v>4</v>
      </c>
      <c r="F101" s="76" t="s">
        <v>4</v>
      </c>
      <c r="G101" s="91"/>
      <c r="H101" s="91"/>
      <c r="I101" s="226"/>
    </row>
    <row r="102" spans="1:9" ht="20.100000000000001" customHeight="1">
      <c r="A102" s="10">
        <v>46</v>
      </c>
      <c r="B102" s="29" t="s">
        <v>25</v>
      </c>
      <c r="C102" s="47" t="s">
        <v>120</v>
      </c>
      <c r="D102" s="31">
        <v>42.014000000000003</v>
      </c>
      <c r="E102" s="70">
        <v>4</v>
      </c>
      <c r="F102" s="76" t="s">
        <v>4</v>
      </c>
      <c r="G102" s="91"/>
      <c r="H102" s="91"/>
      <c r="I102" s="226"/>
    </row>
    <row r="103" spans="1:9" ht="20.100000000000001" customHeight="1">
      <c r="A103" s="10">
        <v>47</v>
      </c>
      <c r="B103" s="29" t="s">
        <v>25</v>
      </c>
      <c r="C103" s="30" t="s">
        <v>121</v>
      </c>
      <c r="D103" s="31">
        <v>16.004999999999999</v>
      </c>
      <c r="E103" s="70">
        <v>4</v>
      </c>
      <c r="F103" s="76" t="s">
        <v>4</v>
      </c>
      <c r="G103" s="91"/>
      <c r="H103" s="91"/>
      <c r="I103" s="226"/>
    </row>
    <row r="104" spans="1:9" ht="20.100000000000001" customHeight="1">
      <c r="A104" s="10">
        <v>48</v>
      </c>
      <c r="B104" s="29" t="s">
        <v>25</v>
      </c>
      <c r="C104" s="30" t="s">
        <v>122</v>
      </c>
      <c r="D104" s="31">
        <v>34.011000000000003</v>
      </c>
      <c r="E104" s="70">
        <v>4</v>
      </c>
      <c r="F104" s="76" t="s">
        <v>4</v>
      </c>
      <c r="G104" s="91"/>
      <c r="H104" s="91"/>
      <c r="I104" s="226"/>
    </row>
    <row r="105" spans="1:9" ht="20.100000000000001" customHeight="1">
      <c r="A105" s="10">
        <v>49</v>
      </c>
      <c r="B105" s="29" t="s">
        <v>25</v>
      </c>
      <c r="C105" s="30" t="s">
        <v>123</v>
      </c>
      <c r="D105" s="31">
        <v>15.255000000000001</v>
      </c>
      <c r="E105" s="70">
        <v>4</v>
      </c>
      <c r="F105" s="76" t="s">
        <v>4</v>
      </c>
      <c r="G105" s="91"/>
      <c r="H105" s="91"/>
      <c r="I105" s="226"/>
    </row>
    <row r="106" spans="1:9" ht="20.100000000000001" customHeight="1">
      <c r="A106" s="10">
        <v>50</v>
      </c>
      <c r="B106" s="29" t="s">
        <v>25</v>
      </c>
      <c r="C106" s="30" t="s">
        <v>124</v>
      </c>
      <c r="D106" s="31">
        <v>15.255000000000001</v>
      </c>
      <c r="E106" s="70">
        <v>4</v>
      </c>
      <c r="F106" s="76" t="s">
        <v>4</v>
      </c>
      <c r="G106" s="91"/>
      <c r="H106" s="91"/>
      <c r="I106" s="226"/>
    </row>
    <row r="107" spans="1:9" ht="20.100000000000001" customHeight="1">
      <c r="A107" s="10">
        <v>51</v>
      </c>
      <c r="B107" s="29" t="s">
        <v>25</v>
      </c>
      <c r="C107" s="30" t="s">
        <v>125</v>
      </c>
      <c r="D107" s="31">
        <v>18.925999999999998</v>
      </c>
      <c r="E107" s="70">
        <v>4</v>
      </c>
      <c r="F107" s="76" t="s">
        <v>4</v>
      </c>
      <c r="G107" s="91"/>
      <c r="H107" s="91"/>
      <c r="I107" s="226"/>
    </row>
    <row r="108" spans="1:9" ht="20.100000000000001" customHeight="1">
      <c r="A108" s="10">
        <v>52</v>
      </c>
      <c r="B108" s="29" t="s">
        <v>25</v>
      </c>
      <c r="C108" s="30" t="s">
        <v>126</v>
      </c>
      <c r="D108" s="31">
        <v>10.003</v>
      </c>
      <c r="E108" s="70">
        <v>4</v>
      </c>
      <c r="F108" s="76" t="s">
        <v>4</v>
      </c>
      <c r="G108" s="91"/>
      <c r="H108" s="91"/>
      <c r="I108" s="226"/>
    </row>
    <row r="109" spans="1:9" ht="20.100000000000001" customHeight="1">
      <c r="A109" s="10">
        <v>53</v>
      </c>
      <c r="B109" s="29" t="s">
        <v>25</v>
      </c>
      <c r="C109" s="30" t="s">
        <v>127</v>
      </c>
      <c r="D109" s="31">
        <v>12.971</v>
      </c>
      <c r="E109" s="70">
        <v>4</v>
      </c>
      <c r="F109" s="76" t="s">
        <v>4</v>
      </c>
      <c r="G109" s="91"/>
      <c r="H109" s="91"/>
      <c r="I109" s="226"/>
    </row>
    <row r="110" spans="1:9" s="14" customFormat="1" ht="20.100000000000001" customHeight="1">
      <c r="A110" s="10">
        <v>54</v>
      </c>
      <c r="B110" s="29" t="s">
        <v>25</v>
      </c>
      <c r="C110" s="30" t="s">
        <v>128</v>
      </c>
      <c r="D110" s="31">
        <v>31.01</v>
      </c>
      <c r="E110" s="70">
        <v>4</v>
      </c>
      <c r="F110" s="76" t="s">
        <v>4</v>
      </c>
      <c r="G110" s="104"/>
      <c r="H110" s="104"/>
      <c r="I110" s="230"/>
    </row>
    <row r="111" spans="1:9" s="14" customFormat="1" ht="20.100000000000001" customHeight="1">
      <c r="A111" s="10">
        <v>55</v>
      </c>
      <c r="B111" s="29" t="s">
        <v>25</v>
      </c>
      <c r="C111" s="30" t="s">
        <v>129</v>
      </c>
      <c r="D111" s="31">
        <v>12.504</v>
      </c>
      <c r="E111" s="70">
        <v>4</v>
      </c>
      <c r="F111" s="76" t="s">
        <v>4</v>
      </c>
      <c r="G111" s="134"/>
      <c r="H111" s="186"/>
      <c r="I111" s="230"/>
    </row>
    <row r="112" spans="1:9" s="14" customFormat="1" ht="20.100000000000001" customHeight="1">
      <c r="A112" s="10">
        <v>56</v>
      </c>
      <c r="B112" s="29" t="s">
        <v>25</v>
      </c>
      <c r="C112" s="30" t="s">
        <v>130</v>
      </c>
      <c r="D112" s="31">
        <v>11.003</v>
      </c>
      <c r="E112" s="70">
        <v>3</v>
      </c>
      <c r="F112" s="76" t="s">
        <v>4</v>
      </c>
      <c r="G112" s="91"/>
      <c r="H112" s="91"/>
      <c r="I112" s="230"/>
    </row>
    <row r="113" spans="1:9" s="14" customFormat="1" ht="20.100000000000001" customHeight="1">
      <c r="A113" s="10">
        <v>57</v>
      </c>
      <c r="B113" s="29" t="s">
        <v>25</v>
      </c>
      <c r="C113" s="47" t="s">
        <v>131</v>
      </c>
      <c r="D113" s="31">
        <v>13.755000000000001</v>
      </c>
      <c r="E113" s="70">
        <v>3</v>
      </c>
      <c r="F113" s="76" t="s">
        <v>4</v>
      </c>
      <c r="G113" s="91"/>
      <c r="H113" s="91"/>
      <c r="I113" s="230"/>
    </row>
    <row r="114" spans="1:9" s="14" customFormat="1" ht="20.100000000000001" customHeight="1">
      <c r="A114" s="10">
        <v>58</v>
      </c>
      <c r="B114" s="29" t="s">
        <v>25</v>
      </c>
      <c r="C114" s="47" t="s">
        <v>132</v>
      </c>
      <c r="D114" s="31">
        <v>13.754</v>
      </c>
      <c r="E114" s="70">
        <v>3</v>
      </c>
      <c r="F114" s="76" t="s">
        <v>4</v>
      </c>
      <c r="G114" s="104"/>
      <c r="H114" s="104"/>
      <c r="I114" s="230"/>
    </row>
    <row r="115" spans="1:9" ht="20.100000000000001" customHeight="1">
      <c r="A115" s="10">
        <v>59</v>
      </c>
      <c r="B115" s="29" t="s">
        <v>25</v>
      </c>
      <c r="C115" s="47" t="s">
        <v>133</v>
      </c>
      <c r="D115" s="31">
        <v>27.509</v>
      </c>
      <c r="E115" s="70">
        <v>3</v>
      </c>
      <c r="F115" s="76" t="s">
        <v>4</v>
      </c>
      <c r="G115" s="91"/>
      <c r="H115" s="91"/>
      <c r="I115" s="239"/>
    </row>
    <row r="116" spans="1:9" ht="20.100000000000001" customHeight="1">
      <c r="A116" s="10">
        <v>60</v>
      </c>
      <c r="B116" s="29" t="s">
        <v>25</v>
      </c>
      <c r="C116" s="47" t="s">
        <v>134</v>
      </c>
      <c r="D116" s="31">
        <v>58.319000000000003</v>
      </c>
      <c r="E116" s="70">
        <v>3</v>
      </c>
      <c r="F116" s="76" t="s">
        <v>4</v>
      </c>
      <c r="G116" s="91"/>
      <c r="H116" s="91"/>
      <c r="I116" s="239"/>
    </row>
    <row r="117" spans="1:9" ht="20.100000000000001" customHeight="1">
      <c r="A117" s="10">
        <v>61</v>
      </c>
      <c r="B117" s="29" t="s">
        <v>25</v>
      </c>
      <c r="C117" s="47" t="s">
        <v>135</v>
      </c>
      <c r="D117" s="31">
        <v>58.42</v>
      </c>
      <c r="E117" s="70">
        <v>3</v>
      </c>
      <c r="F117" s="76" t="s">
        <v>4</v>
      </c>
      <c r="G117" s="91"/>
      <c r="H117" s="91"/>
      <c r="I117" s="226"/>
    </row>
    <row r="118" spans="1:9" ht="20.100000000000001" customHeight="1">
      <c r="A118" s="10">
        <v>62</v>
      </c>
      <c r="B118" s="29" t="s">
        <v>25</v>
      </c>
      <c r="C118" s="30" t="s">
        <v>136</v>
      </c>
      <c r="D118" s="31">
        <v>13.504</v>
      </c>
      <c r="E118" s="70">
        <v>3</v>
      </c>
      <c r="F118" s="76" t="s">
        <v>4</v>
      </c>
      <c r="G118" s="91"/>
      <c r="H118" s="91"/>
      <c r="I118" s="239"/>
    </row>
    <row r="119" spans="1:9" ht="20.100000000000001" customHeight="1">
      <c r="A119" s="10">
        <v>63</v>
      </c>
      <c r="B119" s="29" t="s">
        <v>25</v>
      </c>
      <c r="C119" s="30" t="s">
        <v>137</v>
      </c>
      <c r="D119" s="31">
        <v>13.004</v>
      </c>
      <c r="E119" s="70">
        <v>3</v>
      </c>
      <c r="F119" s="76" t="s">
        <v>4</v>
      </c>
      <c r="G119" s="91"/>
      <c r="H119" s="91"/>
      <c r="I119" s="239"/>
    </row>
    <row r="120" spans="1:9" s="14" customFormat="1" ht="20.100000000000001" customHeight="1">
      <c r="A120" s="10">
        <v>64</v>
      </c>
      <c r="B120" s="29" t="s">
        <v>25</v>
      </c>
      <c r="C120" s="30" t="s">
        <v>138</v>
      </c>
      <c r="D120" s="31">
        <v>21.007000000000001</v>
      </c>
      <c r="E120" s="70">
        <v>3</v>
      </c>
      <c r="F120" s="76" t="s">
        <v>4</v>
      </c>
      <c r="G120" s="104"/>
      <c r="H120" s="104"/>
      <c r="I120" s="230"/>
    </row>
    <row r="121" spans="1:9" s="14" customFormat="1" ht="20.100000000000001" customHeight="1">
      <c r="A121" s="10">
        <v>65</v>
      </c>
      <c r="B121" s="29" t="s">
        <v>25</v>
      </c>
      <c r="C121" s="30" t="s">
        <v>139</v>
      </c>
      <c r="D121" s="31">
        <v>28.009</v>
      </c>
      <c r="E121" s="70">
        <v>3</v>
      </c>
      <c r="F121" s="76" t="s">
        <v>4</v>
      </c>
      <c r="G121" s="104"/>
      <c r="H121" s="104"/>
      <c r="I121" s="230"/>
    </row>
    <row r="122" spans="1:9" ht="20.100000000000001" customHeight="1">
      <c r="A122" s="10">
        <v>66</v>
      </c>
      <c r="B122" s="29" t="s">
        <v>25</v>
      </c>
      <c r="C122" s="30" t="s">
        <v>140</v>
      </c>
      <c r="D122" s="31">
        <v>12.005000000000001</v>
      </c>
      <c r="E122" s="70">
        <v>3</v>
      </c>
      <c r="F122" s="76" t="s">
        <v>4</v>
      </c>
      <c r="G122" s="91"/>
      <c r="H122" s="91"/>
      <c r="I122" s="238"/>
    </row>
    <row r="123" spans="1:9" ht="20.100000000000001" customHeight="1">
      <c r="A123" s="10">
        <v>67</v>
      </c>
      <c r="B123" s="29" t="s">
        <v>25</v>
      </c>
      <c r="C123" s="30" t="s">
        <v>141</v>
      </c>
      <c r="D123" s="31">
        <v>10.003</v>
      </c>
      <c r="E123" s="70">
        <v>3</v>
      </c>
      <c r="F123" s="76" t="s">
        <v>4</v>
      </c>
      <c r="G123" s="91"/>
      <c r="H123" s="91"/>
      <c r="I123" s="238"/>
    </row>
    <row r="124" spans="1:9" ht="20.100000000000001" customHeight="1">
      <c r="A124" s="10">
        <v>68</v>
      </c>
      <c r="B124" s="29" t="s">
        <v>25</v>
      </c>
      <c r="C124" s="30" t="s">
        <v>142</v>
      </c>
      <c r="D124" s="31">
        <v>18.006</v>
      </c>
      <c r="E124" s="70">
        <v>3</v>
      </c>
      <c r="F124" s="76" t="s">
        <v>4</v>
      </c>
      <c r="G124" s="91"/>
      <c r="H124" s="91"/>
      <c r="I124" s="238"/>
    </row>
    <row r="125" spans="1:9" ht="20.100000000000001" customHeight="1">
      <c r="A125" s="10">
        <v>69</v>
      </c>
      <c r="B125" s="29" t="s">
        <v>25</v>
      </c>
      <c r="C125" s="30" t="s">
        <v>143</v>
      </c>
      <c r="D125" s="31">
        <v>18.004999999999999</v>
      </c>
      <c r="E125" s="70">
        <v>3</v>
      </c>
      <c r="F125" s="76" t="s">
        <v>4</v>
      </c>
      <c r="G125" s="91"/>
      <c r="H125" s="91"/>
      <c r="I125" s="238"/>
    </row>
    <row r="126" spans="1:9" ht="20.100000000000001" customHeight="1">
      <c r="A126" s="10">
        <v>70</v>
      </c>
      <c r="B126" s="29" t="s">
        <v>25</v>
      </c>
      <c r="C126" s="30" t="s">
        <v>144</v>
      </c>
      <c r="D126" s="31">
        <v>13.605</v>
      </c>
      <c r="E126" s="70">
        <v>3</v>
      </c>
      <c r="F126" s="76" t="s">
        <v>4</v>
      </c>
      <c r="G126" s="91"/>
      <c r="H126" s="91"/>
      <c r="I126" s="238"/>
    </row>
    <row r="127" spans="1:9" ht="20.100000000000001" customHeight="1">
      <c r="A127" s="10">
        <v>71</v>
      </c>
      <c r="B127" s="29" t="s">
        <v>25</v>
      </c>
      <c r="C127" s="30" t="s">
        <v>145</v>
      </c>
      <c r="D127" s="31">
        <v>28.007999999999999</v>
      </c>
      <c r="E127" s="70">
        <v>3</v>
      </c>
      <c r="F127" s="76" t="s">
        <v>4</v>
      </c>
      <c r="G127" s="91"/>
      <c r="H127" s="91"/>
      <c r="I127" s="238"/>
    </row>
    <row r="128" spans="1:9" ht="20.100000000000001" customHeight="1">
      <c r="A128" s="10">
        <v>72</v>
      </c>
      <c r="B128" s="29" t="s">
        <v>25</v>
      </c>
      <c r="C128" s="30" t="s">
        <v>146</v>
      </c>
      <c r="D128" s="31">
        <v>35.011000000000003</v>
      </c>
      <c r="E128" s="70">
        <v>3</v>
      </c>
      <c r="F128" s="76" t="s">
        <v>4</v>
      </c>
      <c r="G128" s="91"/>
      <c r="H128" s="91"/>
      <c r="I128" s="238"/>
    </row>
    <row r="129" spans="1:9" ht="20.100000000000001" customHeight="1">
      <c r="A129" s="10">
        <v>73</v>
      </c>
      <c r="B129" s="29" t="s">
        <v>25</v>
      </c>
      <c r="C129" s="30" t="s">
        <v>147</v>
      </c>
      <c r="D129" s="31">
        <v>13.004</v>
      </c>
      <c r="E129" s="70">
        <v>3</v>
      </c>
      <c r="F129" s="76" t="s">
        <v>4</v>
      </c>
      <c r="G129" s="91"/>
      <c r="H129" s="91"/>
      <c r="I129" s="238"/>
    </row>
    <row r="130" spans="1:9" ht="20.100000000000001" customHeight="1">
      <c r="A130" s="10">
        <v>74</v>
      </c>
      <c r="B130" s="29" t="s">
        <v>25</v>
      </c>
      <c r="C130" s="30" t="s">
        <v>148</v>
      </c>
      <c r="D130" s="31">
        <v>10.004</v>
      </c>
      <c r="E130" s="70">
        <v>3</v>
      </c>
      <c r="F130" s="76" t="s">
        <v>4</v>
      </c>
      <c r="G130" s="91"/>
      <c r="H130" s="91"/>
      <c r="I130" s="238"/>
    </row>
    <row r="131" spans="1:9" ht="20.100000000000001" customHeight="1">
      <c r="A131" s="10">
        <v>75</v>
      </c>
      <c r="B131" s="29" t="s">
        <v>25</v>
      </c>
      <c r="C131" s="30" t="s">
        <v>149</v>
      </c>
      <c r="D131" s="31">
        <v>15.006</v>
      </c>
      <c r="E131" s="70">
        <v>3</v>
      </c>
      <c r="F131" s="76" t="s">
        <v>4</v>
      </c>
      <c r="G131" s="91"/>
      <c r="H131" s="91"/>
      <c r="I131" s="238"/>
    </row>
    <row r="132" spans="1:9" ht="20.100000000000001" customHeight="1">
      <c r="A132" s="10">
        <v>76</v>
      </c>
      <c r="B132" s="29" t="s">
        <v>25</v>
      </c>
      <c r="C132" s="30" t="s">
        <v>150</v>
      </c>
      <c r="D132" s="31">
        <v>10.003</v>
      </c>
      <c r="E132" s="70">
        <v>3</v>
      </c>
      <c r="F132" s="76" t="s">
        <v>4</v>
      </c>
      <c r="G132" s="91"/>
      <c r="H132" s="91"/>
      <c r="I132" s="238"/>
    </row>
    <row r="133" spans="1:9" ht="20.100000000000001" customHeight="1">
      <c r="A133" s="10">
        <v>77</v>
      </c>
      <c r="B133" s="29" t="s">
        <v>25</v>
      </c>
      <c r="C133" s="30" t="s">
        <v>151</v>
      </c>
      <c r="D133" s="31">
        <v>10.504</v>
      </c>
      <c r="E133" s="70">
        <v>3</v>
      </c>
      <c r="F133" s="76" t="s">
        <v>4</v>
      </c>
      <c r="G133" s="91"/>
      <c r="H133" s="91"/>
      <c r="I133" s="238"/>
    </row>
    <row r="134" spans="1:9" ht="20.100000000000001" customHeight="1">
      <c r="A134" s="10">
        <v>78</v>
      </c>
      <c r="B134" s="29" t="s">
        <v>25</v>
      </c>
      <c r="C134" s="30" t="s">
        <v>152</v>
      </c>
      <c r="D134" s="31">
        <v>13.004</v>
      </c>
      <c r="E134" s="70">
        <v>3</v>
      </c>
      <c r="F134" s="76" t="s">
        <v>4</v>
      </c>
      <c r="G134" s="91"/>
      <c r="H134" s="91"/>
      <c r="I134" s="238"/>
    </row>
    <row r="135" spans="1:9" ht="20.100000000000001" customHeight="1">
      <c r="A135" s="10">
        <v>79</v>
      </c>
      <c r="B135" s="29" t="s">
        <v>25</v>
      </c>
      <c r="C135" s="30" t="s">
        <v>153</v>
      </c>
      <c r="D135" s="31">
        <v>38.012</v>
      </c>
      <c r="E135" s="70">
        <v>3</v>
      </c>
      <c r="F135" s="76" t="s">
        <v>4</v>
      </c>
      <c r="G135" s="91"/>
      <c r="H135" s="92"/>
      <c r="I135" s="238"/>
    </row>
    <row r="136" spans="1:9" ht="20.100000000000001" customHeight="1">
      <c r="A136" s="10">
        <v>80</v>
      </c>
      <c r="B136" s="29" t="s">
        <v>25</v>
      </c>
      <c r="C136" s="30" t="s">
        <v>154</v>
      </c>
      <c r="D136" s="31">
        <v>47.015000000000001</v>
      </c>
      <c r="E136" s="70">
        <v>3</v>
      </c>
      <c r="F136" s="76" t="s">
        <v>4</v>
      </c>
      <c r="G136" s="91"/>
      <c r="H136" s="91"/>
      <c r="I136" s="238"/>
    </row>
    <row r="137" spans="1:9" ht="20.100000000000001" customHeight="1">
      <c r="A137" s="10">
        <v>81</v>
      </c>
      <c r="B137" s="29" t="s">
        <v>25</v>
      </c>
      <c r="C137" s="30" t="s">
        <v>155</v>
      </c>
      <c r="D137" s="31">
        <v>28.009</v>
      </c>
      <c r="E137" s="70">
        <v>3</v>
      </c>
      <c r="F137" s="76" t="s">
        <v>4</v>
      </c>
      <c r="G137" s="91"/>
      <c r="H137" s="91"/>
      <c r="I137" s="238"/>
    </row>
    <row r="138" spans="1:9" ht="20.100000000000001" customHeight="1">
      <c r="A138" s="10">
        <v>82</v>
      </c>
      <c r="B138" s="29" t="s">
        <v>25</v>
      </c>
      <c r="C138" s="30" t="s">
        <v>156</v>
      </c>
      <c r="D138" s="31">
        <v>24.003</v>
      </c>
      <c r="E138" s="70">
        <v>3</v>
      </c>
      <c r="F138" s="76" t="s">
        <v>4</v>
      </c>
      <c r="G138" s="91"/>
      <c r="H138" s="91"/>
      <c r="I138" s="238"/>
    </row>
    <row r="139" spans="1:9" ht="20.100000000000001" customHeight="1">
      <c r="A139" s="10">
        <v>83</v>
      </c>
      <c r="B139" s="29" t="s">
        <v>25</v>
      </c>
      <c r="C139" s="30" t="s">
        <v>157</v>
      </c>
      <c r="D139" s="31">
        <v>17.754999999999999</v>
      </c>
      <c r="E139" s="70">
        <v>3</v>
      </c>
      <c r="F139" s="76" t="s">
        <v>4</v>
      </c>
      <c r="G139" s="91"/>
      <c r="H139" s="91"/>
      <c r="I139" s="238"/>
    </row>
    <row r="140" spans="1:9" ht="20.100000000000001" customHeight="1">
      <c r="A140" s="10">
        <v>84</v>
      </c>
      <c r="B140" s="29" t="s">
        <v>25</v>
      </c>
      <c r="C140" s="30" t="s">
        <v>158</v>
      </c>
      <c r="D140" s="31">
        <v>18.256</v>
      </c>
      <c r="E140" s="70">
        <v>3</v>
      </c>
      <c r="F140" s="76" t="s">
        <v>4</v>
      </c>
      <c r="G140" s="91"/>
      <c r="H140" s="91"/>
      <c r="I140" s="238"/>
    </row>
    <row r="141" spans="1:9" ht="20.100000000000001" customHeight="1">
      <c r="A141" s="10">
        <v>85</v>
      </c>
      <c r="B141" s="29" t="s">
        <v>25</v>
      </c>
      <c r="C141" s="30" t="s">
        <v>159</v>
      </c>
      <c r="D141" s="31">
        <v>15.005000000000001</v>
      </c>
      <c r="E141" s="70">
        <v>3</v>
      </c>
      <c r="F141" s="76" t="s">
        <v>4</v>
      </c>
      <c r="G141" s="91"/>
      <c r="H141" s="91"/>
      <c r="I141" s="238"/>
    </row>
    <row r="142" spans="1:9" ht="20.100000000000001" customHeight="1">
      <c r="A142" s="10">
        <v>86</v>
      </c>
      <c r="B142" s="29" t="s">
        <v>25</v>
      </c>
      <c r="C142" s="30" t="s">
        <v>160</v>
      </c>
      <c r="D142" s="31">
        <v>18.925999999999998</v>
      </c>
      <c r="E142" s="70">
        <v>3</v>
      </c>
      <c r="F142" s="76" t="s">
        <v>4</v>
      </c>
      <c r="G142" s="91"/>
      <c r="H142" s="91"/>
      <c r="I142" s="238"/>
    </row>
    <row r="143" spans="1:9" ht="20.100000000000001" customHeight="1">
      <c r="A143" s="10">
        <v>87</v>
      </c>
      <c r="B143" s="29" t="s">
        <v>25</v>
      </c>
      <c r="C143" s="30" t="s">
        <v>161</v>
      </c>
      <c r="D143" s="31">
        <v>18.925000000000001</v>
      </c>
      <c r="E143" s="70">
        <v>3</v>
      </c>
      <c r="F143" s="76" t="s">
        <v>4</v>
      </c>
      <c r="G143" s="91"/>
      <c r="H143" s="91"/>
      <c r="I143" s="238"/>
    </row>
    <row r="144" spans="1:9" ht="20.100000000000001" customHeight="1">
      <c r="A144" s="10">
        <v>88</v>
      </c>
      <c r="B144" s="29" t="s">
        <v>25</v>
      </c>
      <c r="C144" s="30" t="s">
        <v>162</v>
      </c>
      <c r="D144" s="31">
        <v>14.504</v>
      </c>
      <c r="E144" s="70">
        <v>4</v>
      </c>
      <c r="F144" s="76" t="s">
        <v>4</v>
      </c>
      <c r="G144" s="91"/>
      <c r="H144" s="91"/>
      <c r="I144" s="226"/>
    </row>
    <row r="145" spans="1:9" ht="20.100000000000001" customHeight="1">
      <c r="A145" s="10">
        <v>89</v>
      </c>
      <c r="B145" s="29" t="s">
        <v>25</v>
      </c>
      <c r="C145" s="30" t="s">
        <v>163</v>
      </c>
      <c r="D145" s="31">
        <v>12.103999999999999</v>
      </c>
      <c r="E145" s="70">
        <v>4</v>
      </c>
      <c r="F145" s="76" t="s">
        <v>4</v>
      </c>
      <c r="G145" s="91"/>
      <c r="H145" s="91"/>
      <c r="I145" s="226"/>
    </row>
    <row r="146" spans="1:9" ht="20.100000000000001" customHeight="1" thickBot="1">
      <c r="A146" s="15">
        <v>90</v>
      </c>
      <c r="B146" s="36" t="s">
        <v>25</v>
      </c>
      <c r="C146" s="37" t="s">
        <v>164</v>
      </c>
      <c r="D146" s="38">
        <v>10.504</v>
      </c>
      <c r="E146" s="189">
        <v>4</v>
      </c>
      <c r="F146" s="77" t="s">
        <v>4</v>
      </c>
      <c r="G146" s="94"/>
      <c r="H146" s="94"/>
      <c r="I146" s="227"/>
    </row>
    <row r="147" spans="1:9" ht="20.100000000000001" customHeight="1" thickBot="1">
      <c r="A147" s="100"/>
      <c r="B147" s="130" t="s">
        <v>8</v>
      </c>
      <c r="C147" s="128"/>
      <c r="D147" s="127">
        <f>SUM(D57:D146)</f>
        <v>2338.5429999999997</v>
      </c>
      <c r="E147" s="69"/>
      <c r="F147" s="78"/>
      <c r="G147" s="101"/>
      <c r="H147" s="101"/>
      <c r="I147" s="124"/>
    </row>
    <row r="148" spans="1:9" ht="15.75">
      <c r="A148" s="110"/>
      <c r="B148" s="26"/>
      <c r="C148" s="27"/>
      <c r="D148" s="183"/>
      <c r="E148" s="66"/>
      <c r="F148" s="144"/>
      <c r="G148" s="96"/>
      <c r="H148" s="96"/>
      <c r="I148" s="229"/>
    </row>
    <row r="149" spans="1:9" ht="21.95" customHeight="1" thickBot="1">
      <c r="A149" s="15">
        <v>1</v>
      </c>
      <c r="B149" s="43" t="s">
        <v>26</v>
      </c>
      <c r="C149" s="44" t="s">
        <v>27</v>
      </c>
      <c r="D149" s="50">
        <v>3</v>
      </c>
      <c r="E149" s="138">
        <v>3</v>
      </c>
      <c r="F149" s="80" t="s">
        <v>4</v>
      </c>
      <c r="G149" s="93"/>
      <c r="H149" s="93"/>
      <c r="I149" s="233"/>
    </row>
    <row r="150" spans="1:9" ht="21.95" customHeight="1" thickBot="1">
      <c r="A150" s="100"/>
      <c r="B150" s="130" t="s">
        <v>8</v>
      </c>
      <c r="C150" s="128"/>
      <c r="D150" s="127">
        <f>SUM(D149)</f>
        <v>3</v>
      </c>
      <c r="E150" s="168"/>
      <c r="F150" s="78"/>
      <c r="G150" s="101"/>
      <c r="H150" s="101"/>
      <c r="I150" s="103"/>
    </row>
    <row r="151" spans="1:9" ht="15.75">
      <c r="A151" s="110"/>
      <c r="B151" s="26"/>
      <c r="C151" s="27"/>
      <c r="D151" s="28"/>
      <c r="E151" s="66"/>
      <c r="F151" s="144"/>
      <c r="G151" s="96"/>
      <c r="H151" s="96"/>
      <c r="I151" s="190"/>
    </row>
    <row r="152" spans="1:9" ht="21.95" customHeight="1">
      <c r="A152" s="10">
        <v>1</v>
      </c>
      <c r="B152" s="33" t="s">
        <v>28</v>
      </c>
      <c r="C152" s="34" t="s">
        <v>29</v>
      </c>
      <c r="D152" s="35">
        <v>38.533999999999999</v>
      </c>
      <c r="E152" s="138">
        <v>4</v>
      </c>
      <c r="F152" s="79" t="s">
        <v>4</v>
      </c>
      <c r="G152" s="93" t="s">
        <v>335</v>
      </c>
      <c r="H152" s="191" t="s">
        <v>315</v>
      </c>
      <c r="I152" s="232"/>
    </row>
    <row r="153" spans="1:9" ht="21.95" customHeight="1">
      <c r="A153" s="10">
        <v>2</v>
      </c>
      <c r="B153" s="29" t="s">
        <v>28</v>
      </c>
      <c r="C153" s="30" t="s">
        <v>30</v>
      </c>
      <c r="D153" s="31">
        <v>96.853999999999999</v>
      </c>
      <c r="E153" s="67">
        <v>4</v>
      </c>
      <c r="F153" s="76" t="s">
        <v>4</v>
      </c>
      <c r="G153" s="185" t="s">
        <v>315</v>
      </c>
      <c r="H153" s="91"/>
      <c r="I153" s="238"/>
    </row>
    <row r="154" spans="1:9" ht="21.95" customHeight="1">
      <c r="A154" s="10">
        <v>3</v>
      </c>
      <c r="B154" s="29" t="s">
        <v>28</v>
      </c>
      <c r="C154" s="30" t="s">
        <v>31</v>
      </c>
      <c r="D154" s="31">
        <v>252.50200000000001</v>
      </c>
      <c r="E154" s="67">
        <v>4</v>
      </c>
      <c r="F154" s="76" t="s">
        <v>4</v>
      </c>
      <c r="G154" s="91" t="s">
        <v>335</v>
      </c>
      <c r="H154" s="91" t="s">
        <v>336</v>
      </c>
      <c r="I154" s="238"/>
    </row>
    <row r="155" spans="1:9" ht="21.95" customHeight="1" thickBot="1">
      <c r="A155" s="15">
        <v>4</v>
      </c>
      <c r="B155" s="36" t="s">
        <v>28</v>
      </c>
      <c r="C155" s="37" t="s">
        <v>32</v>
      </c>
      <c r="D155" s="38">
        <v>917.53499999999997</v>
      </c>
      <c r="E155" s="68">
        <v>4</v>
      </c>
      <c r="F155" s="77" t="s">
        <v>4</v>
      </c>
      <c r="G155" s="94"/>
      <c r="H155" s="94"/>
      <c r="I155" s="234"/>
    </row>
    <row r="156" spans="1:9" ht="21.95" customHeight="1" thickBot="1">
      <c r="A156" s="100"/>
      <c r="B156" s="130" t="s">
        <v>8</v>
      </c>
      <c r="C156" s="128"/>
      <c r="D156" s="127">
        <f>SUM(D152:D155)</f>
        <v>1305.425</v>
      </c>
      <c r="E156" s="69"/>
      <c r="F156" s="78"/>
      <c r="G156" s="101"/>
      <c r="H156" s="101"/>
      <c r="I156" s="103"/>
    </row>
    <row r="157" spans="1:9" ht="15.75">
      <c r="A157" s="110"/>
      <c r="B157" s="26"/>
      <c r="C157" s="27"/>
      <c r="D157" s="183"/>
      <c r="E157" s="66"/>
      <c r="F157" s="144"/>
      <c r="G157" s="96"/>
      <c r="H157" s="96"/>
      <c r="I157" s="190"/>
    </row>
    <row r="158" spans="1:9" ht="21.95" customHeight="1" thickBot="1">
      <c r="A158" s="15">
        <v>1</v>
      </c>
      <c r="B158" s="43" t="s">
        <v>165</v>
      </c>
      <c r="C158" s="44" t="s">
        <v>166</v>
      </c>
      <c r="D158" s="45">
        <v>38.863999999999997</v>
      </c>
      <c r="E158" s="192">
        <v>3</v>
      </c>
      <c r="F158" s="80" t="s">
        <v>4</v>
      </c>
      <c r="G158" s="93"/>
      <c r="H158" s="93"/>
      <c r="I158" s="237"/>
    </row>
    <row r="159" spans="1:9" ht="21.95" customHeight="1" thickBot="1">
      <c r="A159" s="100"/>
      <c r="B159" s="130" t="s">
        <v>8</v>
      </c>
      <c r="C159" s="128"/>
      <c r="D159" s="127">
        <f>SUM(D158)</f>
        <v>38.863999999999997</v>
      </c>
      <c r="E159" s="69"/>
      <c r="F159" s="78"/>
      <c r="G159" s="101"/>
      <c r="H159" s="101"/>
      <c r="I159" s="103"/>
    </row>
    <row r="160" spans="1:9" ht="15.75">
      <c r="A160" s="110"/>
      <c r="B160" s="26"/>
      <c r="C160" s="27"/>
      <c r="D160" s="183"/>
      <c r="E160" s="66"/>
      <c r="F160" s="144"/>
      <c r="G160" s="96"/>
      <c r="H160" s="96"/>
      <c r="I160" s="190"/>
    </row>
    <row r="161" spans="1:9" ht="21.95" customHeight="1">
      <c r="A161" s="10">
        <v>1</v>
      </c>
      <c r="B161" s="193" t="s">
        <v>167</v>
      </c>
      <c r="C161" s="170" t="s">
        <v>168</v>
      </c>
      <c r="D161" s="35">
        <v>12.002000000000001</v>
      </c>
      <c r="E161" s="167">
        <v>3</v>
      </c>
      <c r="F161" s="79" t="s">
        <v>4</v>
      </c>
      <c r="G161" s="191" t="s">
        <v>316</v>
      </c>
      <c r="H161" s="89"/>
      <c r="I161" s="232"/>
    </row>
    <row r="162" spans="1:9" ht="21.95" customHeight="1" thickBot="1">
      <c r="A162" s="15">
        <v>2</v>
      </c>
      <c r="B162" s="51" t="s">
        <v>167</v>
      </c>
      <c r="C162" s="37" t="s">
        <v>169</v>
      </c>
      <c r="D162" s="38">
        <v>12.002000000000001</v>
      </c>
      <c r="E162" s="189">
        <v>3</v>
      </c>
      <c r="F162" s="77" t="s">
        <v>4</v>
      </c>
      <c r="G162" s="195" t="s">
        <v>316</v>
      </c>
      <c r="H162" s="94"/>
      <c r="I162" s="234"/>
    </row>
    <row r="163" spans="1:9" ht="21.95" customHeight="1" thickBot="1">
      <c r="A163" s="100"/>
      <c r="B163" s="130" t="s">
        <v>8</v>
      </c>
      <c r="C163" s="128"/>
      <c r="D163" s="127">
        <f>SUM(D161:D162)</f>
        <v>24.004000000000001</v>
      </c>
      <c r="E163" s="69"/>
      <c r="F163" s="78"/>
      <c r="G163" s="101"/>
      <c r="H163" s="101"/>
      <c r="I163" s="103"/>
    </row>
    <row r="164" spans="1:9" ht="15.75">
      <c r="A164" s="184"/>
      <c r="B164" s="26"/>
      <c r="C164" s="27"/>
      <c r="D164" s="28"/>
      <c r="E164" s="66"/>
      <c r="F164" s="144"/>
      <c r="G164" s="96"/>
      <c r="H164" s="96"/>
      <c r="I164" s="190"/>
    </row>
    <row r="165" spans="1:9" ht="21.95" customHeight="1">
      <c r="A165" s="10">
        <v>1</v>
      </c>
      <c r="B165" s="194" t="s">
        <v>170</v>
      </c>
      <c r="C165" s="34" t="s">
        <v>171</v>
      </c>
      <c r="D165" s="35">
        <v>6.6680000000000001</v>
      </c>
      <c r="E165" s="138">
        <v>3</v>
      </c>
      <c r="F165" s="79" t="s">
        <v>4</v>
      </c>
      <c r="G165" s="89"/>
      <c r="H165" s="89"/>
      <c r="I165" s="232"/>
    </row>
    <row r="166" spans="1:9" ht="21.95" customHeight="1">
      <c r="A166" s="10">
        <v>2</v>
      </c>
      <c r="B166" s="52" t="s">
        <v>170</v>
      </c>
      <c r="C166" s="30" t="s">
        <v>172</v>
      </c>
      <c r="D166" s="31">
        <v>22.507000000000001</v>
      </c>
      <c r="E166" s="67">
        <v>3</v>
      </c>
      <c r="F166" s="76" t="s">
        <v>4</v>
      </c>
      <c r="G166" s="91"/>
      <c r="H166" s="91"/>
      <c r="I166" s="238"/>
    </row>
    <row r="167" spans="1:9" ht="21.95" customHeight="1">
      <c r="A167" s="10">
        <v>3</v>
      </c>
      <c r="B167" s="52" t="s">
        <v>170</v>
      </c>
      <c r="C167" s="30" t="s">
        <v>173</v>
      </c>
      <c r="D167" s="31">
        <v>11.913</v>
      </c>
      <c r="E167" s="67">
        <v>3</v>
      </c>
      <c r="F167" s="76" t="s">
        <v>4</v>
      </c>
      <c r="G167" s="91"/>
      <c r="H167" s="91"/>
      <c r="I167" s="238"/>
    </row>
    <row r="168" spans="1:9" ht="21.95" customHeight="1">
      <c r="A168" s="10">
        <v>4</v>
      </c>
      <c r="B168" s="52" t="s">
        <v>170</v>
      </c>
      <c r="C168" s="30" t="s">
        <v>174</v>
      </c>
      <c r="D168" s="31">
        <v>11.914</v>
      </c>
      <c r="E168" s="67">
        <v>3</v>
      </c>
      <c r="F168" s="76" t="s">
        <v>4</v>
      </c>
      <c r="G168" s="91"/>
      <c r="H168" s="91"/>
      <c r="I168" s="238"/>
    </row>
    <row r="169" spans="1:9" ht="21.95" customHeight="1">
      <c r="A169" s="10">
        <v>5</v>
      </c>
      <c r="B169" s="52" t="s">
        <v>170</v>
      </c>
      <c r="C169" s="30" t="s">
        <v>175</v>
      </c>
      <c r="D169" s="31">
        <v>10.201000000000001</v>
      </c>
      <c r="E169" s="67">
        <v>3</v>
      </c>
      <c r="F169" s="76" t="s">
        <v>4</v>
      </c>
      <c r="G169" s="91"/>
      <c r="H169" s="91"/>
      <c r="I169" s="238"/>
    </row>
    <row r="170" spans="1:9" ht="21.95" customHeight="1" thickBot="1">
      <c r="A170" s="15">
        <v>6</v>
      </c>
      <c r="B170" s="53" t="s">
        <v>170</v>
      </c>
      <c r="C170" s="37" t="s">
        <v>176</v>
      </c>
      <c r="D170" s="38">
        <v>6.2679999999999998</v>
      </c>
      <c r="E170" s="68">
        <v>3</v>
      </c>
      <c r="F170" s="77" t="s">
        <v>4</v>
      </c>
      <c r="G170" s="94"/>
      <c r="H170" s="94"/>
      <c r="I170" s="234"/>
    </row>
    <row r="171" spans="1:9" ht="21.95" customHeight="1" thickBot="1">
      <c r="A171" s="100"/>
      <c r="B171" s="130" t="s">
        <v>8</v>
      </c>
      <c r="C171" s="128"/>
      <c r="D171" s="127">
        <f>SUM(D165:D170)</f>
        <v>69.471000000000004</v>
      </c>
      <c r="E171" s="69"/>
      <c r="F171" s="78"/>
      <c r="G171" s="101"/>
      <c r="H171" s="101"/>
      <c r="I171" s="103"/>
    </row>
    <row r="172" spans="1:9" ht="15.75">
      <c r="A172" s="110"/>
      <c r="B172" s="26"/>
      <c r="C172" s="27"/>
      <c r="D172" s="183"/>
      <c r="E172" s="66"/>
      <c r="F172" s="144"/>
      <c r="G172" s="96"/>
      <c r="H172" s="96"/>
      <c r="I172" s="190"/>
    </row>
    <row r="173" spans="1:9" ht="21.95" customHeight="1">
      <c r="A173" s="10">
        <v>1</v>
      </c>
      <c r="B173" s="194" t="s">
        <v>0</v>
      </c>
      <c r="C173" s="34" t="s">
        <v>33</v>
      </c>
      <c r="D173" s="35">
        <v>2.484</v>
      </c>
      <c r="E173" s="138">
        <v>4</v>
      </c>
      <c r="F173" s="79" t="s">
        <v>4</v>
      </c>
      <c r="G173" s="89"/>
      <c r="H173" s="89"/>
      <c r="I173" s="232"/>
    </row>
    <row r="174" spans="1:9" ht="21.95" customHeight="1">
      <c r="A174" s="10">
        <v>2</v>
      </c>
      <c r="B174" s="52" t="s">
        <v>0</v>
      </c>
      <c r="C174" s="30" t="s">
        <v>177</v>
      </c>
      <c r="D174" s="31">
        <v>15.028</v>
      </c>
      <c r="E174" s="67">
        <v>4</v>
      </c>
      <c r="F174" s="76" t="s">
        <v>4</v>
      </c>
      <c r="G174" s="185" t="s">
        <v>317</v>
      </c>
      <c r="H174" s="91"/>
      <c r="I174" s="238"/>
    </row>
    <row r="175" spans="1:9" ht="21.95" customHeight="1" thickBot="1">
      <c r="A175" s="15">
        <v>3</v>
      </c>
      <c r="B175" s="53" t="s">
        <v>0</v>
      </c>
      <c r="C175" s="37" t="s">
        <v>178</v>
      </c>
      <c r="D175" s="38">
        <v>32.305999999999997</v>
      </c>
      <c r="E175" s="68">
        <v>3</v>
      </c>
      <c r="F175" s="77" t="s">
        <v>4</v>
      </c>
      <c r="G175" s="195" t="s">
        <v>318</v>
      </c>
      <c r="H175" s="195" t="s">
        <v>319</v>
      </c>
      <c r="I175" s="234"/>
    </row>
    <row r="176" spans="1:9" ht="21.95" customHeight="1" thickBot="1">
      <c r="A176" s="100"/>
      <c r="B176" s="130" t="s">
        <v>8</v>
      </c>
      <c r="C176" s="128"/>
      <c r="D176" s="127">
        <f>SUM(D173:D175)</f>
        <v>49.817999999999998</v>
      </c>
      <c r="E176" s="69"/>
      <c r="F176" s="78"/>
      <c r="G176" s="101"/>
      <c r="H176" s="101"/>
      <c r="I176" s="103"/>
    </row>
    <row r="177" spans="1:9" ht="15">
      <c r="A177" s="110"/>
      <c r="B177" s="196"/>
      <c r="C177" s="197"/>
      <c r="D177" s="198"/>
      <c r="E177" s="66"/>
      <c r="F177" s="75"/>
      <c r="G177" s="96"/>
      <c r="H177" s="96"/>
      <c r="I177" s="190"/>
    </row>
    <row r="178" spans="1:9" ht="21.95" customHeight="1">
      <c r="A178" s="10">
        <v>1</v>
      </c>
      <c r="B178" s="182" t="s">
        <v>34</v>
      </c>
      <c r="C178" s="170" t="s">
        <v>179</v>
      </c>
      <c r="D178" s="171">
        <v>20.006</v>
      </c>
      <c r="E178" s="180">
        <v>3</v>
      </c>
      <c r="F178" s="177" t="s">
        <v>4</v>
      </c>
      <c r="G178" s="191" t="s">
        <v>320</v>
      </c>
      <c r="H178" s="89"/>
      <c r="I178" s="232"/>
    </row>
    <row r="179" spans="1:9" ht="21.95" customHeight="1">
      <c r="A179" s="10">
        <v>2</v>
      </c>
      <c r="B179" s="117" t="s">
        <v>34</v>
      </c>
      <c r="C179" s="47" t="s">
        <v>180</v>
      </c>
      <c r="D179" s="31">
        <v>30.007999999999999</v>
      </c>
      <c r="E179" s="70">
        <v>3</v>
      </c>
      <c r="F179" s="76" t="s">
        <v>4</v>
      </c>
      <c r="G179" s="91"/>
      <c r="H179" s="91"/>
      <c r="I179" s="238"/>
    </row>
    <row r="180" spans="1:9" ht="21.95" customHeight="1">
      <c r="A180" s="10">
        <v>3</v>
      </c>
      <c r="B180" s="117" t="s">
        <v>34</v>
      </c>
      <c r="C180" s="47" t="s">
        <v>181</v>
      </c>
      <c r="D180" s="31">
        <v>12.153</v>
      </c>
      <c r="E180" s="70">
        <v>3</v>
      </c>
      <c r="F180" s="76" t="s">
        <v>4</v>
      </c>
      <c r="G180" s="91"/>
      <c r="H180" s="91"/>
      <c r="I180" s="238"/>
    </row>
    <row r="181" spans="1:9" ht="21.95" customHeight="1">
      <c r="A181" s="10">
        <v>4</v>
      </c>
      <c r="B181" s="117" t="s">
        <v>34</v>
      </c>
      <c r="C181" s="47" t="s">
        <v>182</v>
      </c>
      <c r="D181" s="31">
        <v>21.004999999999999</v>
      </c>
      <c r="E181" s="70">
        <v>3</v>
      </c>
      <c r="F181" s="76" t="s">
        <v>4</v>
      </c>
      <c r="G181" s="185" t="s">
        <v>320</v>
      </c>
      <c r="H181" s="91"/>
      <c r="I181" s="238"/>
    </row>
    <row r="182" spans="1:9" ht="21.95" customHeight="1">
      <c r="A182" s="10">
        <v>5</v>
      </c>
      <c r="B182" s="117" t="s">
        <v>34</v>
      </c>
      <c r="C182" s="47" t="s">
        <v>183</v>
      </c>
      <c r="D182" s="31">
        <v>16.004000000000001</v>
      </c>
      <c r="E182" s="70">
        <v>3</v>
      </c>
      <c r="F182" s="76" t="s">
        <v>4</v>
      </c>
      <c r="G182" s="91"/>
      <c r="H182" s="91"/>
      <c r="I182" s="238"/>
    </row>
    <row r="183" spans="1:9" ht="21.95" customHeight="1">
      <c r="A183" s="10">
        <v>6</v>
      </c>
      <c r="B183" s="117" t="s">
        <v>34</v>
      </c>
      <c r="C183" s="47" t="s">
        <v>184</v>
      </c>
      <c r="D183" s="31">
        <v>23.206</v>
      </c>
      <c r="E183" s="70">
        <v>3</v>
      </c>
      <c r="F183" s="76" t="s">
        <v>4</v>
      </c>
      <c r="G183" s="91"/>
      <c r="H183" s="91"/>
      <c r="I183" s="238"/>
    </row>
    <row r="184" spans="1:9" ht="21.95" customHeight="1">
      <c r="A184" s="10">
        <v>7</v>
      </c>
      <c r="B184" s="117" t="s">
        <v>34</v>
      </c>
      <c r="C184" s="47" t="s">
        <v>185</v>
      </c>
      <c r="D184" s="31">
        <v>10.003</v>
      </c>
      <c r="E184" s="70">
        <v>4</v>
      </c>
      <c r="F184" s="76" t="s">
        <v>4</v>
      </c>
      <c r="G184" s="91"/>
      <c r="H184" s="91"/>
      <c r="I184" s="238"/>
    </row>
    <row r="185" spans="1:9" ht="21.95" customHeight="1">
      <c r="A185" s="10">
        <v>8</v>
      </c>
      <c r="B185" s="117" t="s">
        <v>34</v>
      </c>
      <c r="C185" s="47" t="s">
        <v>186</v>
      </c>
      <c r="D185" s="31">
        <v>10.003</v>
      </c>
      <c r="E185" s="70">
        <v>3</v>
      </c>
      <c r="F185" s="76" t="s">
        <v>4</v>
      </c>
      <c r="G185" s="185" t="s">
        <v>320</v>
      </c>
      <c r="H185" s="91"/>
      <c r="I185" s="238"/>
    </row>
    <row r="186" spans="1:9" ht="21.95" customHeight="1" thickBot="1">
      <c r="A186" s="15">
        <v>9</v>
      </c>
      <c r="B186" s="51" t="s">
        <v>34</v>
      </c>
      <c r="C186" s="37" t="s">
        <v>187</v>
      </c>
      <c r="D186" s="38">
        <v>12.503</v>
      </c>
      <c r="E186" s="189">
        <v>3</v>
      </c>
      <c r="F186" s="77" t="s">
        <v>4</v>
      </c>
      <c r="G186" s="195" t="s">
        <v>320</v>
      </c>
      <c r="H186" s="94"/>
      <c r="I186" s="234"/>
    </row>
    <row r="187" spans="1:9" ht="21.95" customHeight="1" thickBot="1">
      <c r="A187" s="100"/>
      <c r="B187" s="130" t="s">
        <v>8</v>
      </c>
      <c r="C187" s="128"/>
      <c r="D187" s="127">
        <f>SUM(D178:D186)</f>
        <v>154.89099999999996</v>
      </c>
      <c r="E187" s="69"/>
      <c r="F187" s="78"/>
      <c r="G187" s="101"/>
      <c r="H187" s="101"/>
      <c r="I187" s="103"/>
    </row>
    <row r="188" spans="1:9" ht="15.75">
      <c r="A188" s="184"/>
      <c r="B188" s="26"/>
      <c r="C188" s="27"/>
      <c r="D188" s="28"/>
      <c r="E188" s="66"/>
      <c r="F188" s="144"/>
      <c r="G188" s="96"/>
      <c r="H188" s="96"/>
      <c r="I188" s="190"/>
    </row>
    <row r="189" spans="1:9" ht="21.95" customHeight="1">
      <c r="A189" s="10">
        <v>1</v>
      </c>
      <c r="B189" s="33" t="s">
        <v>35</v>
      </c>
      <c r="C189" s="34" t="s">
        <v>188</v>
      </c>
      <c r="D189" s="35">
        <v>16.004999999999999</v>
      </c>
      <c r="E189" s="138">
        <v>4</v>
      </c>
      <c r="F189" s="79" t="s">
        <v>4</v>
      </c>
      <c r="G189" s="89"/>
      <c r="H189" s="89"/>
      <c r="I189" s="232"/>
    </row>
    <row r="190" spans="1:9" ht="21.95" customHeight="1">
      <c r="A190" s="10">
        <v>2</v>
      </c>
      <c r="B190" s="29" t="s">
        <v>35</v>
      </c>
      <c r="C190" s="30" t="s">
        <v>189</v>
      </c>
      <c r="D190" s="31">
        <v>12.003</v>
      </c>
      <c r="E190" s="67">
        <v>3</v>
      </c>
      <c r="F190" s="76" t="s">
        <v>4</v>
      </c>
      <c r="G190" s="91"/>
      <c r="H190" s="91"/>
      <c r="I190" s="238"/>
    </row>
    <row r="191" spans="1:9" ht="21.95" customHeight="1">
      <c r="A191" s="10">
        <v>3</v>
      </c>
      <c r="B191" s="29" t="s">
        <v>35</v>
      </c>
      <c r="C191" s="30" t="s">
        <v>190</v>
      </c>
      <c r="D191" s="31">
        <v>12.003</v>
      </c>
      <c r="E191" s="67">
        <v>3</v>
      </c>
      <c r="F191" s="76" t="s">
        <v>4</v>
      </c>
      <c r="G191" s="91"/>
      <c r="H191" s="91"/>
      <c r="I191" s="238"/>
    </row>
    <row r="192" spans="1:9" s="14" customFormat="1" ht="21.95" customHeight="1">
      <c r="A192" s="10">
        <v>4</v>
      </c>
      <c r="B192" s="29" t="s">
        <v>35</v>
      </c>
      <c r="C192" s="30" t="s">
        <v>191</v>
      </c>
      <c r="D192" s="31">
        <v>21.256</v>
      </c>
      <c r="E192" s="67">
        <v>3</v>
      </c>
      <c r="F192" s="76" t="s">
        <v>4</v>
      </c>
      <c r="G192" s="104"/>
      <c r="H192" s="104"/>
      <c r="I192" s="230"/>
    </row>
    <row r="193" spans="1:9" s="14" customFormat="1" ht="21.95" customHeight="1">
      <c r="A193" s="10">
        <v>5</v>
      </c>
      <c r="B193" s="29" t="s">
        <v>35</v>
      </c>
      <c r="C193" s="30" t="s">
        <v>192</v>
      </c>
      <c r="D193" s="31">
        <v>21.257000000000001</v>
      </c>
      <c r="E193" s="67">
        <v>3</v>
      </c>
      <c r="F193" s="76" t="s">
        <v>4</v>
      </c>
      <c r="G193" s="104"/>
      <c r="H193" s="104"/>
      <c r="I193" s="230"/>
    </row>
    <row r="194" spans="1:9" ht="21.95" customHeight="1">
      <c r="A194" s="10">
        <v>6</v>
      </c>
      <c r="B194" s="29" t="s">
        <v>35</v>
      </c>
      <c r="C194" s="30" t="s">
        <v>193</v>
      </c>
      <c r="D194" s="31">
        <v>10.003</v>
      </c>
      <c r="E194" s="67">
        <v>3</v>
      </c>
      <c r="F194" s="76" t="s">
        <v>4</v>
      </c>
      <c r="G194" s="92"/>
      <c r="H194" s="92"/>
      <c r="I194" s="238"/>
    </row>
    <row r="195" spans="1:9" s="14" customFormat="1" ht="21.95" customHeight="1">
      <c r="A195" s="10">
        <v>7</v>
      </c>
      <c r="B195" s="29" t="s">
        <v>35</v>
      </c>
      <c r="C195" s="30" t="s">
        <v>194</v>
      </c>
      <c r="D195" s="31">
        <v>20.007000000000001</v>
      </c>
      <c r="E195" s="67">
        <v>3</v>
      </c>
      <c r="F195" s="76" t="s">
        <v>4</v>
      </c>
      <c r="G195" s="104"/>
      <c r="H195" s="104"/>
      <c r="I195" s="230"/>
    </row>
    <row r="196" spans="1:9" s="14" customFormat="1" ht="21.95" customHeight="1">
      <c r="A196" s="10">
        <v>8</v>
      </c>
      <c r="B196" s="29" t="s">
        <v>35</v>
      </c>
      <c r="C196" s="30" t="s">
        <v>195</v>
      </c>
      <c r="D196" s="31">
        <v>52.817</v>
      </c>
      <c r="E196" s="67">
        <v>3</v>
      </c>
      <c r="F196" s="76" t="s">
        <v>4</v>
      </c>
      <c r="G196" s="104"/>
      <c r="H196" s="104"/>
      <c r="I196" s="230"/>
    </row>
    <row r="197" spans="1:9" ht="21.95" customHeight="1">
      <c r="A197" s="10">
        <v>9</v>
      </c>
      <c r="B197" s="29" t="s">
        <v>35</v>
      </c>
      <c r="C197" s="30" t="s">
        <v>196</v>
      </c>
      <c r="D197" s="31">
        <v>32.811</v>
      </c>
      <c r="E197" s="67">
        <v>3</v>
      </c>
      <c r="F197" s="76" t="s">
        <v>4</v>
      </c>
      <c r="G197" s="91"/>
      <c r="H197" s="91"/>
      <c r="I197" s="226"/>
    </row>
    <row r="198" spans="1:9" ht="21.95" customHeight="1">
      <c r="A198" s="10">
        <v>10</v>
      </c>
      <c r="B198" s="29" t="s">
        <v>35</v>
      </c>
      <c r="C198" s="30" t="s">
        <v>197</v>
      </c>
      <c r="D198" s="31">
        <v>12.504</v>
      </c>
      <c r="E198" s="67">
        <v>3</v>
      </c>
      <c r="F198" s="76" t="s">
        <v>4</v>
      </c>
      <c r="G198" s="91"/>
      <c r="H198" s="91"/>
      <c r="I198" s="226"/>
    </row>
    <row r="199" spans="1:9" ht="21.95" customHeight="1">
      <c r="A199" s="10">
        <v>11</v>
      </c>
      <c r="B199" s="29" t="s">
        <v>35</v>
      </c>
      <c r="C199" s="30" t="s">
        <v>198</v>
      </c>
      <c r="D199" s="31">
        <v>10.003</v>
      </c>
      <c r="E199" s="67">
        <v>3</v>
      </c>
      <c r="F199" s="76" t="s">
        <v>4</v>
      </c>
      <c r="G199" s="91"/>
      <c r="H199" s="91"/>
      <c r="I199" s="226"/>
    </row>
    <row r="200" spans="1:9" ht="21.95" customHeight="1">
      <c r="A200" s="10">
        <v>12</v>
      </c>
      <c r="B200" s="29" t="s">
        <v>35</v>
      </c>
      <c r="C200" s="30" t="s">
        <v>199</v>
      </c>
      <c r="D200" s="31">
        <v>50.015999999999998</v>
      </c>
      <c r="E200" s="67">
        <v>3</v>
      </c>
      <c r="F200" s="76" t="s">
        <v>4</v>
      </c>
      <c r="G200" s="91"/>
      <c r="H200" s="91"/>
      <c r="I200" s="226"/>
    </row>
    <row r="201" spans="1:9" s="14" customFormat="1" ht="21.95" customHeight="1">
      <c r="A201" s="10">
        <v>13</v>
      </c>
      <c r="B201" s="29" t="s">
        <v>35</v>
      </c>
      <c r="C201" s="30" t="s">
        <v>200</v>
      </c>
      <c r="D201" s="31">
        <v>31.01</v>
      </c>
      <c r="E201" s="67">
        <v>3</v>
      </c>
      <c r="F201" s="76" t="s">
        <v>4</v>
      </c>
      <c r="G201" s="104"/>
      <c r="H201" s="104"/>
      <c r="I201" s="230"/>
    </row>
    <row r="202" spans="1:9" s="14" customFormat="1" ht="21.95" customHeight="1">
      <c r="A202" s="10">
        <v>14</v>
      </c>
      <c r="B202" s="29" t="s">
        <v>35</v>
      </c>
      <c r="C202" s="30" t="s">
        <v>201</v>
      </c>
      <c r="D202" s="31">
        <v>17.806000000000001</v>
      </c>
      <c r="E202" s="67">
        <v>3</v>
      </c>
      <c r="F202" s="76" t="s">
        <v>4</v>
      </c>
      <c r="G202" s="104"/>
      <c r="H202" s="104"/>
      <c r="I202" s="230"/>
    </row>
    <row r="203" spans="1:9" ht="21.95" customHeight="1">
      <c r="A203" s="10">
        <v>15</v>
      </c>
      <c r="B203" s="29" t="s">
        <v>35</v>
      </c>
      <c r="C203" s="30" t="s">
        <v>202</v>
      </c>
      <c r="D203" s="31">
        <v>30.51</v>
      </c>
      <c r="E203" s="67">
        <v>4</v>
      </c>
      <c r="F203" s="76" t="s">
        <v>4</v>
      </c>
      <c r="G203" s="91"/>
      <c r="H203" s="91"/>
      <c r="I203" s="226"/>
    </row>
    <row r="204" spans="1:9" ht="21.95" customHeight="1">
      <c r="A204" s="10">
        <v>16</v>
      </c>
      <c r="B204" s="29" t="s">
        <v>35</v>
      </c>
      <c r="C204" s="30" t="s">
        <v>203</v>
      </c>
      <c r="D204" s="31">
        <v>14.005000000000001</v>
      </c>
      <c r="E204" s="67">
        <v>3</v>
      </c>
      <c r="F204" s="76" t="s">
        <v>4</v>
      </c>
      <c r="G204" s="91"/>
      <c r="H204" s="91"/>
      <c r="I204" s="226"/>
    </row>
    <row r="205" spans="1:9" ht="21.95" customHeight="1">
      <c r="A205" s="10">
        <v>17</v>
      </c>
      <c r="B205" s="29" t="s">
        <v>35</v>
      </c>
      <c r="C205" s="30" t="s">
        <v>204</v>
      </c>
      <c r="D205" s="31">
        <v>10.003</v>
      </c>
      <c r="E205" s="70">
        <v>3</v>
      </c>
      <c r="F205" s="76" t="s">
        <v>4</v>
      </c>
      <c r="G205" s="91"/>
      <c r="H205" s="91"/>
      <c r="I205" s="226"/>
    </row>
    <row r="206" spans="1:9" ht="21.95" customHeight="1">
      <c r="A206" s="10">
        <v>18</v>
      </c>
      <c r="B206" s="29" t="s">
        <v>35</v>
      </c>
      <c r="C206" s="30" t="s">
        <v>205</v>
      </c>
      <c r="D206" s="31">
        <v>35.011000000000003</v>
      </c>
      <c r="E206" s="67">
        <v>3</v>
      </c>
      <c r="F206" s="76" t="s">
        <v>4</v>
      </c>
      <c r="G206" s="185" t="s">
        <v>321</v>
      </c>
      <c r="H206" s="92"/>
      <c r="I206" s="238"/>
    </row>
    <row r="207" spans="1:9" ht="21.95" customHeight="1">
      <c r="A207" s="10">
        <v>19</v>
      </c>
      <c r="B207" s="29" t="s">
        <v>35</v>
      </c>
      <c r="C207" s="30" t="s">
        <v>206</v>
      </c>
      <c r="D207" s="31">
        <v>10.003</v>
      </c>
      <c r="E207" s="67">
        <v>3</v>
      </c>
      <c r="F207" s="76" t="s">
        <v>4</v>
      </c>
      <c r="G207" s="91"/>
      <c r="H207" s="91"/>
      <c r="I207" s="226"/>
    </row>
    <row r="208" spans="1:9" ht="21.95" customHeight="1">
      <c r="A208" s="10">
        <v>20</v>
      </c>
      <c r="B208" s="29" t="s">
        <v>35</v>
      </c>
      <c r="C208" s="30" t="s">
        <v>207</v>
      </c>
      <c r="D208" s="31">
        <v>12.504</v>
      </c>
      <c r="E208" s="67">
        <v>3</v>
      </c>
      <c r="F208" s="76" t="s">
        <v>4</v>
      </c>
      <c r="G208" s="91"/>
      <c r="H208" s="91"/>
      <c r="I208" s="226"/>
    </row>
    <row r="209" spans="1:9" ht="21.95" customHeight="1">
      <c r="A209" s="10">
        <v>21</v>
      </c>
      <c r="B209" s="29" t="s">
        <v>35</v>
      </c>
      <c r="C209" s="30" t="s">
        <v>208</v>
      </c>
      <c r="D209" s="31">
        <v>110.53400000000001</v>
      </c>
      <c r="E209" s="67">
        <v>3</v>
      </c>
      <c r="F209" s="76" t="s">
        <v>4</v>
      </c>
      <c r="G209" s="185" t="s">
        <v>321</v>
      </c>
      <c r="H209" s="91"/>
      <c r="I209" s="226"/>
    </row>
    <row r="210" spans="1:9" ht="21.95" customHeight="1">
      <c r="A210" s="10">
        <v>22</v>
      </c>
      <c r="B210" s="29" t="s">
        <v>35</v>
      </c>
      <c r="C210" s="30" t="s">
        <v>209</v>
      </c>
      <c r="D210" s="31">
        <v>12.004</v>
      </c>
      <c r="E210" s="67">
        <v>3</v>
      </c>
      <c r="F210" s="76" t="s">
        <v>4</v>
      </c>
      <c r="G210" s="91"/>
      <c r="H210" s="91"/>
      <c r="I210" s="226"/>
    </row>
    <row r="211" spans="1:9" ht="21.95" customHeight="1">
      <c r="A211" s="10">
        <v>23</v>
      </c>
      <c r="B211" s="29" t="s">
        <v>35</v>
      </c>
      <c r="C211" s="30" t="s">
        <v>210</v>
      </c>
      <c r="D211" s="31">
        <v>46.015999999999998</v>
      </c>
      <c r="E211" s="67">
        <v>3</v>
      </c>
      <c r="F211" s="76" t="s">
        <v>4</v>
      </c>
      <c r="G211" s="185" t="s">
        <v>321</v>
      </c>
      <c r="H211" s="91" t="s">
        <v>327</v>
      </c>
      <c r="I211" s="226"/>
    </row>
    <row r="212" spans="1:9" ht="21.95" customHeight="1">
      <c r="A212" s="10">
        <v>24</v>
      </c>
      <c r="B212" s="29" t="s">
        <v>35</v>
      </c>
      <c r="C212" s="30" t="s">
        <v>211</v>
      </c>
      <c r="D212" s="31">
        <v>16.004999999999999</v>
      </c>
      <c r="E212" s="67">
        <v>3</v>
      </c>
      <c r="F212" s="76" t="s">
        <v>4</v>
      </c>
      <c r="G212" s="185" t="s">
        <v>321</v>
      </c>
      <c r="H212" s="91"/>
      <c r="I212" s="226"/>
    </row>
    <row r="213" spans="1:9" s="14" customFormat="1" ht="21.95" customHeight="1">
      <c r="A213" s="10">
        <v>25</v>
      </c>
      <c r="B213" s="29" t="s">
        <v>35</v>
      </c>
      <c r="C213" s="30" t="s">
        <v>212</v>
      </c>
      <c r="D213" s="31">
        <v>17.004999999999999</v>
      </c>
      <c r="E213" s="67">
        <v>3</v>
      </c>
      <c r="F213" s="76" t="s">
        <v>4</v>
      </c>
      <c r="G213" s="185" t="s">
        <v>321</v>
      </c>
      <c r="H213" s="104"/>
      <c r="I213" s="230"/>
    </row>
    <row r="214" spans="1:9" s="14" customFormat="1" ht="21.95" customHeight="1">
      <c r="A214" s="10">
        <v>26</v>
      </c>
      <c r="B214" s="29" t="s">
        <v>35</v>
      </c>
      <c r="C214" s="30" t="s">
        <v>213</v>
      </c>
      <c r="D214" s="31">
        <v>17.004999999999999</v>
      </c>
      <c r="E214" s="67">
        <v>3</v>
      </c>
      <c r="F214" s="76" t="s">
        <v>4</v>
      </c>
      <c r="G214" s="185" t="s">
        <v>321</v>
      </c>
      <c r="H214" s="104"/>
      <c r="I214" s="230"/>
    </row>
    <row r="215" spans="1:9" ht="21.95" customHeight="1">
      <c r="A215" s="10">
        <v>27</v>
      </c>
      <c r="B215" s="29" t="s">
        <v>35</v>
      </c>
      <c r="C215" s="30" t="s">
        <v>214</v>
      </c>
      <c r="D215" s="31">
        <v>10.003</v>
      </c>
      <c r="E215" s="67">
        <v>3</v>
      </c>
      <c r="F215" s="76" t="s">
        <v>4</v>
      </c>
      <c r="G215" s="185" t="s">
        <v>321</v>
      </c>
      <c r="H215" s="91"/>
      <c r="I215" s="226"/>
    </row>
    <row r="216" spans="1:9" ht="21.95" customHeight="1">
      <c r="A216" s="10">
        <v>28</v>
      </c>
      <c r="B216" s="29" t="s">
        <v>35</v>
      </c>
      <c r="C216" s="30" t="s">
        <v>215</v>
      </c>
      <c r="D216" s="31">
        <v>11.254</v>
      </c>
      <c r="E216" s="67">
        <v>3</v>
      </c>
      <c r="F216" s="76" t="s">
        <v>4</v>
      </c>
      <c r="G216" s="185" t="s">
        <v>321</v>
      </c>
      <c r="H216" s="91"/>
      <c r="I216" s="226"/>
    </row>
    <row r="217" spans="1:9" ht="21.95" customHeight="1">
      <c r="A217" s="10">
        <v>29</v>
      </c>
      <c r="B217" s="29" t="s">
        <v>35</v>
      </c>
      <c r="C217" s="30" t="s">
        <v>216</v>
      </c>
      <c r="D217" s="31">
        <v>23.931999999999999</v>
      </c>
      <c r="E217" s="67">
        <v>3</v>
      </c>
      <c r="F217" s="76" t="s">
        <v>4</v>
      </c>
      <c r="G217" s="185" t="s">
        <v>321</v>
      </c>
      <c r="H217" s="91"/>
      <c r="I217" s="226"/>
    </row>
    <row r="218" spans="1:9" ht="21.95" customHeight="1">
      <c r="A218" s="10">
        <v>30</v>
      </c>
      <c r="B218" s="29" t="s">
        <v>35</v>
      </c>
      <c r="C218" s="30" t="s">
        <v>217</v>
      </c>
      <c r="D218" s="31">
        <v>20.006</v>
      </c>
      <c r="E218" s="67">
        <v>3</v>
      </c>
      <c r="F218" s="76" t="s">
        <v>4</v>
      </c>
      <c r="G218" s="185" t="s">
        <v>321</v>
      </c>
      <c r="H218" s="91"/>
      <c r="I218" s="226"/>
    </row>
    <row r="219" spans="1:9" s="14" customFormat="1" ht="21.95" customHeight="1">
      <c r="A219" s="10">
        <v>31</v>
      </c>
      <c r="B219" s="29" t="s">
        <v>35</v>
      </c>
      <c r="C219" s="30" t="s">
        <v>218</v>
      </c>
      <c r="D219" s="31">
        <v>18.006</v>
      </c>
      <c r="E219" s="67">
        <v>3</v>
      </c>
      <c r="F219" s="76" t="s">
        <v>4</v>
      </c>
      <c r="G219" s="185" t="s">
        <v>321</v>
      </c>
      <c r="H219" s="104"/>
      <c r="I219" s="230"/>
    </row>
    <row r="220" spans="1:9" s="14" customFormat="1" ht="21.95" customHeight="1">
      <c r="A220" s="10">
        <v>32</v>
      </c>
      <c r="B220" s="29" t="s">
        <v>35</v>
      </c>
      <c r="C220" s="30" t="s">
        <v>219</v>
      </c>
      <c r="D220" s="31">
        <v>20.006</v>
      </c>
      <c r="E220" s="67">
        <v>3</v>
      </c>
      <c r="F220" s="76" t="s">
        <v>4</v>
      </c>
      <c r="G220" s="185" t="s">
        <v>321</v>
      </c>
      <c r="H220" s="104"/>
      <c r="I220" s="230"/>
    </row>
    <row r="221" spans="1:9" ht="21.95" customHeight="1">
      <c r="A221" s="10">
        <v>33</v>
      </c>
      <c r="B221" s="29" t="s">
        <v>35</v>
      </c>
      <c r="C221" s="30" t="s">
        <v>220</v>
      </c>
      <c r="D221" s="31">
        <v>15.005000000000001</v>
      </c>
      <c r="E221" s="67">
        <v>3</v>
      </c>
      <c r="F221" s="76" t="s">
        <v>4</v>
      </c>
      <c r="G221" s="185" t="s">
        <v>321</v>
      </c>
      <c r="H221" s="91"/>
      <c r="I221" s="226"/>
    </row>
    <row r="222" spans="1:9" ht="21.95" customHeight="1">
      <c r="A222" s="10">
        <v>34</v>
      </c>
      <c r="B222" s="29" t="s">
        <v>35</v>
      </c>
      <c r="C222" s="30" t="s">
        <v>221</v>
      </c>
      <c r="D222" s="31">
        <v>20.006</v>
      </c>
      <c r="E222" s="67">
        <v>3</v>
      </c>
      <c r="F222" s="76" t="s">
        <v>4</v>
      </c>
      <c r="G222" s="185" t="s">
        <v>322</v>
      </c>
      <c r="H222" s="91"/>
      <c r="I222" s="226"/>
    </row>
    <row r="223" spans="1:9" ht="21.95" customHeight="1">
      <c r="A223" s="10">
        <v>35</v>
      </c>
      <c r="B223" s="29" t="s">
        <v>35</v>
      </c>
      <c r="C223" s="30" t="s">
        <v>222</v>
      </c>
      <c r="D223" s="31">
        <v>21.007000000000001</v>
      </c>
      <c r="E223" s="67">
        <v>3</v>
      </c>
      <c r="F223" s="76" t="s">
        <v>4</v>
      </c>
      <c r="G223" s="91"/>
      <c r="H223" s="91"/>
      <c r="I223" s="226"/>
    </row>
    <row r="224" spans="1:9" ht="21.95" customHeight="1">
      <c r="A224" s="10">
        <v>36</v>
      </c>
      <c r="B224" s="29" t="s">
        <v>35</v>
      </c>
      <c r="C224" s="47" t="s">
        <v>223</v>
      </c>
      <c r="D224" s="31">
        <v>22.007000000000001</v>
      </c>
      <c r="E224" s="67">
        <v>3</v>
      </c>
      <c r="F224" s="76" t="s">
        <v>4</v>
      </c>
      <c r="G224" s="91"/>
      <c r="H224" s="91"/>
      <c r="I224" s="226"/>
    </row>
    <row r="225" spans="1:9" ht="21.95" customHeight="1">
      <c r="A225" s="10">
        <v>37</v>
      </c>
      <c r="B225" s="29" t="s">
        <v>35</v>
      </c>
      <c r="C225" s="47" t="s">
        <v>224</v>
      </c>
      <c r="D225" s="31">
        <v>13.004</v>
      </c>
      <c r="E225" s="67">
        <v>3</v>
      </c>
      <c r="F225" s="76" t="s">
        <v>4</v>
      </c>
      <c r="G225" s="91"/>
      <c r="H225" s="91"/>
      <c r="I225" s="226"/>
    </row>
    <row r="226" spans="1:9" ht="21.95" customHeight="1">
      <c r="A226" s="10">
        <v>38</v>
      </c>
      <c r="B226" s="29" t="s">
        <v>35</v>
      </c>
      <c r="C226" s="30" t="s">
        <v>225</v>
      </c>
      <c r="D226" s="31">
        <v>12.004</v>
      </c>
      <c r="E226" s="67">
        <v>3</v>
      </c>
      <c r="F226" s="76" t="s">
        <v>4</v>
      </c>
      <c r="G226" s="91"/>
      <c r="H226" s="91"/>
      <c r="I226" s="226"/>
    </row>
    <row r="227" spans="1:9" ht="21.95" customHeight="1">
      <c r="A227" s="10">
        <v>39</v>
      </c>
      <c r="B227" s="29" t="s">
        <v>35</v>
      </c>
      <c r="C227" s="30" t="s">
        <v>226</v>
      </c>
      <c r="D227" s="31">
        <v>14.505000000000001</v>
      </c>
      <c r="E227" s="67">
        <v>3</v>
      </c>
      <c r="F227" s="76" t="s">
        <v>4</v>
      </c>
      <c r="G227" s="91"/>
      <c r="H227" s="91"/>
      <c r="I227" s="226"/>
    </row>
    <row r="228" spans="1:9" ht="21.95" customHeight="1">
      <c r="A228" s="10">
        <v>40</v>
      </c>
      <c r="B228" s="29" t="s">
        <v>35</v>
      </c>
      <c r="C228" s="30" t="s">
        <v>227</v>
      </c>
      <c r="D228" s="31">
        <v>45.713999999999999</v>
      </c>
      <c r="E228" s="67">
        <v>3</v>
      </c>
      <c r="F228" s="76" t="s">
        <v>4</v>
      </c>
      <c r="G228" s="91"/>
      <c r="H228" s="91"/>
      <c r="I228" s="238"/>
    </row>
    <row r="229" spans="1:9" ht="21.95" customHeight="1">
      <c r="A229" s="10">
        <v>41</v>
      </c>
      <c r="B229" s="29" t="s">
        <v>35</v>
      </c>
      <c r="C229" s="30" t="s">
        <v>228</v>
      </c>
      <c r="D229" s="31">
        <v>96.028999999999996</v>
      </c>
      <c r="E229" s="67">
        <v>3</v>
      </c>
      <c r="F229" s="76" t="s">
        <v>4</v>
      </c>
      <c r="G229" s="185" t="s">
        <v>323</v>
      </c>
      <c r="H229" s="91"/>
      <c r="I229" s="226"/>
    </row>
    <row r="230" spans="1:9" ht="21.95" customHeight="1">
      <c r="A230" s="10">
        <v>42</v>
      </c>
      <c r="B230" s="29" t="s">
        <v>35</v>
      </c>
      <c r="C230" s="30" t="s">
        <v>229</v>
      </c>
      <c r="D230" s="31">
        <v>22.507000000000001</v>
      </c>
      <c r="E230" s="67">
        <v>3</v>
      </c>
      <c r="F230" s="76" t="s">
        <v>4</v>
      </c>
      <c r="G230" s="185" t="s">
        <v>324</v>
      </c>
      <c r="H230" s="91"/>
      <c r="I230" s="226"/>
    </row>
    <row r="231" spans="1:9" ht="21.95" customHeight="1">
      <c r="A231" s="10">
        <v>43</v>
      </c>
      <c r="B231" s="29" t="s">
        <v>35</v>
      </c>
      <c r="C231" s="30" t="s">
        <v>230</v>
      </c>
      <c r="D231" s="31">
        <v>15.504</v>
      </c>
      <c r="E231" s="67">
        <v>3</v>
      </c>
      <c r="F231" s="76" t="s">
        <v>4</v>
      </c>
      <c r="G231" s="91"/>
      <c r="H231" s="91"/>
      <c r="I231" s="226"/>
    </row>
    <row r="232" spans="1:9" s="14" customFormat="1" ht="21.95" customHeight="1">
      <c r="A232" s="10">
        <v>44</v>
      </c>
      <c r="B232" s="29" t="s">
        <v>35</v>
      </c>
      <c r="C232" s="30" t="s">
        <v>231</v>
      </c>
      <c r="D232" s="31">
        <v>15.505000000000001</v>
      </c>
      <c r="E232" s="67">
        <v>3</v>
      </c>
      <c r="F232" s="76" t="s">
        <v>4</v>
      </c>
      <c r="G232" s="104"/>
      <c r="H232" s="104"/>
      <c r="I232" s="230"/>
    </row>
    <row r="233" spans="1:9" s="14" customFormat="1" ht="21.95" customHeight="1">
      <c r="A233" s="10">
        <v>45</v>
      </c>
      <c r="B233" s="29" t="s">
        <v>35</v>
      </c>
      <c r="C233" s="30" t="s">
        <v>232</v>
      </c>
      <c r="D233" s="31">
        <v>10.003</v>
      </c>
      <c r="E233" s="67">
        <v>3</v>
      </c>
      <c r="F233" s="76" t="s">
        <v>4</v>
      </c>
      <c r="G233" s="185" t="s">
        <v>322</v>
      </c>
      <c r="H233" s="104"/>
      <c r="I233" s="230"/>
    </row>
    <row r="234" spans="1:9" ht="21.95" customHeight="1">
      <c r="A234" s="10">
        <v>46</v>
      </c>
      <c r="B234" s="29" t="s">
        <v>35</v>
      </c>
      <c r="C234" s="30" t="s">
        <v>233</v>
      </c>
      <c r="D234" s="31">
        <v>32.01</v>
      </c>
      <c r="E234" s="67">
        <v>3</v>
      </c>
      <c r="F234" s="76" t="s">
        <v>4</v>
      </c>
      <c r="G234" s="185" t="s">
        <v>322</v>
      </c>
      <c r="H234" s="120"/>
      <c r="I234" s="226"/>
    </row>
    <row r="235" spans="1:9" ht="21.95" customHeight="1">
      <c r="A235" s="10">
        <v>47</v>
      </c>
      <c r="B235" s="29" t="s">
        <v>35</v>
      </c>
      <c r="C235" s="30" t="s">
        <v>234</v>
      </c>
      <c r="D235" s="31">
        <v>13.004</v>
      </c>
      <c r="E235" s="67">
        <v>3</v>
      </c>
      <c r="F235" s="76" t="s">
        <v>4</v>
      </c>
      <c r="G235" s="185" t="s">
        <v>322</v>
      </c>
      <c r="H235" s="92"/>
      <c r="I235" s="238"/>
    </row>
    <row r="236" spans="1:9" ht="21.95" customHeight="1">
      <c r="A236" s="10">
        <v>48</v>
      </c>
      <c r="B236" s="29" t="s">
        <v>35</v>
      </c>
      <c r="C236" s="30" t="s">
        <v>235</v>
      </c>
      <c r="D236" s="31">
        <v>22.006</v>
      </c>
      <c r="E236" s="67">
        <v>3</v>
      </c>
      <c r="F236" s="76" t="s">
        <v>4</v>
      </c>
      <c r="G236" s="185" t="s">
        <v>322</v>
      </c>
      <c r="H236" s="120"/>
      <c r="I236" s="226"/>
    </row>
    <row r="237" spans="1:9" ht="21.95" customHeight="1">
      <c r="A237" s="10">
        <v>49</v>
      </c>
      <c r="B237" s="29" t="s">
        <v>35</v>
      </c>
      <c r="C237" s="30" t="s">
        <v>236</v>
      </c>
      <c r="D237" s="31">
        <v>20.006</v>
      </c>
      <c r="E237" s="67">
        <v>3</v>
      </c>
      <c r="F237" s="76" t="s">
        <v>4</v>
      </c>
      <c r="G237" s="185" t="s">
        <v>324</v>
      </c>
      <c r="H237" s="120"/>
      <c r="I237" s="226"/>
    </row>
    <row r="238" spans="1:9" s="14" customFormat="1" ht="21.95" customHeight="1">
      <c r="A238" s="10">
        <v>50</v>
      </c>
      <c r="B238" s="29" t="s">
        <v>35</v>
      </c>
      <c r="C238" s="30" t="s">
        <v>237</v>
      </c>
      <c r="D238" s="31">
        <v>15.005000000000001</v>
      </c>
      <c r="E238" s="67">
        <v>3</v>
      </c>
      <c r="F238" s="76" t="s">
        <v>4</v>
      </c>
      <c r="G238" s="185" t="s">
        <v>324</v>
      </c>
      <c r="H238" s="104"/>
      <c r="I238" s="230"/>
    </row>
    <row r="239" spans="1:9" s="14" customFormat="1" ht="21.95" customHeight="1">
      <c r="A239" s="10">
        <v>51</v>
      </c>
      <c r="B239" s="29" t="s">
        <v>35</v>
      </c>
      <c r="C239" s="30" t="s">
        <v>238</v>
      </c>
      <c r="D239" s="31">
        <v>15.005000000000001</v>
      </c>
      <c r="E239" s="67">
        <v>3</v>
      </c>
      <c r="F239" s="76" t="s">
        <v>4</v>
      </c>
      <c r="G239" s="185" t="s">
        <v>324</v>
      </c>
      <c r="H239" s="104"/>
      <c r="I239" s="230"/>
    </row>
    <row r="240" spans="1:9" ht="21.95" customHeight="1">
      <c r="A240" s="10">
        <v>52</v>
      </c>
      <c r="B240" s="29" t="s">
        <v>35</v>
      </c>
      <c r="C240" s="30" t="s">
        <v>239</v>
      </c>
      <c r="D240" s="31">
        <v>64.269000000000005</v>
      </c>
      <c r="E240" s="67">
        <v>3</v>
      </c>
      <c r="F240" s="76" t="s">
        <v>4</v>
      </c>
      <c r="G240" s="91"/>
      <c r="H240" s="91"/>
      <c r="I240" s="226"/>
    </row>
    <row r="241" spans="1:9" ht="21.95" customHeight="1">
      <c r="A241" s="10">
        <v>53</v>
      </c>
      <c r="B241" s="29" t="s">
        <v>35</v>
      </c>
      <c r="C241" s="30" t="s">
        <v>240</v>
      </c>
      <c r="D241" s="31">
        <v>18.004999999999999</v>
      </c>
      <c r="E241" s="67">
        <v>3</v>
      </c>
      <c r="F241" s="76" t="s">
        <v>4</v>
      </c>
      <c r="G241" s="91"/>
      <c r="H241" s="91"/>
      <c r="I241" s="226"/>
    </row>
    <row r="242" spans="1:9" ht="21.95" customHeight="1">
      <c r="A242" s="10">
        <v>54</v>
      </c>
      <c r="B242" s="29" t="s">
        <v>35</v>
      </c>
      <c r="C242" s="30" t="s">
        <v>42</v>
      </c>
      <c r="D242" s="31">
        <v>1.667</v>
      </c>
      <c r="E242" s="67">
        <v>3</v>
      </c>
      <c r="F242" s="76" t="s">
        <v>4</v>
      </c>
      <c r="G242" s="91"/>
      <c r="H242" s="91"/>
      <c r="I242" s="226"/>
    </row>
    <row r="243" spans="1:9" s="14" customFormat="1" ht="21.95" customHeight="1">
      <c r="A243" s="10">
        <v>55</v>
      </c>
      <c r="B243" s="29" t="s">
        <v>35</v>
      </c>
      <c r="C243" s="30" t="s">
        <v>241</v>
      </c>
      <c r="D243" s="31">
        <v>18.504999999999999</v>
      </c>
      <c r="E243" s="67">
        <v>3</v>
      </c>
      <c r="F243" s="76" t="s">
        <v>4</v>
      </c>
      <c r="G243" s="104"/>
      <c r="H243" s="104"/>
      <c r="I243" s="230"/>
    </row>
    <row r="244" spans="1:9" s="14" customFormat="1" ht="21.95" customHeight="1">
      <c r="A244" s="10">
        <v>56</v>
      </c>
      <c r="B244" s="29" t="s">
        <v>35</v>
      </c>
      <c r="C244" s="47" t="s">
        <v>242</v>
      </c>
      <c r="D244" s="31">
        <v>11.003</v>
      </c>
      <c r="E244" s="67">
        <v>4</v>
      </c>
      <c r="F244" s="76" t="s">
        <v>4</v>
      </c>
      <c r="G244" s="104"/>
      <c r="H244" s="104"/>
      <c r="I244" s="230"/>
    </row>
    <row r="245" spans="1:9" ht="21.95" customHeight="1">
      <c r="A245" s="10">
        <v>57</v>
      </c>
      <c r="B245" s="29" t="s">
        <v>35</v>
      </c>
      <c r="C245" s="47" t="s">
        <v>243</v>
      </c>
      <c r="D245" s="31">
        <v>15.004</v>
      </c>
      <c r="E245" s="67">
        <v>3</v>
      </c>
      <c r="F245" s="76" t="s">
        <v>4</v>
      </c>
      <c r="G245" s="185" t="s">
        <v>325</v>
      </c>
      <c r="H245" s="92"/>
      <c r="I245" s="238"/>
    </row>
    <row r="246" spans="1:9" s="14" customFormat="1" ht="21.95" customHeight="1">
      <c r="A246" s="10">
        <v>58</v>
      </c>
      <c r="B246" s="46" t="s">
        <v>35</v>
      </c>
      <c r="C246" s="47" t="s">
        <v>244</v>
      </c>
      <c r="D246" s="48">
        <v>10.003</v>
      </c>
      <c r="E246" s="71">
        <v>3</v>
      </c>
      <c r="F246" s="151" t="s">
        <v>4</v>
      </c>
      <c r="G246" s="185" t="s">
        <v>325</v>
      </c>
      <c r="H246" s="104"/>
      <c r="I246" s="230"/>
    </row>
    <row r="247" spans="1:9" s="14" customFormat="1" ht="21.95" customHeight="1">
      <c r="A247" s="10">
        <v>59</v>
      </c>
      <c r="B247" s="29" t="s">
        <v>35</v>
      </c>
      <c r="C247" s="30" t="s">
        <v>245</v>
      </c>
      <c r="D247" s="31">
        <v>44.012999999999998</v>
      </c>
      <c r="E247" s="67">
        <v>3</v>
      </c>
      <c r="F247" s="76" t="s">
        <v>4</v>
      </c>
      <c r="G247" s="185" t="s">
        <v>325</v>
      </c>
      <c r="H247" s="185" t="s">
        <v>323</v>
      </c>
      <c r="I247" s="230"/>
    </row>
    <row r="248" spans="1:9" ht="21.95" customHeight="1">
      <c r="A248" s="10">
        <v>60</v>
      </c>
      <c r="B248" s="29" t="s">
        <v>35</v>
      </c>
      <c r="C248" s="30" t="s">
        <v>246</v>
      </c>
      <c r="D248" s="31">
        <v>50.015000000000001</v>
      </c>
      <c r="E248" s="67">
        <v>3</v>
      </c>
      <c r="F248" s="76" t="s">
        <v>4</v>
      </c>
      <c r="G248" s="185" t="s">
        <v>325</v>
      </c>
      <c r="H248" s="185" t="s">
        <v>323</v>
      </c>
      <c r="I248" s="226"/>
    </row>
    <row r="249" spans="1:9" ht="21.95" customHeight="1">
      <c r="A249" s="10">
        <v>61</v>
      </c>
      <c r="B249" s="29" t="s">
        <v>35</v>
      </c>
      <c r="C249" s="30" t="s">
        <v>247</v>
      </c>
      <c r="D249" s="31">
        <v>22.306999999999999</v>
      </c>
      <c r="E249" s="67">
        <v>3</v>
      </c>
      <c r="F249" s="76" t="s">
        <v>4</v>
      </c>
      <c r="G249" s="185" t="s">
        <v>325</v>
      </c>
      <c r="H249" s="91"/>
      <c r="I249" s="239"/>
    </row>
    <row r="250" spans="1:9" ht="21.95" customHeight="1">
      <c r="A250" s="10">
        <v>62</v>
      </c>
      <c r="B250" s="29" t="s">
        <v>35</v>
      </c>
      <c r="C250" s="30" t="s">
        <v>248</v>
      </c>
      <c r="D250" s="31">
        <v>16.805</v>
      </c>
      <c r="E250" s="67">
        <v>3</v>
      </c>
      <c r="F250" s="76" t="s">
        <v>4</v>
      </c>
      <c r="G250" s="185" t="s">
        <v>324</v>
      </c>
      <c r="H250" s="91"/>
      <c r="I250" s="238"/>
    </row>
    <row r="251" spans="1:9" ht="21.95" customHeight="1">
      <c r="A251" s="10">
        <v>63</v>
      </c>
      <c r="B251" s="29" t="s">
        <v>35</v>
      </c>
      <c r="C251" s="30" t="s">
        <v>249</v>
      </c>
      <c r="D251" s="31">
        <v>30.009</v>
      </c>
      <c r="E251" s="67">
        <v>3</v>
      </c>
      <c r="F251" s="76" t="s">
        <v>4</v>
      </c>
      <c r="G251" s="185" t="s">
        <v>321</v>
      </c>
      <c r="H251" s="91"/>
      <c r="I251" s="238"/>
    </row>
    <row r="252" spans="1:9" ht="21.95" customHeight="1">
      <c r="A252" s="10">
        <v>64</v>
      </c>
      <c r="B252" s="29" t="s">
        <v>35</v>
      </c>
      <c r="C252" s="30" t="s">
        <v>250</v>
      </c>
      <c r="D252" s="31">
        <v>19.004999999999999</v>
      </c>
      <c r="E252" s="67">
        <v>3</v>
      </c>
      <c r="F252" s="76" t="s">
        <v>4</v>
      </c>
      <c r="G252" s="185" t="s">
        <v>321</v>
      </c>
      <c r="H252" s="185" t="s">
        <v>326</v>
      </c>
      <c r="I252" s="226" t="s">
        <v>328</v>
      </c>
    </row>
    <row r="253" spans="1:9" ht="21.95" customHeight="1">
      <c r="A253" s="10">
        <v>65</v>
      </c>
      <c r="B253" s="29" t="s">
        <v>35</v>
      </c>
      <c r="C253" s="30" t="s">
        <v>251</v>
      </c>
      <c r="D253" s="31">
        <v>24.132000000000001</v>
      </c>
      <c r="E253" s="67">
        <v>3</v>
      </c>
      <c r="F253" s="76" t="s">
        <v>4</v>
      </c>
      <c r="G253" s="185" t="s">
        <v>324</v>
      </c>
      <c r="H253" s="91" t="s">
        <v>327</v>
      </c>
      <c r="I253" s="238"/>
    </row>
    <row r="254" spans="1:9" ht="21.95" customHeight="1">
      <c r="A254" s="10">
        <v>66</v>
      </c>
      <c r="B254" s="29" t="s">
        <v>35</v>
      </c>
      <c r="C254" s="30" t="s">
        <v>252</v>
      </c>
      <c r="D254" s="31">
        <v>19.131</v>
      </c>
      <c r="E254" s="67">
        <v>3</v>
      </c>
      <c r="F254" s="76" t="s">
        <v>4</v>
      </c>
      <c r="G254" s="185" t="s">
        <v>324</v>
      </c>
      <c r="H254" s="91" t="s">
        <v>327</v>
      </c>
      <c r="I254" s="238"/>
    </row>
    <row r="255" spans="1:9" ht="21.95" customHeight="1">
      <c r="A255" s="10">
        <v>67</v>
      </c>
      <c r="B255" s="29" t="s">
        <v>35</v>
      </c>
      <c r="C255" s="30" t="s">
        <v>253</v>
      </c>
      <c r="D255" s="31">
        <v>65.021000000000001</v>
      </c>
      <c r="E255" s="67">
        <v>3</v>
      </c>
      <c r="F255" s="76" t="s">
        <v>4</v>
      </c>
      <c r="G255" s="185" t="s">
        <v>321</v>
      </c>
      <c r="H255" s="185" t="s">
        <v>326</v>
      </c>
      <c r="I255" s="226" t="s">
        <v>328</v>
      </c>
    </row>
    <row r="256" spans="1:9" ht="21.95" customHeight="1">
      <c r="A256" s="10">
        <v>68</v>
      </c>
      <c r="B256" s="29" t="s">
        <v>35</v>
      </c>
      <c r="C256" s="30" t="s">
        <v>254</v>
      </c>
      <c r="D256" s="31">
        <v>12.005000000000001</v>
      </c>
      <c r="E256" s="67">
        <v>3</v>
      </c>
      <c r="F256" s="76" t="s">
        <v>4</v>
      </c>
      <c r="G256" s="185" t="s">
        <v>321</v>
      </c>
      <c r="H256" s="185" t="s">
        <v>326</v>
      </c>
      <c r="I256" s="226" t="s">
        <v>328</v>
      </c>
    </row>
    <row r="257" spans="1:9" ht="21.95" customHeight="1">
      <c r="A257" s="10">
        <v>69</v>
      </c>
      <c r="B257" s="29" t="s">
        <v>35</v>
      </c>
      <c r="C257" s="30" t="s">
        <v>255</v>
      </c>
      <c r="D257" s="31">
        <v>50.015000000000001</v>
      </c>
      <c r="E257" s="67">
        <v>3</v>
      </c>
      <c r="F257" s="76" t="s">
        <v>4</v>
      </c>
      <c r="G257" s="185" t="s">
        <v>321</v>
      </c>
      <c r="H257" s="92"/>
      <c r="I257" s="238"/>
    </row>
    <row r="258" spans="1:9" ht="21.95" customHeight="1">
      <c r="A258" s="10">
        <v>70</v>
      </c>
      <c r="B258" s="29" t="s">
        <v>35</v>
      </c>
      <c r="C258" s="30" t="s">
        <v>256</v>
      </c>
      <c r="D258" s="31">
        <v>23.007000000000001</v>
      </c>
      <c r="E258" s="67">
        <v>3</v>
      </c>
      <c r="F258" s="76" t="s">
        <v>4</v>
      </c>
      <c r="G258" s="185" t="s">
        <v>321</v>
      </c>
      <c r="H258" s="12"/>
      <c r="I258" s="240"/>
    </row>
    <row r="259" spans="1:9" s="14" customFormat="1" ht="21.95" customHeight="1">
      <c r="A259" s="10">
        <v>71</v>
      </c>
      <c r="B259" s="29" t="s">
        <v>35</v>
      </c>
      <c r="C259" s="30" t="s">
        <v>257</v>
      </c>
      <c r="D259" s="31">
        <v>24.007000000000001</v>
      </c>
      <c r="E259" s="67">
        <v>3</v>
      </c>
      <c r="F259" s="76" t="s">
        <v>4</v>
      </c>
      <c r="G259" s="185" t="s">
        <v>321</v>
      </c>
      <c r="H259" s="105"/>
      <c r="I259" s="241"/>
    </row>
    <row r="260" spans="1:9" ht="21.95" customHeight="1">
      <c r="A260" s="10">
        <v>72</v>
      </c>
      <c r="B260" s="29" t="s">
        <v>35</v>
      </c>
      <c r="C260" s="30" t="s">
        <v>258</v>
      </c>
      <c r="D260" s="31">
        <v>15.004</v>
      </c>
      <c r="E260" s="67">
        <v>3</v>
      </c>
      <c r="F260" s="76" t="s">
        <v>4</v>
      </c>
      <c r="G260" s="185" t="s">
        <v>321</v>
      </c>
      <c r="H260" s="185" t="s">
        <v>326</v>
      </c>
      <c r="I260" s="240"/>
    </row>
    <row r="261" spans="1:9" ht="21.95" customHeight="1">
      <c r="A261" s="10">
        <v>73</v>
      </c>
      <c r="B261" s="29" t="s">
        <v>35</v>
      </c>
      <c r="C261" s="30" t="s">
        <v>259</v>
      </c>
      <c r="D261" s="31">
        <v>11.503</v>
      </c>
      <c r="E261" s="67">
        <v>3</v>
      </c>
      <c r="F261" s="76" t="s">
        <v>4</v>
      </c>
      <c r="G261" s="185" t="s">
        <v>324</v>
      </c>
      <c r="H261" s="12"/>
      <c r="I261" s="240"/>
    </row>
    <row r="262" spans="1:9" ht="21.95" customHeight="1">
      <c r="A262" s="10">
        <v>74</v>
      </c>
      <c r="B262" s="29" t="s">
        <v>35</v>
      </c>
      <c r="C262" s="30" t="s">
        <v>260</v>
      </c>
      <c r="D262" s="31">
        <v>25.007000000000001</v>
      </c>
      <c r="E262" s="67">
        <v>3</v>
      </c>
      <c r="F262" s="76" t="s">
        <v>4</v>
      </c>
      <c r="G262" s="185" t="s">
        <v>324</v>
      </c>
      <c r="H262" s="91" t="s">
        <v>327</v>
      </c>
      <c r="I262" s="240"/>
    </row>
    <row r="263" spans="1:9" ht="21.95" customHeight="1">
      <c r="A263" s="10">
        <v>75</v>
      </c>
      <c r="B263" s="29" t="s">
        <v>35</v>
      </c>
      <c r="C263" s="30" t="s">
        <v>261</v>
      </c>
      <c r="D263" s="31">
        <v>32.01</v>
      </c>
      <c r="E263" s="67">
        <v>3</v>
      </c>
      <c r="F263" s="76" t="s">
        <v>4</v>
      </c>
      <c r="G263" s="12"/>
      <c r="H263" s="12"/>
      <c r="I263" s="240"/>
    </row>
    <row r="264" spans="1:9" ht="21.95" customHeight="1">
      <c r="A264" s="10">
        <v>76</v>
      </c>
      <c r="B264" s="29" t="s">
        <v>35</v>
      </c>
      <c r="C264" s="30" t="s">
        <v>262</v>
      </c>
      <c r="D264" s="31">
        <v>32.009</v>
      </c>
      <c r="E264" s="67">
        <v>3</v>
      </c>
      <c r="F264" s="76" t="s">
        <v>4</v>
      </c>
      <c r="G264" s="12"/>
      <c r="H264" s="12"/>
      <c r="I264" s="240"/>
    </row>
    <row r="265" spans="1:9" ht="21.95" customHeight="1">
      <c r="A265" s="10">
        <v>77</v>
      </c>
      <c r="B265" s="46" t="s">
        <v>35</v>
      </c>
      <c r="C265" s="47" t="s">
        <v>263</v>
      </c>
      <c r="D265" s="48">
        <v>21.006</v>
      </c>
      <c r="E265" s="71">
        <v>3</v>
      </c>
      <c r="F265" s="151" t="s">
        <v>4</v>
      </c>
      <c r="G265" s="12"/>
      <c r="H265" s="12"/>
      <c r="I265" s="240"/>
    </row>
    <row r="266" spans="1:9" ht="21.95" customHeight="1">
      <c r="A266" s="10">
        <v>78</v>
      </c>
      <c r="B266" s="46" t="s">
        <v>35</v>
      </c>
      <c r="C266" s="47" t="s">
        <v>264</v>
      </c>
      <c r="D266" s="48">
        <v>174.25899999999999</v>
      </c>
      <c r="E266" s="71">
        <v>4</v>
      </c>
      <c r="F266" s="151" t="s">
        <v>4</v>
      </c>
      <c r="G266" s="12"/>
      <c r="H266" s="12"/>
      <c r="I266" s="240"/>
    </row>
    <row r="267" spans="1:9" ht="21.95" customHeight="1">
      <c r="A267" s="10">
        <v>79</v>
      </c>
      <c r="B267" s="29" t="s">
        <v>35</v>
      </c>
      <c r="C267" s="30" t="s">
        <v>265</v>
      </c>
      <c r="D267" s="31">
        <v>32.009</v>
      </c>
      <c r="E267" s="67">
        <v>3</v>
      </c>
      <c r="F267" s="76" t="s">
        <v>4</v>
      </c>
      <c r="G267" s="185" t="s">
        <v>324</v>
      </c>
      <c r="H267" s="12"/>
      <c r="I267" s="240"/>
    </row>
    <row r="268" spans="1:9" ht="21.95" customHeight="1">
      <c r="A268" s="10">
        <v>80</v>
      </c>
      <c r="B268" s="29" t="s">
        <v>35</v>
      </c>
      <c r="C268" s="30" t="s">
        <v>266</v>
      </c>
      <c r="D268" s="31">
        <v>33.01</v>
      </c>
      <c r="E268" s="67">
        <v>3</v>
      </c>
      <c r="F268" s="76" t="s">
        <v>4</v>
      </c>
      <c r="G268" s="185" t="s">
        <v>324</v>
      </c>
      <c r="H268" s="12"/>
      <c r="I268" s="240"/>
    </row>
    <row r="269" spans="1:9" ht="21.95" customHeight="1">
      <c r="A269" s="10">
        <v>81</v>
      </c>
      <c r="B269" s="29" t="s">
        <v>35</v>
      </c>
      <c r="C269" s="30" t="s">
        <v>267</v>
      </c>
      <c r="D269" s="31">
        <v>32.51</v>
      </c>
      <c r="E269" s="67">
        <v>3</v>
      </c>
      <c r="F269" s="76" t="s">
        <v>4</v>
      </c>
      <c r="G269" s="185" t="s">
        <v>324</v>
      </c>
      <c r="H269" s="12"/>
      <c r="I269" s="240"/>
    </row>
    <row r="270" spans="1:9" ht="21.95" customHeight="1">
      <c r="A270" s="10">
        <v>82</v>
      </c>
      <c r="B270" s="29" t="s">
        <v>35</v>
      </c>
      <c r="C270" s="30" t="s">
        <v>268</v>
      </c>
      <c r="D270" s="31">
        <v>12.004</v>
      </c>
      <c r="E270" s="67">
        <v>3</v>
      </c>
      <c r="F270" s="76" t="s">
        <v>4</v>
      </c>
      <c r="G270" s="185" t="s">
        <v>324</v>
      </c>
      <c r="H270" s="12"/>
      <c r="I270" s="240"/>
    </row>
    <row r="271" spans="1:9" ht="21.95" customHeight="1">
      <c r="A271" s="10">
        <v>83</v>
      </c>
      <c r="B271" s="29" t="s">
        <v>35</v>
      </c>
      <c r="C271" s="30" t="s">
        <v>269</v>
      </c>
      <c r="D271" s="31">
        <v>10.503</v>
      </c>
      <c r="E271" s="67">
        <v>3</v>
      </c>
      <c r="F271" s="76" t="s">
        <v>4</v>
      </c>
      <c r="G271" s="185" t="s">
        <v>324</v>
      </c>
      <c r="H271" s="12"/>
      <c r="I271" s="240"/>
    </row>
    <row r="272" spans="1:9" ht="21.95" customHeight="1">
      <c r="A272" s="10">
        <v>84</v>
      </c>
      <c r="B272" s="29" t="s">
        <v>35</v>
      </c>
      <c r="C272" s="30" t="s">
        <v>270</v>
      </c>
      <c r="D272" s="31">
        <v>17.431999999999999</v>
      </c>
      <c r="E272" s="67">
        <v>3</v>
      </c>
      <c r="F272" s="76" t="s">
        <v>4</v>
      </c>
      <c r="G272" s="12"/>
      <c r="H272" s="12"/>
      <c r="I272" s="240"/>
    </row>
    <row r="273" spans="1:9" ht="21.95" customHeight="1">
      <c r="A273" s="10">
        <v>85</v>
      </c>
      <c r="B273" s="29" t="s">
        <v>35</v>
      </c>
      <c r="C273" s="30" t="s">
        <v>271</v>
      </c>
      <c r="D273" s="31">
        <v>120.036</v>
      </c>
      <c r="E273" s="67">
        <v>3</v>
      </c>
      <c r="F273" s="76" t="s">
        <v>4</v>
      </c>
      <c r="G273" s="12"/>
      <c r="H273" s="12"/>
      <c r="I273" s="240"/>
    </row>
    <row r="274" spans="1:9" ht="21.95" customHeight="1">
      <c r="A274" s="10">
        <v>86</v>
      </c>
      <c r="B274" s="29" t="s">
        <v>35</v>
      </c>
      <c r="C274" s="30" t="s">
        <v>272</v>
      </c>
      <c r="D274" s="31">
        <v>45.014000000000003</v>
      </c>
      <c r="E274" s="67">
        <v>3</v>
      </c>
      <c r="F274" s="76" t="s">
        <v>4</v>
      </c>
      <c r="G274" s="12"/>
      <c r="H274" s="12"/>
      <c r="I274" s="240"/>
    </row>
    <row r="275" spans="1:9" ht="21.95" customHeight="1">
      <c r="A275" s="10">
        <v>87</v>
      </c>
      <c r="B275" s="29" t="s">
        <v>35</v>
      </c>
      <c r="C275" s="30" t="s">
        <v>273</v>
      </c>
      <c r="D275" s="31">
        <v>10.003</v>
      </c>
      <c r="E275" s="67">
        <v>3</v>
      </c>
      <c r="F275" s="76" t="s">
        <v>4</v>
      </c>
      <c r="G275" s="12"/>
      <c r="H275" s="12"/>
      <c r="I275" s="240"/>
    </row>
    <row r="276" spans="1:9" ht="21.95" customHeight="1">
      <c r="A276" s="10">
        <v>88</v>
      </c>
      <c r="B276" s="29" t="s">
        <v>35</v>
      </c>
      <c r="C276" s="30" t="s">
        <v>274</v>
      </c>
      <c r="D276" s="31">
        <v>10.003</v>
      </c>
      <c r="E276" s="67">
        <v>3</v>
      </c>
      <c r="F276" s="76" t="s">
        <v>4</v>
      </c>
      <c r="G276" s="12"/>
      <c r="H276" s="12"/>
      <c r="I276" s="240"/>
    </row>
    <row r="277" spans="1:9" ht="21.95" customHeight="1">
      <c r="A277" s="10">
        <v>89</v>
      </c>
      <c r="B277" s="29" t="s">
        <v>35</v>
      </c>
      <c r="C277" s="30" t="s">
        <v>275</v>
      </c>
      <c r="D277" s="31">
        <v>33.99</v>
      </c>
      <c r="E277" s="67">
        <v>3</v>
      </c>
      <c r="F277" s="76" t="s">
        <v>4</v>
      </c>
      <c r="G277" s="12"/>
      <c r="H277" s="12"/>
      <c r="I277" s="240"/>
    </row>
    <row r="278" spans="1:9" ht="21.95" customHeight="1">
      <c r="A278" s="10">
        <v>90</v>
      </c>
      <c r="B278" s="29" t="s">
        <v>35</v>
      </c>
      <c r="C278" s="30" t="s">
        <v>276</v>
      </c>
      <c r="D278" s="31">
        <v>32.765999999999998</v>
      </c>
      <c r="E278" s="67">
        <v>3</v>
      </c>
      <c r="F278" s="76" t="s">
        <v>4</v>
      </c>
      <c r="G278" s="12"/>
      <c r="H278" s="12"/>
      <c r="I278" s="240"/>
    </row>
    <row r="279" spans="1:9" ht="21.95" customHeight="1">
      <c r="A279" s="10">
        <v>91</v>
      </c>
      <c r="B279" s="29" t="s">
        <v>35</v>
      </c>
      <c r="C279" s="30" t="s">
        <v>277</v>
      </c>
      <c r="D279" s="31">
        <v>29.007999999999999</v>
      </c>
      <c r="E279" s="67">
        <v>3</v>
      </c>
      <c r="F279" s="76" t="s">
        <v>4</v>
      </c>
      <c r="G279" s="12"/>
      <c r="H279" s="12"/>
      <c r="I279" s="240"/>
    </row>
    <row r="280" spans="1:9" ht="21.95" customHeight="1">
      <c r="A280" s="10">
        <v>92</v>
      </c>
      <c r="B280" s="29" t="s">
        <v>35</v>
      </c>
      <c r="C280" s="30" t="s">
        <v>278</v>
      </c>
      <c r="D280" s="31">
        <v>22.763000000000002</v>
      </c>
      <c r="E280" s="67">
        <v>3</v>
      </c>
      <c r="F280" s="76" t="s">
        <v>4</v>
      </c>
      <c r="G280" s="12"/>
      <c r="H280" s="12"/>
      <c r="I280" s="240"/>
    </row>
    <row r="281" spans="1:9" ht="21.95" customHeight="1">
      <c r="A281" s="10">
        <v>93</v>
      </c>
      <c r="B281" s="29" t="s">
        <v>35</v>
      </c>
      <c r="C281" s="30" t="s">
        <v>279</v>
      </c>
      <c r="D281" s="31">
        <v>45.564</v>
      </c>
      <c r="E281" s="67">
        <v>3</v>
      </c>
      <c r="F281" s="76" t="s">
        <v>4</v>
      </c>
      <c r="G281" s="185" t="s">
        <v>325</v>
      </c>
      <c r="H281" s="185" t="s">
        <v>324</v>
      </c>
      <c r="I281" s="240"/>
    </row>
    <row r="282" spans="1:9" ht="21.95" customHeight="1">
      <c r="A282" s="10">
        <v>94</v>
      </c>
      <c r="B282" s="29" t="s">
        <v>35</v>
      </c>
      <c r="C282" s="30" t="s">
        <v>280</v>
      </c>
      <c r="D282" s="31">
        <v>25.007000000000001</v>
      </c>
      <c r="E282" s="67">
        <v>3</v>
      </c>
      <c r="F282" s="76" t="s">
        <v>4</v>
      </c>
      <c r="G282" s="185" t="s">
        <v>325</v>
      </c>
      <c r="H282" s="185" t="s">
        <v>324</v>
      </c>
      <c r="I282" s="240"/>
    </row>
    <row r="283" spans="1:9" ht="21.95" customHeight="1">
      <c r="A283" s="10">
        <v>95</v>
      </c>
      <c r="B283" s="29" t="s">
        <v>35</v>
      </c>
      <c r="C283" s="30" t="s">
        <v>281</v>
      </c>
      <c r="D283" s="31">
        <v>15.505000000000001</v>
      </c>
      <c r="E283" s="67">
        <v>3</v>
      </c>
      <c r="F283" s="76" t="s">
        <v>4</v>
      </c>
      <c r="G283" s="185" t="s">
        <v>325</v>
      </c>
      <c r="H283" s="185" t="s">
        <v>324</v>
      </c>
      <c r="I283" s="240"/>
    </row>
    <row r="284" spans="1:9" ht="21.95" customHeight="1">
      <c r="A284" s="10">
        <v>96</v>
      </c>
      <c r="B284" s="29" t="s">
        <v>35</v>
      </c>
      <c r="C284" s="30" t="s">
        <v>282</v>
      </c>
      <c r="D284" s="31">
        <v>25.007000000000001</v>
      </c>
      <c r="E284" s="67">
        <v>3</v>
      </c>
      <c r="F284" s="76" t="s">
        <v>4</v>
      </c>
      <c r="G284" s="185" t="s">
        <v>325</v>
      </c>
      <c r="H284" s="185" t="s">
        <v>324</v>
      </c>
      <c r="I284" s="240"/>
    </row>
    <row r="285" spans="1:9" ht="21.95" customHeight="1">
      <c r="A285" s="10">
        <v>97</v>
      </c>
      <c r="B285" s="29" t="s">
        <v>35</v>
      </c>
      <c r="C285" s="30" t="s">
        <v>283</v>
      </c>
      <c r="D285" s="31">
        <v>15.454000000000001</v>
      </c>
      <c r="E285" s="67">
        <v>3</v>
      </c>
      <c r="F285" s="76" t="s">
        <v>4</v>
      </c>
      <c r="G285" s="185" t="s">
        <v>325</v>
      </c>
      <c r="H285" s="185" t="s">
        <v>324</v>
      </c>
      <c r="I285" s="240"/>
    </row>
    <row r="286" spans="1:9" ht="21.95" customHeight="1">
      <c r="A286" s="10">
        <v>98</v>
      </c>
      <c r="B286" s="29" t="s">
        <v>35</v>
      </c>
      <c r="C286" s="30" t="s">
        <v>284</v>
      </c>
      <c r="D286" s="31">
        <v>15.204000000000001</v>
      </c>
      <c r="E286" s="67">
        <v>3</v>
      </c>
      <c r="F286" s="76" t="s">
        <v>4</v>
      </c>
      <c r="G286" s="185" t="s">
        <v>325</v>
      </c>
      <c r="H286" s="185" t="s">
        <v>324</v>
      </c>
      <c r="I286" s="240"/>
    </row>
    <row r="287" spans="1:9" ht="21.95" customHeight="1" thickBot="1">
      <c r="A287" s="15">
        <v>99</v>
      </c>
      <c r="B287" s="36" t="s">
        <v>35</v>
      </c>
      <c r="C287" s="37" t="s">
        <v>285</v>
      </c>
      <c r="D287" s="38">
        <v>929.505</v>
      </c>
      <c r="E287" s="68">
        <v>3</v>
      </c>
      <c r="F287" s="77" t="s">
        <v>4</v>
      </c>
      <c r="G287" s="13"/>
      <c r="H287" s="13"/>
      <c r="I287" s="242"/>
    </row>
    <row r="288" spans="1:9" ht="21.95" customHeight="1" thickBot="1">
      <c r="A288" s="100"/>
      <c r="B288" s="130" t="s">
        <v>8</v>
      </c>
      <c r="C288" s="128"/>
      <c r="D288" s="127">
        <f>SUM(D189:D287)</f>
        <v>3554.1720000000014</v>
      </c>
      <c r="E288" s="69"/>
      <c r="F288" s="78"/>
      <c r="G288" s="102"/>
      <c r="H288" s="102"/>
      <c r="I288" s="103"/>
    </row>
    <row r="289" spans="1:9" ht="15.75">
      <c r="A289" s="110"/>
      <c r="B289" s="26"/>
      <c r="C289" s="27"/>
      <c r="D289" s="183"/>
      <c r="E289" s="66"/>
      <c r="F289" s="75"/>
      <c r="G289" s="107"/>
      <c r="H289" s="107"/>
      <c r="I289" s="243"/>
    </row>
    <row r="290" spans="1:9" ht="21.95" customHeight="1">
      <c r="A290" s="10">
        <v>1</v>
      </c>
      <c r="B290" s="33" t="s">
        <v>286</v>
      </c>
      <c r="C290" s="34" t="s">
        <v>287</v>
      </c>
      <c r="D290" s="35">
        <v>11.677</v>
      </c>
      <c r="E290" s="138">
        <v>3</v>
      </c>
      <c r="F290" s="79" t="s">
        <v>4</v>
      </c>
      <c r="G290" s="11"/>
      <c r="H290" s="11"/>
      <c r="I290" s="244"/>
    </row>
    <row r="291" spans="1:9" ht="21.95" customHeight="1">
      <c r="A291" s="10">
        <v>2</v>
      </c>
      <c r="B291" s="29" t="s">
        <v>286</v>
      </c>
      <c r="C291" s="30" t="s">
        <v>288</v>
      </c>
      <c r="D291" s="31">
        <v>2.391</v>
      </c>
      <c r="E291" s="67">
        <v>3</v>
      </c>
      <c r="F291" s="76" t="s">
        <v>4</v>
      </c>
      <c r="G291" s="12"/>
      <c r="H291" s="12"/>
      <c r="I291" s="240"/>
    </row>
    <row r="292" spans="1:9" ht="21.95" customHeight="1">
      <c r="A292" s="10">
        <v>3</v>
      </c>
      <c r="B292" s="29" t="s">
        <v>286</v>
      </c>
      <c r="C292" s="30" t="s">
        <v>289</v>
      </c>
      <c r="D292" s="31">
        <v>10.000999999999999</v>
      </c>
      <c r="E292" s="67">
        <v>3</v>
      </c>
      <c r="F292" s="76" t="s">
        <v>4</v>
      </c>
      <c r="G292" s="12"/>
      <c r="H292" s="12"/>
      <c r="I292" s="240"/>
    </row>
    <row r="293" spans="1:9" ht="21.95" customHeight="1">
      <c r="A293" s="10">
        <v>4</v>
      </c>
      <c r="B293" s="29" t="s">
        <v>286</v>
      </c>
      <c r="C293" s="30" t="s">
        <v>290</v>
      </c>
      <c r="D293" s="31">
        <v>5.835</v>
      </c>
      <c r="E293" s="67">
        <v>3</v>
      </c>
      <c r="F293" s="76" t="s">
        <v>4</v>
      </c>
      <c r="G293" s="12"/>
      <c r="H293" s="12"/>
      <c r="I293" s="240"/>
    </row>
    <row r="294" spans="1:9" ht="21.95" customHeight="1" thickBot="1">
      <c r="A294" s="15">
        <v>5</v>
      </c>
      <c r="B294" s="36" t="s">
        <v>286</v>
      </c>
      <c r="C294" s="37" t="s">
        <v>291</v>
      </c>
      <c r="D294" s="38">
        <v>5.8339999999999996</v>
      </c>
      <c r="E294" s="68">
        <v>3</v>
      </c>
      <c r="F294" s="77" t="s">
        <v>4</v>
      </c>
      <c r="G294" s="13"/>
      <c r="H294" s="13"/>
      <c r="I294" s="242"/>
    </row>
    <row r="295" spans="1:9" ht="21.95" customHeight="1" thickBot="1">
      <c r="A295" s="100"/>
      <c r="B295" s="130" t="s">
        <v>8</v>
      </c>
      <c r="C295" s="128"/>
      <c r="D295" s="127">
        <f>SUM(D290:D294)</f>
        <v>35.738</v>
      </c>
      <c r="E295" s="69"/>
      <c r="F295" s="78"/>
      <c r="G295" s="102"/>
      <c r="H295" s="102"/>
      <c r="I295" s="103"/>
    </row>
    <row r="296" spans="1:9" ht="15.75">
      <c r="A296" s="110"/>
      <c r="B296" s="26"/>
      <c r="C296" s="27"/>
      <c r="D296" s="28"/>
      <c r="E296" s="66"/>
      <c r="F296" s="75"/>
      <c r="G296" s="107"/>
      <c r="H296" s="107"/>
      <c r="I296" s="243"/>
    </row>
    <row r="297" spans="1:9" ht="21.95" customHeight="1">
      <c r="A297" s="10">
        <v>1</v>
      </c>
      <c r="B297" s="182" t="s">
        <v>36</v>
      </c>
      <c r="C297" s="170" t="s">
        <v>292</v>
      </c>
      <c r="D297" s="171">
        <v>20.004999999999999</v>
      </c>
      <c r="E297" s="165">
        <v>3</v>
      </c>
      <c r="F297" s="177" t="s">
        <v>4</v>
      </c>
      <c r="G297" s="93" t="s">
        <v>337</v>
      </c>
      <c r="H297" s="11"/>
      <c r="I297" s="244"/>
    </row>
    <row r="298" spans="1:9" ht="21.95" customHeight="1">
      <c r="A298" s="10">
        <v>2</v>
      </c>
      <c r="B298" s="54" t="s">
        <v>36</v>
      </c>
      <c r="C298" s="55" t="s">
        <v>293</v>
      </c>
      <c r="D298" s="56">
        <v>21.606000000000002</v>
      </c>
      <c r="E298" s="73">
        <v>3</v>
      </c>
      <c r="F298" s="153" t="s">
        <v>4</v>
      </c>
      <c r="G298" s="94" t="s">
        <v>337</v>
      </c>
      <c r="H298" s="12"/>
      <c r="I298" s="240"/>
    </row>
    <row r="299" spans="1:9" ht="21.95" customHeight="1">
      <c r="A299" s="10">
        <v>3</v>
      </c>
      <c r="B299" s="54" t="s">
        <v>36</v>
      </c>
      <c r="C299" s="55" t="s">
        <v>294</v>
      </c>
      <c r="D299" s="56">
        <v>18.004000000000001</v>
      </c>
      <c r="E299" s="73">
        <v>3</v>
      </c>
      <c r="F299" s="154" t="s">
        <v>4</v>
      </c>
      <c r="G299" s="94" t="s">
        <v>337</v>
      </c>
      <c r="H299" s="12"/>
      <c r="I299" s="240"/>
    </row>
    <row r="300" spans="1:9" ht="21.95" customHeight="1">
      <c r="A300" s="10">
        <v>4</v>
      </c>
      <c r="B300" s="54" t="s">
        <v>36</v>
      </c>
      <c r="C300" s="55" t="s">
        <v>295</v>
      </c>
      <c r="D300" s="56">
        <v>43.009</v>
      </c>
      <c r="E300" s="73">
        <v>3</v>
      </c>
      <c r="F300" s="154" t="s">
        <v>4</v>
      </c>
      <c r="G300" s="94" t="s">
        <v>337</v>
      </c>
      <c r="H300" s="91" t="s">
        <v>329</v>
      </c>
      <c r="I300" s="240"/>
    </row>
    <row r="301" spans="1:9" ht="32.25" customHeight="1">
      <c r="A301" s="10">
        <v>5</v>
      </c>
      <c r="B301" s="54" t="s">
        <v>36</v>
      </c>
      <c r="C301" s="55" t="s">
        <v>37</v>
      </c>
      <c r="D301" s="56">
        <v>79.876999999999995</v>
      </c>
      <c r="E301" s="73">
        <v>3</v>
      </c>
      <c r="F301" s="155" t="s">
        <v>17</v>
      </c>
      <c r="G301" s="12"/>
      <c r="H301" s="12"/>
      <c r="I301" s="240"/>
    </row>
    <row r="302" spans="1:9" ht="21.95" customHeight="1" thickBot="1">
      <c r="A302" s="15">
        <v>6</v>
      </c>
      <c r="B302" s="57" t="s">
        <v>36</v>
      </c>
      <c r="C302" s="58" t="s">
        <v>296</v>
      </c>
      <c r="D302" s="59">
        <v>17.004000000000001</v>
      </c>
      <c r="E302" s="199">
        <v>3</v>
      </c>
      <c r="F302" s="156" t="s">
        <v>4</v>
      </c>
      <c r="G302" s="94" t="s">
        <v>337</v>
      </c>
      <c r="H302" s="13"/>
      <c r="I302" s="242"/>
    </row>
    <row r="303" spans="1:9" ht="21.95" customHeight="1" thickBot="1">
      <c r="A303" s="100"/>
      <c r="B303" s="130" t="s">
        <v>8</v>
      </c>
      <c r="C303" s="128"/>
      <c r="D303" s="127">
        <f>SUM(D297:D302)</f>
        <v>199.505</v>
      </c>
      <c r="E303" s="69"/>
      <c r="F303" s="78"/>
      <c r="G303" s="102"/>
      <c r="H303" s="102"/>
      <c r="I303" s="103"/>
    </row>
    <row r="304" spans="1:9" ht="15.75">
      <c r="A304" s="110"/>
      <c r="B304" s="26"/>
      <c r="C304" s="27"/>
      <c r="D304" s="28"/>
      <c r="E304" s="66"/>
      <c r="F304" s="75"/>
      <c r="G304" s="107"/>
      <c r="H304" s="107"/>
      <c r="I304" s="243"/>
    </row>
    <row r="305" spans="1:9" ht="21.95" customHeight="1">
      <c r="A305" s="10">
        <v>1</v>
      </c>
      <c r="B305" s="193" t="s">
        <v>1</v>
      </c>
      <c r="C305" s="34" t="s">
        <v>297</v>
      </c>
      <c r="D305" s="35">
        <v>10.002000000000001</v>
      </c>
      <c r="E305" s="138">
        <v>4</v>
      </c>
      <c r="F305" s="79" t="s">
        <v>4</v>
      </c>
      <c r="G305" s="11"/>
      <c r="H305" s="11"/>
      <c r="I305" s="244"/>
    </row>
    <row r="306" spans="1:9" ht="21.95" customHeight="1" thickBot="1">
      <c r="A306" s="15">
        <v>2</v>
      </c>
      <c r="B306" s="51" t="s">
        <v>1</v>
      </c>
      <c r="C306" s="37" t="s">
        <v>298</v>
      </c>
      <c r="D306" s="38">
        <v>10.002000000000001</v>
      </c>
      <c r="E306" s="68">
        <v>4</v>
      </c>
      <c r="F306" s="77" t="s">
        <v>4</v>
      </c>
      <c r="G306" s="13"/>
      <c r="H306" s="13"/>
      <c r="I306" s="242"/>
    </row>
    <row r="307" spans="1:9" ht="21.95" customHeight="1" thickBot="1">
      <c r="A307" s="100"/>
      <c r="B307" s="130" t="s">
        <v>8</v>
      </c>
      <c r="C307" s="128"/>
      <c r="D307" s="127">
        <f>SUM(D305:D306)</f>
        <v>20.004000000000001</v>
      </c>
      <c r="E307" s="69"/>
      <c r="F307" s="78"/>
      <c r="G307" s="102"/>
      <c r="H307" s="102"/>
      <c r="I307" s="103"/>
    </row>
    <row r="308" spans="1:9" ht="15.75">
      <c r="A308" s="110"/>
      <c r="B308" s="174"/>
      <c r="C308" s="174"/>
      <c r="D308" s="175"/>
      <c r="E308" s="174"/>
      <c r="F308" s="200"/>
      <c r="G308" s="107"/>
      <c r="H308" s="107"/>
      <c r="I308" s="243"/>
    </row>
    <row r="309" spans="1:9" ht="21.95" customHeight="1">
      <c r="A309" s="10">
        <v>1</v>
      </c>
      <c r="B309" s="33" t="s">
        <v>38</v>
      </c>
      <c r="C309" s="34" t="s">
        <v>299</v>
      </c>
      <c r="D309" s="35">
        <v>10.000999999999999</v>
      </c>
      <c r="E309" s="138">
        <v>3</v>
      </c>
      <c r="F309" s="79" t="s">
        <v>4</v>
      </c>
      <c r="G309" s="11"/>
      <c r="H309" s="11"/>
      <c r="I309" s="244"/>
    </row>
    <row r="310" spans="1:9" ht="21.95" customHeight="1">
      <c r="A310" s="10">
        <v>2</v>
      </c>
      <c r="B310" s="29" t="s">
        <v>38</v>
      </c>
      <c r="C310" s="30" t="s">
        <v>300</v>
      </c>
      <c r="D310" s="31">
        <v>17.146999999999998</v>
      </c>
      <c r="E310" s="67">
        <v>3</v>
      </c>
      <c r="F310" s="76" t="s">
        <v>4</v>
      </c>
      <c r="G310" s="12"/>
      <c r="H310" s="12"/>
      <c r="I310" s="240"/>
    </row>
    <row r="311" spans="1:9" ht="21.95" customHeight="1">
      <c r="A311" s="10">
        <v>3</v>
      </c>
      <c r="B311" s="29" t="s">
        <v>38</v>
      </c>
      <c r="C311" s="30" t="s">
        <v>301</v>
      </c>
      <c r="D311" s="31">
        <v>14.108000000000001</v>
      </c>
      <c r="E311" s="67">
        <v>3</v>
      </c>
      <c r="F311" s="76" t="s">
        <v>4</v>
      </c>
      <c r="G311" s="12"/>
      <c r="H311" s="12"/>
      <c r="I311" s="240"/>
    </row>
    <row r="312" spans="1:9" ht="21.95" customHeight="1" thickBot="1">
      <c r="A312" s="15">
        <v>4</v>
      </c>
      <c r="B312" s="36" t="s">
        <v>38</v>
      </c>
      <c r="C312" s="37" t="s">
        <v>39</v>
      </c>
      <c r="D312" s="38">
        <v>1.4379999999999999</v>
      </c>
      <c r="E312" s="68">
        <v>3</v>
      </c>
      <c r="F312" s="77" t="s">
        <v>4</v>
      </c>
      <c r="G312" s="13"/>
      <c r="H312" s="13"/>
      <c r="I312" s="242"/>
    </row>
    <row r="313" spans="1:9" ht="21.95" customHeight="1" thickBot="1">
      <c r="A313" s="100"/>
      <c r="B313" s="130" t="s">
        <v>8</v>
      </c>
      <c r="C313" s="128"/>
      <c r="D313" s="127">
        <f>SUM(D309:D312)</f>
        <v>42.694000000000003</v>
      </c>
      <c r="E313" s="69"/>
      <c r="F313" s="78"/>
      <c r="G313" s="102"/>
      <c r="H313" s="102"/>
      <c r="I313" s="103"/>
    </row>
    <row r="314" spans="1:9" ht="15.75">
      <c r="A314" s="110"/>
      <c r="B314" s="26"/>
      <c r="C314" s="27"/>
      <c r="D314" s="183"/>
      <c r="E314" s="66"/>
      <c r="F314" s="75"/>
      <c r="G314" s="107"/>
      <c r="H314" s="107"/>
      <c r="I314" s="243"/>
    </row>
    <row r="315" spans="1:9" ht="21.95" customHeight="1">
      <c r="A315" s="10">
        <v>1</v>
      </c>
      <c r="B315" s="193" t="s">
        <v>40</v>
      </c>
      <c r="C315" s="201" t="s">
        <v>302</v>
      </c>
      <c r="D315" s="202">
        <v>10.002000000000001</v>
      </c>
      <c r="E315" s="165">
        <v>4</v>
      </c>
      <c r="F315" s="177" t="s">
        <v>4</v>
      </c>
      <c r="G315" s="11"/>
      <c r="H315" s="11"/>
      <c r="I315" s="244"/>
    </row>
    <row r="316" spans="1:9" ht="21.95" customHeight="1">
      <c r="A316" s="10">
        <v>2</v>
      </c>
      <c r="B316" s="117" t="s">
        <v>40</v>
      </c>
      <c r="C316" s="30" t="s">
        <v>303</v>
      </c>
      <c r="D316" s="31">
        <v>20.004000000000001</v>
      </c>
      <c r="E316" s="72">
        <v>3</v>
      </c>
      <c r="F316" s="151" t="s">
        <v>4</v>
      </c>
      <c r="G316" s="12"/>
      <c r="H316" s="12"/>
      <c r="I316" s="240"/>
    </row>
    <row r="317" spans="1:9" ht="21.95" customHeight="1" thickBot="1">
      <c r="A317" s="15">
        <v>3</v>
      </c>
      <c r="B317" s="51" t="s">
        <v>40</v>
      </c>
      <c r="C317" s="37" t="s">
        <v>41</v>
      </c>
      <c r="D317" s="38">
        <v>1.02</v>
      </c>
      <c r="E317" s="189">
        <v>3</v>
      </c>
      <c r="F317" s="77" t="s">
        <v>4</v>
      </c>
      <c r="G317" s="13"/>
      <c r="H317" s="13"/>
      <c r="I317" s="242"/>
    </row>
    <row r="318" spans="1:9" ht="21.95" customHeight="1" thickBot="1">
      <c r="A318" s="100"/>
      <c r="B318" s="130" t="s">
        <v>8</v>
      </c>
      <c r="C318" s="128"/>
      <c r="D318" s="127">
        <f>SUM(D315:D317)</f>
        <v>31.026</v>
      </c>
      <c r="E318" s="69"/>
      <c r="F318" s="78"/>
      <c r="G318" s="102"/>
      <c r="H318" s="102"/>
      <c r="I318" s="103"/>
    </row>
    <row r="319" spans="1:9" ht="15.75">
      <c r="A319" s="110"/>
      <c r="B319" s="26"/>
      <c r="C319" s="27"/>
      <c r="D319" s="183"/>
      <c r="E319" s="66"/>
      <c r="F319" s="75"/>
      <c r="G319" s="107"/>
      <c r="H319" s="107"/>
      <c r="I319" s="243"/>
    </row>
    <row r="320" spans="1:9" ht="21.95" customHeight="1">
      <c r="A320" s="10">
        <v>1</v>
      </c>
      <c r="B320" s="33" t="s">
        <v>304</v>
      </c>
      <c r="C320" s="34" t="s">
        <v>305</v>
      </c>
      <c r="D320" s="35">
        <v>15.003</v>
      </c>
      <c r="E320" s="138">
        <v>4</v>
      </c>
      <c r="F320" s="79" t="s">
        <v>4</v>
      </c>
      <c r="G320" s="93" t="s">
        <v>338</v>
      </c>
      <c r="H320" s="11"/>
      <c r="I320" s="244"/>
    </row>
    <row r="321" spans="1:9" ht="21.95" customHeight="1" thickBot="1">
      <c r="A321" s="15">
        <v>2</v>
      </c>
      <c r="B321" s="36" t="s">
        <v>304</v>
      </c>
      <c r="C321" s="37" t="s">
        <v>306</v>
      </c>
      <c r="D321" s="38">
        <v>13.087999999999999</v>
      </c>
      <c r="E321" s="68">
        <v>4</v>
      </c>
      <c r="F321" s="77" t="s">
        <v>4</v>
      </c>
      <c r="G321" s="94" t="s">
        <v>338</v>
      </c>
      <c r="H321" s="13"/>
      <c r="I321" s="242"/>
    </row>
    <row r="322" spans="1:9" ht="21.95" customHeight="1" thickBot="1">
      <c r="A322" s="100"/>
      <c r="B322" s="131" t="s">
        <v>8</v>
      </c>
      <c r="C322" s="132"/>
      <c r="D322" s="133">
        <f>SUM(D320:D321)</f>
        <v>28.091000000000001</v>
      </c>
      <c r="E322" s="69"/>
      <c r="F322" s="157"/>
      <c r="G322" s="102"/>
      <c r="H322" s="102"/>
      <c r="I322" s="103"/>
    </row>
    <row r="323" spans="1:9" ht="15.75">
      <c r="A323" s="110"/>
      <c r="B323" s="121"/>
      <c r="C323" s="122"/>
      <c r="D323" s="123"/>
      <c r="E323" s="208"/>
      <c r="F323" s="158"/>
      <c r="G323" s="107"/>
      <c r="H323" s="107"/>
      <c r="I323" s="243"/>
    </row>
    <row r="324" spans="1:9" ht="21.95" customHeight="1">
      <c r="A324" s="10">
        <v>1</v>
      </c>
      <c r="B324" s="203" t="s">
        <v>307</v>
      </c>
      <c r="C324" s="204" t="s">
        <v>308</v>
      </c>
      <c r="D324" s="205">
        <v>10.667999999999999</v>
      </c>
      <c r="E324" s="206">
        <v>3</v>
      </c>
      <c r="F324" s="207" t="s">
        <v>4</v>
      </c>
      <c r="G324" s="191" t="s">
        <v>330</v>
      </c>
      <c r="H324" s="191" t="s">
        <v>331</v>
      </c>
      <c r="I324" s="244"/>
    </row>
    <row r="325" spans="1:9" ht="21.95" customHeight="1">
      <c r="A325" s="10">
        <v>2</v>
      </c>
      <c r="B325" s="60" t="s">
        <v>307</v>
      </c>
      <c r="C325" s="61" t="s">
        <v>309</v>
      </c>
      <c r="D325" s="62">
        <v>10.669</v>
      </c>
      <c r="E325" s="74">
        <v>3</v>
      </c>
      <c r="F325" s="154" t="s">
        <v>4</v>
      </c>
      <c r="G325" s="185" t="s">
        <v>330</v>
      </c>
      <c r="H325" s="185" t="s">
        <v>331</v>
      </c>
      <c r="I325" s="240"/>
    </row>
    <row r="326" spans="1:9" ht="21.95" customHeight="1" thickBot="1">
      <c r="A326" s="15">
        <v>3</v>
      </c>
      <c r="B326" s="63" t="s">
        <v>307</v>
      </c>
      <c r="C326" s="64" t="s">
        <v>310</v>
      </c>
      <c r="D326" s="65">
        <v>21.337</v>
      </c>
      <c r="E326" s="223">
        <v>3</v>
      </c>
      <c r="F326" s="156" t="s">
        <v>4</v>
      </c>
      <c r="G326" s="195" t="s">
        <v>330</v>
      </c>
      <c r="H326" s="195" t="s">
        <v>331</v>
      </c>
      <c r="I326" s="242"/>
    </row>
    <row r="327" spans="1:9" ht="21.95" customHeight="1" thickBot="1">
      <c r="A327" s="100"/>
      <c r="B327" s="131" t="s">
        <v>8</v>
      </c>
      <c r="C327" s="132"/>
      <c r="D327" s="133">
        <f>SUM(D324:D326)</f>
        <v>42.673999999999999</v>
      </c>
      <c r="E327" s="69"/>
      <c r="F327" s="157"/>
      <c r="G327" s="102"/>
      <c r="H327" s="102"/>
      <c r="I327" s="103"/>
    </row>
    <row r="328" spans="1:9" ht="21.95" customHeight="1" thickBot="1">
      <c r="A328" s="209"/>
      <c r="B328" s="210"/>
      <c r="C328" s="211"/>
      <c r="D328" s="212"/>
      <c r="E328" s="213"/>
      <c r="F328" s="214"/>
      <c r="G328" s="16"/>
      <c r="H328" s="16"/>
      <c r="I328" s="224"/>
    </row>
    <row r="329" spans="1:9" ht="21.95" customHeight="1" thickBot="1">
      <c r="A329" s="215"/>
      <c r="B329" s="216" t="s">
        <v>312</v>
      </c>
      <c r="C329" s="217"/>
      <c r="D329" s="218">
        <f>SUM(D327,D322,D318,D313,D307,D303,D295,D288,D187,D176,D171,D163,D159,D156,D150,D147,D55,D52,D47,D38,D33,D29,D25,D19,D13)</f>
        <v>8483.3479999999981</v>
      </c>
      <c r="E329" s="219"/>
      <c r="F329" s="220"/>
      <c r="G329" s="221"/>
      <c r="H329" s="221"/>
      <c r="I329" s="222"/>
    </row>
    <row r="332" spans="1:9" ht="15">
      <c r="B332" s="247" t="s">
        <v>339</v>
      </c>
      <c r="C332" s="247"/>
      <c r="D332" s="247"/>
      <c r="E332" s="247"/>
      <c r="F332" s="247"/>
      <c r="G332" s="247"/>
      <c r="H332" s="247"/>
      <c r="I332" s="247"/>
    </row>
    <row r="333" spans="1:9" ht="15">
      <c r="B333" s="248" t="s">
        <v>340</v>
      </c>
      <c r="C333" s="248"/>
      <c r="D333" s="248"/>
      <c r="E333" s="248"/>
      <c r="F333" s="248"/>
      <c r="G333" s="248"/>
      <c r="H333" s="248"/>
      <c r="I333" s="248"/>
    </row>
    <row r="334" spans="1:9">
      <c r="D334" s="18"/>
      <c r="E334" s="18"/>
    </row>
  </sheetData>
  <autoFilter ref="G1:G329"/>
  <mergeCells count="4">
    <mergeCell ref="G13:H13"/>
    <mergeCell ref="G14:H14"/>
    <mergeCell ref="B332:I332"/>
    <mergeCell ref="B333:I333"/>
  </mergeCells>
  <pageMargins left="0.23622047244094491" right="0.23622047244094491" top="0.74803149606299213" bottom="0.74803149606299213" header="0.31496062992125984" footer="0.31496062992125984"/>
  <pageSetup paperSize="8" fitToHeight="0" orientation="landscape" r:id="rId1"/>
  <headerFooter>
    <oddHeader>Стр. &amp;P от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1</vt:i4>
      </vt:variant>
      <vt:variant>
        <vt:lpstr>Наименувани диапазони</vt:lpstr>
      </vt:variant>
      <vt:variant>
        <vt:i4>1</vt:i4>
      </vt:variant>
    </vt:vector>
  </HeadingPairs>
  <TitlesOfParts>
    <vt:vector size="2" baseType="lpstr">
      <vt:lpstr>ПРИЛОЖЕНИЕ 1</vt:lpstr>
      <vt:lpstr>'ПРИЛОЖЕНИЕ 1'!Печат_заглавия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</dc:creator>
  <cp:lastModifiedBy>agrostat-08</cp:lastModifiedBy>
  <cp:lastPrinted>2024-08-06T12:15:23Z</cp:lastPrinted>
  <dcterms:created xsi:type="dcterms:W3CDTF">2012-12-13T12:35:57Z</dcterms:created>
  <dcterms:modified xsi:type="dcterms:W3CDTF">2024-08-06T12:29:28Z</dcterms:modified>
</cp:coreProperties>
</file>