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6155" windowHeight="11640" activeTab="0"/>
  </bookViews>
  <sheets>
    <sheet name="ПРИЛОЖЕНИЕ 2А" sheetId="1" r:id="rId1"/>
  </sheets>
  <definedNames>
    <definedName name="_xlnm._FilterDatabase" localSheetId="0" hidden="1">'ПРИЛОЖЕНИЕ 2А'!$A$7:$G$44</definedName>
    <definedName name="_xlnm.Print_Titles" localSheetId="0">'ПРИЛОЖЕНИЕ 2А'!$7:$9</definedName>
  </definedNames>
  <calcPr fullCalcOnLoad="1"/>
</workbook>
</file>

<file path=xl/sharedStrings.xml><?xml version="1.0" encoding="utf-8"?>
<sst xmlns="http://schemas.openxmlformats.org/spreadsheetml/2006/main" count="65" uniqueCount="38">
  <si>
    <t>НТП</t>
  </si>
  <si>
    <t>кат.</t>
  </si>
  <si>
    <t>нива</t>
  </si>
  <si>
    <t>Изоставена орна земя</t>
  </si>
  <si>
    <t>Карвуна</t>
  </si>
  <si>
    <t>Ляхово</t>
  </si>
  <si>
    <t>Сенокос</t>
  </si>
  <si>
    <t xml:space="preserve">Царичино </t>
  </si>
  <si>
    <t>Храброво</t>
  </si>
  <si>
    <t>03174.31.39</t>
  </si>
  <si>
    <t>03174.26.75</t>
  </si>
  <si>
    <t>36453.10.9</t>
  </si>
  <si>
    <t>36453.11.14</t>
  </si>
  <si>
    <t>36453.12.4</t>
  </si>
  <si>
    <t>36453.13.6</t>
  </si>
  <si>
    <t>44882.17.52</t>
  </si>
  <si>
    <t>58270.22.49</t>
  </si>
  <si>
    <t>58270.12.30</t>
  </si>
  <si>
    <t>58270.11.44</t>
  </si>
  <si>
    <t>66250.11.58</t>
  </si>
  <si>
    <t>48982.332.14</t>
  </si>
  <si>
    <t>77390.15.32</t>
  </si>
  <si>
    <t>77390.17.61</t>
  </si>
  <si>
    <t>77390.29.32</t>
  </si>
  <si>
    <t>Прeспа</t>
  </si>
  <si>
    <t>Безводица</t>
  </si>
  <si>
    <t>землище</t>
  </si>
  <si>
    <t>номер имот</t>
  </si>
  <si>
    <t xml:space="preserve">всичко: </t>
  </si>
  <si>
    <t>№ по 
ред</t>
  </si>
  <si>
    <t>площ /дка/</t>
  </si>
  <si>
    <t>ОБЩО: 15 имота</t>
  </si>
  <si>
    <t>начална цена лв/дка</t>
  </si>
  <si>
    <t>депозит 20 %</t>
  </si>
  <si>
    <t>негодна площ</t>
  </si>
  <si>
    <t xml:space="preserve">За първата 2020/2021 стопанска година АРЕНДАТОРЪТ дължи арендно плащане само за частта от арендувания имот, която е обработваема и попада в допустим слой за подпомагане. За останалата част от площта на имота, попадаща извън допустимия слой за подпомагане, арендна вноска за първата стопанска година не се дължи. При възстановяване на негодната част АРЕНДАТОРЪТ може да я включи в допустимия слой по предвидения за това ред  </t>
  </si>
  <si>
    <r>
      <t xml:space="preserve"> СПИСЪК
ЗА ПРОВЕЖДАНЕ НА II ТРЪЖНА СЕСИЯ ЗА ОТДАВАНЕ ПОД АРЕНДА ЗА СРОК ОТ ДЕСЕТ СТОПАНСКИ ГОДИНИ                                                                                                                                                                     НА СВОБОДНИТЕ ЗЕМЕДЕЛСКИ ЗЕМИ ОТ ДПФ С НЕГОДНИ ЗА ОБРАБОТВАНЕ ЧАСТИ
ЗА ОБЩИНА БАЛЧИК ЗА СТОПАНСКАТА 2020/2021 г.,  ОДОБРЕНИ СЪС                                                                 </t>
    </r>
    <r>
      <rPr>
        <b/>
        <sz val="10"/>
        <rFont val="Arial"/>
        <family val="2"/>
      </rPr>
      <t>Заповед № РД 46-143/20.03.2020 г. на Министъра на земеделието, храните и горите</t>
    </r>
    <r>
      <rPr>
        <b/>
        <sz val="10"/>
        <rFont val="Arial"/>
        <family val="2"/>
      </rPr>
      <t xml:space="preserve">                                                            
</t>
    </r>
  </si>
  <si>
    <t>ПРИЛОЖЕНИЕ 2А</t>
  </si>
</sst>
</file>

<file path=xl/styles.xml><?xml version="1.0" encoding="utf-8"?>
<styleSheet xmlns="http://schemas.openxmlformats.org/spreadsheetml/2006/main">
  <numFmts count="4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лв&quot;_);\(#,##0&quot;лв&quot;\)"/>
    <numFmt numFmtId="181" formatCode="#,##0&quot;лв&quot;_);[Red]\(#,##0&quot;лв&quot;\)"/>
    <numFmt numFmtId="182" formatCode="#,##0.00&quot;лв&quot;_);\(#,##0.00&quot;лв&quot;\)"/>
    <numFmt numFmtId="183" formatCode="#,##0.00&quot;лв&quot;_);[Red]\(#,##0.00&quot;лв&quot;\)"/>
    <numFmt numFmtId="184" formatCode="_ * #,##0_)&quot;лв&quot;_ ;_ * \(#,##0\)&quot;лв&quot;_ ;_ * &quot;-&quot;_)&quot;лв&quot;_ ;_ @_ "/>
    <numFmt numFmtId="185" formatCode="_ * #,##0_)_л_в_ ;_ * \(#,##0\)_л_в_ ;_ * &quot;-&quot;_)_л_в_ ;_ @_ "/>
    <numFmt numFmtId="186" formatCode="_ * #,##0.00_)&quot;лв&quot;_ ;_ * \(#,##0.00\)&quot;лв&quot;_ ;_ * &quot;-&quot;??_)&quot;лв&quot;_ ;_ @_ "/>
    <numFmt numFmtId="187" formatCode="_ * #,##0.00_)_л_в_ ;_ * \(#,##0.00\)_л_в_ ;_ * &quot;-&quot;??_)_л_в_ ;_ @_ "/>
    <numFmt numFmtId="188" formatCode="0.000"/>
    <numFmt numFmtId="189" formatCode="#,##0.000"/>
    <numFmt numFmtId="190" formatCode="000000"/>
    <numFmt numFmtId="191" formatCode="#,##0.0"/>
    <numFmt numFmtId="192" formatCode="[$-402]dd\ mmmm\ yyyy\ &quot;г.&quot;"/>
    <numFmt numFmtId="193" formatCode="&quot;Да&quot;;&quot;Да&quot;;&quot;Не&quot;"/>
    <numFmt numFmtId="194" formatCode="&quot;Истина&quot;;&quot; Истина &quot;;&quot; Неистина &quot;"/>
    <numFmt numFmtId="195" formatCode="&quot;Включено&quot;;&quot; Включено &quot;;&quot; Изключено &quot;"/>
    <numFmt numFmtId="196" formatCode="[$¥€-2]\ #,##0.00_);[Red]\([$¥€-2]\ #,##0.00\)"/>
    <numFmt numFmtId="197" formatCode="0.0"/>
  </numFmts>
  <fonts count="44">
    <font>
      <sz val="10"/>
      <name val="Arial"/>
      <family val="0"/>
    </font>
    <font>
      <u val="single"/>
      <sz val="10"/>
      <color indexed="20"/>
      <name val="Arial"/>
      <family val="2"/>
    </font>
    <font>
      <u val="single"/>
      <sz val="10"/>
      <color indexed="12"/>
      <name val="Arial"/>
      <family val="2"/>
    </font>
    <font>
      <b/>
      <sz val="10"/>
      <name val="Arial"/>
      <family val="2"/>
    </font>
    <font>
      <sz val="8"/>
      <name val="Arial"/>
      <family val="2"/>
    </font>
    <font>
      <b/>
      <sz val="10"/>
      <color indexed="8"/>
      <name val="Arial"/>
      <family val="2"/>
    </font>
    <font>
      <b/>
      <sz val="8"/>
      <name val="Arial"/>
      <family val="2"/>
    </font>
    <font>
      <sz val="10"/>
      <color indexed="8"/>
      <name val="Arial"/>
      <family val="2"/>
    </font>
    <font>
      <u val="single"/>
      <sz val="10"/>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0" fillId="26" borderId="1" applyNumberFormat="0" applyFon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27" borderId="2"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5" fillId="29" borderId="6" applyNumberFormat="0" applyAlignment="0" applyProtection="0"/>
    <xf numFmtId="0" fontId="36" fillId="29" borderId="2" applyNumberFormat="0" applyAlignment="0" applyProtection="0"/>
    <xf numFmtId="0" fontId="37" fillId="30" borderId="7" applyNumberFormat="0" applyAlignment="0" applyProtection="0"/>
    <xf numFmtId="0" fontId="38" fillId="31" borderId="0" applyNumberFormat="0" applyBorder="0" applyAlignment="0" applyProtection="0"/>
    <xf numFmtId="0" fontId="3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2" fillId="0" borderId="0" applyNumberFormat="0" applyFill="0" applyBorder="0" applyAlignment="0" applyProtection="0"/>
  </cellStyleXfs>
  <cellXfs count="170">
    <xf numFmtId="0" fontId="0" fillId="0" borderId="0" xfId="0" applyAlignment="1">
      <alignment/>
    </xf>
    <xf numFmtId="0" fontId="0" fillId="33" borderId="10" xfId="0" applyFont="1" applyFill="1" applyBorder="1" applyAlignment="1">
      <alignment horizontal="right"/>
    </xf>
    <xf numFmtId="49" fontId="0" fillId="33" borderId="10" xfId="0" applyNumberFormat="1" applyFont="1" applyFill="1" applyBorder="1" applyAlignment="1">
      <alignment horizontal="right"/>
    </xf>
    <xf numFmtId="189" fontId="0" fillId="33" borderId="10" xfId="0" applyNumberFormat="1" applyFont="1" applyFill="1" applyBorder="1" applyAlignment="1">
      <alignment horizontal="right"/>
    </xf>
    <xf numFmtId="49" fontId="0" fillId="33" borderId="10" xfId="0" applyNumberFormat="1" applyFont="1" applyFill="1" applyBorder="1" applyAlignment="1">
      <alignment horizontal="right" wrapText="1"/>
    </xf>
    <xf numFmtId="189" fontId="0" fillId="33" borderId="10" xfId="0" applyNumberFormat="1" applyFont="1" applyFill="1" applyBorder="1" applyAlignment="1">
      <alignment horizontal="right" wrapText="1"/>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89" fontId="3" fillId="0" borderId="14" xfId="0" applyNumberFormat="1" applyFont="1" applyBorder="1" applyAlignment="1">
      <alignment/>
    </xf>
    <xf numFmtId="0" fontId="5" fillId="0" borderId="14" xfId="0" applyFont="1" applyFill="1" applyBorder="1" applyAlignment="1">
      <alignment wrapText="1"/>
    </xf>
    <xf numFmtId="0" fontId="0" fillId="33" borderId="14" xfId="0" applyFont="1" applyFill="1" applyBorder="1" applyAlignment="1">
      <alignment horizontal="center"/>
    </xf>
    <xf numFmtId="0" fontId="6" fillId="0" borderId="15" xfId="0" applyFont="1" applyBorder="1" applyAlignment="1">
      <alignment horizontal="center"/>
    </xf>
    <xf numFmtId="0" fontId="6" fillId="34" borderId="16" xfId="0" applyFont="1" applyFill="1" applyBorder="1" applyAlignment="1">
      <alignment horizontal="center"/>
    </xf>
    <xf numFmtId="3" fontId="6" fillId="34" borderId="16" xfId="0" applyNumberFormat="1" applyFont="1" applyFill="1" applyBorder="1" applyAlignment="1">
      <alignment horizontal="center"/>
    </xf>
    <xf numFmtId="0" fontId="3" fillId="0" borderId="13" xfId="0" applyFont="1" applyBorder="1" applyAlignment="1">
      <alignment/>
    </xf>
    <xf numFmtId="0" fontId="3" fillId="0" borderId="14" xfId="0" applyFont="1" applyBorder="1" applyAlignment="1">
      <alignment/>
    </xf>
    <xf numFmtId="0" fontId="0" fillId="0" borderId="17" xfId="0" applyBorder="1" applyAlignment="1">
      <alignment/>
    </xf>
    <xf numFmtId="189" fontId="0" fillId="33" borderId="18" xfId="0" applyNumberFormat="1" applyFont="1" applyFill="1" applyBorder="1" applyAlignment="1">
      <alignment horizontal="right" wrapText="1"/>
    </xf>
    <xf numFmtId="0" fontId="0" fillId="33" borderId="18" xfId="0" applyFont="1" applyFill="1" applyBorder="1" applyAlignment="1">
      <alignment horizontal="right"/>
    </xf>
    <xf numFmtId="189" fontId="0" fillId="33" borderId="18" xfId="0" applyNumberFormat="1" applyFont="1" applyFill="1" applyBorder="1" applyAlignment="1">
      <alignment horizontal="right"/>
    </xf>
    <xf numFmtId="0" fontId="4" fillId="33" borderId="10" xfId="0" applyFont="1" applyFill="1" applyBorder="1" applyAlignment="1">
      <alignment horizontal="right" vertical="center" wrapText="1"/>
    </xf>
    <xf numFmtId="0" fontId="5" fillId="33" borderId="14" xfId="0" applyFont="1" applyFill="1" applyBorder="1" applyAlignment="1">
      <alignment wrapText="1"/>
    </xf>
    <xf numFmtId="0" fontId="0" fillId="33" borderId="14" xfId="0" applyFill="1" applyBorder="1" applyAlignment="1">
      <alignment/>
    </xf>
    <xf numFmtId="0" fontId="3" fillId="33" borderId="19" xfId="0" applyFont="1" applyFill="1" applyBorder="1" applyAlignment="1">
      <alignment/>
    </xf>
    <xf numFmtId="49" fontId="0" fillId="33" borderId="19" xfId="0" applyNumberFormat="1" applyFont="1" applyFill="1" applyBorder="1" applyAlignment="1">
      <alignment horizontal="right"/>
    </xf>
    <xf numFmtId="0" fontId="0" fillId="33" borderId="19" xfId="0" applyFill="1" applyBorder="1" applyAlignment="1">
      <alignment/>
    </xf>
    <xf numFmtId="49" fontId="0" fillId="33" borderId="18" xfId="0" applyNumberFormat="1" applyFont="1" applyFill="1" applyBorder="1" applyAlignment="1">
      <alignment horizontal="right" wrapText="1"/>
    </xf>
    <xf numFmtId="189" fontId="0" fillId="33" borderId="19" xfId="0" applyNumberFormat="1" applyFont="1" applyFill="1" applyBorder="1" applyAlignment="1">
      <alignment horizontal="right"/>
    </xf>
    <xf numFmtId="0" fontId="0" fillId="33" borderId="19" xfId="0" applyFont="1" applyFill="1" applyBorder="1" applyAlignment="1">
      <alignment horizontal="right"/>
    </xf>
    <xf numFmtId="49" fontId="0" fillId="33" borderId="18" xfId="0" applyNumberFormat="1" applyFont="1" applyFill="1" applyBorder="1" applyAlignment="1">
      <alignment horizontal="right"/>
    </xf>
    <xf numFmtId="0" fontId="4" fillId="33" borderId="18" xfId="0" applyFont="1" applyFill="1" applyBorder="1" applyAlignment="1">
      <alignment horizontal="right" vertical="center" wrapText="1"/>
    </xf>
    <xf numFmtId="189" fontId="3" fillId="33" borderId="14" xfId="0" applyNumberFormat="1" applyFont="1" applyFill="1" applyBorder="1" applyAlignment="1">
      <alignment horizontal="right"/>
    </xf>
    <xf numFmtId="189" fontId="0" fillId="33" borderId="18" xfId="0" applyNumberFormat="1" applyFont="1" applyFill="1" applyBorder="1" applyAlignment="1">
      <alignment horizontal="right"/>
    </xf>
    <xf numFmtId="0" fontId="0" fillId="33" borderId="14" xfId="0" applyFont="1" applyFill="1" applyBorder="1" applyAlignment="1">
      <alignment horizontal="right"/>
    </xf>
    <xf numFmtId="0" fontId="3" fillId="33" borderId="10" xfId="0" applyFont="1" applyFill="1" applyBorder="1" applyAlignment="1">
      <alignment/>
    </xf>
    <xf numFmtId="0" fontId="0" fillId="33" borderId="10" xfId="0" applyFont="1" applyFill="1" applyBorder="1" applyAlignment="1">
      <alignment horizontal="center"/>
    </xf>
    <xf numFmtId="0" fontId="3" fillId="33" borderId="18" xfId="0" applyFont="1" applyFill="1" applyBorder="1" applyAlignment="1">
      <alignment/>
    </xf>
    <xf numFmtId="0" fontId="0" fillId="33" borderId="18" xfId="0" applyFont="1" applyFill="1" applyBorder="1" applyAlignment="1">
      <alignment horizontal="center"/>
    </xf>
    <xf numFmtId="0" fontId="0" fillId="33" borderId="10" xfId="0" applyFill="1" applyBorder="1" applyAlignment="1">
      <alignment horizontal="center"/>
    </xf>
    <xf numFmtId="189" fontId="0" fillId="34" borderId="10" xfId="57" applyNumberFormat="1" applyFont="1" applyFill="1" applyBorder="1" applyAlignment="1">
      <alignment horizontal="right"/>
      <protection/>
    </xf>
    <xf numFmtId="0" fontId="0" fillId="33" borderId="18" xfId="0" applyFill="1" applyBorder="1" applyAlignment="1">
      <alignment horizontal="center"/>
    </xf>
    <xf numFmtId="189" fontId="0" fillId="34" borderId="18" xfId="57" applyNumberFormat="1" applyFont="1" applyFill="1" applyBorder="1" applyAlignment="1">
      <alignment horizontal="right"/>
      <protection/>
    </xf>
    <xf numFmtId="49" fontId="0" fillId="0" borderId="10" xfId="57" applyNumberFormat="1" applyFont="1" applyFill="1" applyBorder="1" applyAlignment="1">
      <alignment horizontal="right"/>
      <protection/>
    </xf>
    <xf numFmtId="49" fontId="0" fillId="34" borderId="10" xfId="57" applyNumberFormat="1" applyFont="1" applyFill="1" applyBorder="1" applyAlignment="1">
      <alignment horizontal="right"/>
      <protection/>
    </xf>
    <xf numFmtId="189" fontId="0" fillId="0" borderId="10" xfId="57" applyNumberFormat="1" applyFont="1" applyFill="1" applyBorder="1" applyAlignment="1">
      <alignment horizontal="right"/>
      <protection/>
    </xf>
    <xf numFmtId="0" fontId="3" fillId="0" borderId="19" xfId="0" applyFont="1" applyFill="1" applyBorder="1" applyAlignment="1">
      <alignment/>
    </xf>
    <xf numFmtId="0" fontId="0" fillId="0" borderId="19" xfId="0" applyBorder="1" applyAlignment="1">
      <alignment/>
    </xf>
    <xf numFmtId="49" fontId="0" fillId="34" borderId="18" xfId="57" applyNumberFormat="1" applyFont="1" applyFill="1" applyBorder="1" applyAlignment="1">
      <alignment horizontal="right"/>
      <protection/>
    </xf>
    <xf numFmtId="0" fontId="3" fillId="0" borderId="0" xfId="33" applyFont="1" applyFill="1" applyBorder="1" applyAlignment="1" quotePrefix="1">
      <alignment horizontal="left"/>
      <protection/>
    </xf>
    <xf numFmtId="0" fontId="3" fillId="0" borderId="0" xfId="33" applyFont="1" applyFill="1" applyBorder="1" applyAlignment="1">
      <alignment/>
      <protection/>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7" xfId="0" applyFont="1" applyBorder="1" applyAlignment="1">
      <alignment/>
    </xf>
    <xf numFmtId="0" fontId="0" fillId="0" borderId="19" xfId="0" applyFont="1" applyFill="1" applyBorder="1" applyAlignment="1">
      <alignment horizontal="right"/>
    </xf>
    <xf numFmtId="189" fontId="0" fillId="0" borderId="19" xfId="0" applyNumberFormat="1" applyFont="1" applyFill="1" applyBorder="1" applyAlignment="1">
      <alignment horizontal="right"/>
    </xf>
    <xf numFmtId="0" fontId="0" fillId="0" borderId="19" xfId="0" applyFont="1" applyFill="1" applyBorder="1" applyAlignment="1">
      <alignment horizontal="center"/>
    </xf>
    <xf numFmtId="0" fontId="7" fillId="0" borderId="19" xfId="0" applyFont="1" applyFill="1" applyBorder="1" applyAlignment="1">
      <alignment horizontal="right"/>
    </xf>
    <xf numFmtId="0" fontId="0" fillId="33" borderId="19" xfId="0" applyFont="1" applyFill="1" applyBorder="1" applyAlignment="1">
      <alignment horizontal="right"/>
    </xf>
    <xf numFmtId="0" fontId="0" fillId="0" borderId="20" xfId="0" applyFont="1" applyBorder="1" applyAlignment="1">
      <alignment/>
    </xf>
    <xf numFmtId="0" fontId="0" fillId="0" borderId="14" xfId="0" applyFont="1" applyFill="1" applyBorder="1" applyAlignment="1">
      <alignment horizontal="center"/>
    </xf>
    <xf numFmtId="0" fontId="5" fillId="33" borderId="19" xfId="0" applyFont="1" applyFill="1" applyBorder="1" applyAlignment="1">
      <alignment wrapText="1"/>
    </xf>
    <xf numFmtId="189" fontId="3" fillId="33" borderId="19" xfId="0" applyNumberFormat="1" applyFont="1" applyFill="1" applyBorder="1" applyAlignment="1">
      <alignment horizontal="right"/>
    </xf>
    <xf numFmtId="0" fontId="6" fillId="0" borderId="14" xfId="0" applyFont="1" applyBorder="1" applyAlignment="1">
      <alignment horizontal="center"/>
    </xf>
    <xf numFmtId="1" fontId="6" fillId="0" borderId="21" xfId="0" applyNumberFormat="1" applyFont="1" applyBorder="1" applyAlignment="1">
      <alignment horizontal="center"/>
    </xf>
    <xf numFmtId="2" fontId="0" fillId="33" borderId="10" xfId="0" applyNumberFormat="1" applyFill="1" applyBorder="1" applyAlignment="1">
      <alignment/>
    </xf>
    <xf numFmtId="2" fontId="0" fillId="33" borderId="22" xfId="0" applyNumberFormat="1" applyFont="1" applyFill="1" applyBorder="1" applyAlignment="1">
      <alignment/>
    </xf>
    <xf numFmtId="0" fontId="6" fillId="0" borderId="13" xfId="0" applyFont="1" applyBorder="1" applyAlignment="1">
      <alignment horizontal="center"/>
    </xf>
    <xf numFmtId="0" fontId="6" fillId="34" borderId="14" xfId="0" applyFont="1" applyFill="1" applyBorder="1" applyAlignment="1">
      <alignment horizontal="center"/>
    </xf>
    <xf numFmtId="3" fontId="6" fillId="34" borderId="14" xfId="0" applyNumberFormat="1" applyFont="1" applyFill="1" applyBorder="1" applyAlignment="1">
      <alignment horizontal="center"/>
    </xf>
    <xf numFmtId="2" fontId="0" fillId="33" borderId="18" xfId="0" applyNumberFormat="1" applyFill="1" applyBorder="1" applyAlignment="1">
      <alignment/>
    </xf>
    <xf numFmtId="0" fontId="0" fillId="0" borderId="14" xfId="0" applyBorder="1" applyAlignment="1">
      <alignment/>
    </xf>
    <xf numFmtId="0" fontId="0" fillId="0" borderId="21" xfId="0" applyBorder="1" applyAlignment="1">
      <alignment/>
    </xf>
    <xf numFmtId="2" fontId="0" fillId="33" borderId="14" xfId="0" applyNumberFormat="1" applyFill="1" applyBorder="1" applyAlignment="1">
      <alignment/>
    </xf>
    <xf numFmtId="0" fontId="7" fillId="0" borderId="14" xfId="0" applyFont="1" applyFill="1" applyBorder="1" applyAlignment="1">
      <alignment horizontal="right"/>
    </xf>
    <xf numFmtId="0" fontId="0" fillId="0" borderId="20" xfId="0" applyBorder="1" applyAlignment="1">
      <alignment/>
    </xf>
    <xf numFmtId="0" fontId="5" fillId="0" borderId="20" xfId="0" applyFont="1" applyFill="1" applyBorder="1" applyAlignment="1">
      <alignment wrapText="1"/>
    </xf>
    <xf numFmtId="0" fontId="0" fillId="33" borderId="20" xfId="0" applyFont="1" applyFill="1" applyBorder="1" applyAlignment="1">
      <alignment horizontal="right"/>
    </xf>
    <xf numFmtId="189" fontId="3" fillId="33" borderId="20" xfId="0" applyNumberFormat="1" applyFont="1" applyFill="1" applyBorder="1" applyAlignment="1">
      <alignment horizontal="right"/>
    </xf>
    <xf numFmtId="189" fontId="0" fillId="34" borderId="23" xfId="57" applyNumberFormat="1" applyFont="1" applyFill="1" applyBorder="1" applyAlignment="1">
      <alignment horizontal="right"/>
      <protection/>
    </xf>
    <xf numFmtId="189" fontId="0" fillId="33" borderId="19" xfId="57" applyNumberFormat="1" applyFont="1" applyFill="1" applyBorder="1" applyAlignment="1">
      <alignment horizontal="right"/>
      <protection/>
    </xf>
    <xf numFmtId="189" fontId="0" fillId="33" borderId="10" xfId="57" applyNumberFormat="1" applyFont="1" applyFill="1" applyBorder="1" applyAlignment="1">
      <alignment horizontal="right" wrapText="1"/>
      <protection/>
    </xf>
    <xf numFmtId="189" fontId="0" fillId="33" borderId="18" xfId="57" applyNumberFormat="1" applyFont="1" applyFill="1" applyBorder="1" applyAlignment="1">
      <alignment horizontal="right" wrapText="1"/>
      <protection/>
    </xf>
    <xf numFmtId="0" fontId="0" fillId="0" borderId="16" xfId="0" applyBorder="1" applyAlignment="1">
      <alignment/>
    </xf>
    <xf numFmtId="0" fontId="0" fillId="0" borderId="24" xfId="0" applyBorder="1" applyAlignment="1">
      <alignment/>
    </xf>
    <xf numFmtId="2" fontId="0" fillId="33" borderId="25" xfId="0" applyNumberFormat="1" applyFont="1" applyFill="1" applyBorder="1" applyAlignment="1">
      <alignment/>
    </xf>
    <xf numFmtId="0" fontId="0" fillId="0" borderId="26" xfId="0" applyBorder="1" applyAlignment="1">
      <alignment/>
    </xf>
    <xf numFmtId="0" fontId="0" fillId="0" borderId="11" xfId="0" applyFont="1" applyBorder="1" applyAlignment="1">
      <alignment/>
    </xf>
    <xf numFmtId="0" fontId="0" fillId="0" borderId="27" xfId="0" applyBorder="1" applyAlignment="1">
      <alignment/>
    </xf>
    <xf numFmtId="0" fontId="0" fillId="0" borderId="28" xfId="0" applyBorder="1" applyAlignment="1">
      <alignment/>
    </xf>
    <xf numFmtId="0" fontId="3" fillId="33" borderId="10" xfId="0" applyFont="1" applyFill="1" applyBorder="1" applyAlignment="1">
      <alignment/>
    </xf>
    <xf numFmtId="0" fontId="0" fillId="33" borderId="10" xfId="0" applyFont="1" applyFill="1" applyBorder="1" applyAlignment="1">
      <alignment horizontal="center"/>
    </xf>
    <xf numFmtId="0" fontId="0" fillId="0" borderId="29" xfId="0" applyBorder="1" applyAlignment="1">
      <alignment/>
    </xf>
    <xf numFmtId="0" fontId="0" fillId="33" borderId="14" xfId="0" applyFont="1" applyFill="1" applyBorder="1" applyAlignment="1">
      <alignment horizontal="right"/>
    </xf>
    <xf numFmtId="189" fontId="3" fillId="33" borderId="14" xfId="0" applyNumberFormat="1" applyFont="1" applyFill="1" applyBorder="1" applyAlignment="1">
      <alignment horizontal="right"/>
    </xf>
    <xf numFmtId="0" fontId="0" fillId="33" borderId="14" xfId="0" applyFont="1" applyFill="1" applyBorder="1" applyAlignment="1">
      <alignment horizontal="center"/>
    </xf>
    <xf numFmtId="2" fontId="0" fillId="33" borderId="10" xfId="0" applyNumberFormat="1" applyFill="1" applyBorder="1" applyAlignment="1">
      <alignment/>
    </xf>
    <xf numFmtId="2" fontId="0" fillId="33" borderId="23" xfId="0" applyNumberFormat="1" applyFill="1" applyBorder="1" applyAlignment="1">
      <alignment/>
    </xf>
    <xf numFmtId="0" fontId="4" fillId="33" borderId="10" xfId="0" applyFont="1" applyFill="1" applyBorder="1" applyAlignment="1">
      <alignment horizontal="right" vertical="center" wrapText="1"/>
    </xf>
    <xf numFmtId="2" fontId="0" fillId="33" borderId="22" xfId="0" applyNumberFormat="1" applyFont="1" applyFill="1" applyBorder="1" applyAlignment="1">
      <alignment/>
    </xf>
    <xf numFmtId="0" fontId="3" fillId="33" borderId="23" xfId="0" applyFont="1" applyFill="1" applyBorder="1" applyAlignment="1">
      <alignment/>
    </xf>
    <xf numFmtId="0" fontId="0" fillId="33" borderId="23" xfId="0" applyFont="1" applyFill="1" applyBorder="1" applyAlignment="1">
      <alignment horizontal="center"/>
    </xf>
    <xf numFmtId="2" fontId="0" fillId="33" borderId="30" xfId="0" applyNumberFormat="1" applyFont="1" applyFill="1" applyBorder="1" applyAlignment="1">
      <alignment/>
    </xf>
    <xf numFmtId="189" fontId="0" fillId="0" borderId="23" xfId="57" applyNumberFormat="1" applyFont="1" applyFill="1" applyBorder="1" applyAlignment="1">
      <alignment horizontal="right"/>
      <protection/>
    </xf>
    <xf numFmtId="0" fontId="0" fillId="0" borderId="0" xfId="0" applyFont="1" applyFill="1" applyBorder="1" applyAlignment="1">
      <alignment/>
    </xf>
    <xf numFmtId="0" fontId="0" fillId="34" borderId="0" xfId="0" applyNumberFormat="1" applyFont="1" applyFill="1" applyBorder="1" applyAlignment="1">
      <alignment horizontal="right"/>
    </xf>
    <xf numFmtId="189" fontId="0" fillId="34" borderId="0" xfId="0" applyNumberFormat="1" applyFont="1" applyFill="1" applyBorder="1" applyAlignment="1">
      <alignment horizontal="right"/>
    </xf>
    <xf numFmtId="0" fontId="0" fillId="34" borderId="0" xfId="0" applyFont="1" applyFill="1" applyBorder="1" applyAlignment="1">
      <alignment/>
    </xf>
    <xf numFmtId="0" fontId="0" fillId="34" borderId="0" xfId="0" applyFont="1" applyFill="1" applyBorder="1" applyAlignment="1">
      <alignment horizontal="right"/>
    </xf>
    <xf numFmtId="2" fontId="0" fillId="34"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horizontal="center"/>
    </xf>
    <xf numFmtId="0" fontId="0" fillId="0" borderId="0" xfId="0" applyBorder="1" applyAlignment="1">
      <alignment/>
    </xf>
    <xf numFmtId="0" fontId="3" fillId="33" borderId="16" xfId="0" applyFont="1" applyFill="1" applyBorder="1" applyAlignment="1">
      <alignment/>
    </xf>
    <xf numFmtId="49" fontId="0" fillId="33" borderId="23" xfId="0" applyNumberFormat="1" applyFont="1" applyFill="1" applyBorder="1" applyAlignment="1">
      <alignment horizontal="right"/>
    </xf>
    <xf numFmtId="189" fontId="0" fillId="33" borderId="23" xfId="0" applyNumberFormat="1" applyFont="1" applyFill="1" applyBorder="1" applyAlignment="1">
      <alignment horizontal="right"/>
    </xf>
    <xf numFmtId="0" fontId="0" fillId="33" borderId="23" xfId="0" applyFont="1" applyFill="1" applyBorder="1" applyAlignment="1">
      <alignment horizontal="right"/>
    </xf>
    <xf numFmtId="49" fontId="0" fillId="33" borderId="19" xfId="0" applyNumberFormat="1" applyFont="1" applyFill="1" applyBorder="1" applyAlignment="1">
      <alignment horizontal="right" wrapText="1"/>
    </xf>
    <xf numFmtId="0" fontId="0" fillId="33" borderId="19" xfId="0" applyFont="1" applyFill="1" applyBorder="1" applyAlignment="1">
      <alignment horizontal="center"/>
    </xf>
    <xf numFmtId="0" fontId="4" fillId="33" borderId="19" xfId="0" applyFont="1" applyFill="1" applyBorder="1" applyAlignment="1">
      <alignment horizontal="right" vertical="center" wrapText="1"/>
    </xf>
    <xf numFmtId="2" fontId="0" fillId="33" borderId="19" xfId="0" applyNumberFormat="1" applyFill="1" applyBorder="1" applyAlignment="1">
      <alignment/>
    </xf>
    <xf numFmtId="2" fontId="0" fillId="33" borderId="26" xfId="0" applyNumberFormat="1" applyFont="1" applyFill="1" applyBorder="1" applyAlignment="1">
      <alignment/>
    </xf>
    <xf numFmtId="0" fontId="0" fillId="0" borderId="15" xfId="0" applyFont="1" applyBorder="1" applyAlignment="1">
      <alignment/>
    </xf>
    <xf numFmtId="49" fontId="0" fillId="33" borderId="16" xfId="0" applyNumberFormat="1" applyFont="1" applyFill="1" applyBorder="1" applyAlignment="1">
      <alignment horizontal="right"/>
    </xf>
    <xf numFmtId="189" fontId="0" fillId="33" borderId="16" xfId="0" applyNumberFormat="1" applyFont="1" applyFill="1" applyBorder="1" applyAlignment="1">
      <alignment horizontal="right"/>
    </xf>
    <xf numFmtId="0" fontId="0" fillId="33" borderId="16" xfId="0" applyFont="1" applyFill="1" applyBorder="1" applyAlignment="1">
      <alignment horizontal="center"/>
    </xf>
    <xf numFmtId="0" fontId="0" fillId="33" borderId="16" xfId="0" applyFont="1" applyFill="1" applyBorder="1" applyAlignment="1">
      <alignment horizontal="right"/>
    </xf>
    <xf numFmtId="0" fontId="0" fillId="0" borderId="31" xfId="0" applyFont="1" applyBorder="1" applyAlignment="1">
      <alignment/>
    </xf>
    <xf numFmtId="0" fontId="3" fillId="0" borderId="32" xfId="0" applyFont="1" applyFill="1" applyBorder="1" applyAlignment="1">
      <alignment/>
    </xf>
    <xf numFmtId="49" fontId="0" fillId="0" borderId="32" xfId="0" applyNumberFormat="1" applyFont="1" applyFill="1" applyBorder="1" applyAlignment="1">
      <alignment horizontal="right"/>
    </xf>
    <xf numFmtId="189" fontId="0" fillId="0" borderId="32" xfId="0" applyNumberFormat="1" applyFont="1" applyFill="1" applyBorder="1" applyAlignment="1">
      <alignment horizontal="right"/>
    </xf>
    <xf numFmtId="0" fontId="0" fillId="0" borderId="32" xfId="0" applyFont="1" applyFill="1" applyBorder="1" applyAlignment="1">
      <alignment horizontal="center"/>
    </xf>
    <xf numFmtId="0" fontId="0" fillId="0" borderId="32" xfId="0" applyFont="1" applyBorder="1" applyAlignment="1">
      <alignment/>
    </xf>
    <xf numFmtId="0" fontId="0" fillId="0" borderId="32" xfId="0" applyBorder="1" applyAlignment="1">
      <alignment/>
    </xf>
    <xf numFmtId="0" fontId="0" fillId="0" borderId="33" xfId="0" applyBorder="1" applyAlignment="1">
      <alignment/>
    </xf>
    <xf numFmtId="0" fontId="5" fillId="0" borderId="0" xfId="0" applyFont="1" applyFill="1" applyBorder="1" applyAlignment="1">
      <alignment/>
    </xf>
    <xf numFmtId="49" fontId="7" fillId="0" borderId="0" xfId="0" applyNumberFormat="1" applyFont="1" applyFill="1" applyBorder="1" applyAlignment="1">
      <alignment horizontal="right"/>
    </xf>
    <xf numFmtId="189" fontId="7" fillId="0" borderId="0" xfId="0" applyNumberFormat="1" applyFont="1" applyFill="1" applyBorder="1" applyAlignment="1">
      <alignment horizontal="right"/>
    </xf>
    <xf numFmtId="0" fontId="7" fillId="0" borderId="0" xfId="0" applyFont="1" applyFill="1" applyBorder="1" applyAlignment="1">
      <alignment horizontal="right"/>
    </xf>
    <xf numFmtId="0" fontId="3" fillId="33" borderId="14" xfId="0" applyFont="1" applyFill="1" applyBorder="1" applyAlignment="1">
      <alignment/>
    </xf>
    <xf numFmtId="49" fontId="0" fillId="33" borderId="14" xfId="0" applyNumberFormat="1" applyFont="1" applyFill="1" applyBorder="1" applyAlignment="1">
      <alignment horizontal="right"/>
    </xf>
    <xf numFmtId="189" fontId="0" fillId="33" borderId="14" xfId="0" applyNumberFormat="1" applyFont="1" applyFill="1" applyBorder="1" applyAlignment="1">
      <alignment horizontal="right"/>
    </xf>
    <xf numFmtId="189" fontId="0" fillId="0" borderId="14" xfId="57" applyNumberFormat="1" applyFont="1" applyFill="1" applyBorder="1" applyAlignment="1">
      <alignment horizontal="right"/>
      <protection/>
    </xf>
    <xf numFmtId="0" fontId="0" fillId="33" borderId="14" xfId="0" applyFont="1" applyFill="1" applyBorder="1" applyAlignment="1">
      <alignment horizontal="center"/>
    </xf>
    <xf numFmtId="0" fontId="0" fillId="33" borderId="14" xfId="0" applyFont="1" applyFill="1" applyBorder="1" applyAlignment="1">
      <alignment horizontal="right"/>
    </xf>
    <xf numFmtId="2" fontId="0" fillId="33" borderId="21" xfId="0" applyNumberFormat="1" applyFont="1" applyFill="1" applyBorder="1" applyAlignment="1">
      <alignment/>
    </xf>
    <xf numFmtId="0" fontId="3" fillId="0" borderId="14" xfId="0" applyFont="1" applyBorder="1" applyAlignment="1">
      <alignment horizont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189" fontId="3" fillId="34" borderId="34" xfId="0" applyNumberFormat="1" applyFont="1" applyFill="1" applyBorder="1" applyAlignment="1">
      <alignment horizontal="center" vertical="center" wrapText="1"/>
    </xf>
    <xf numFmtId="189" fontId="3" fillId="34" borderId="35" xfId="0" applyNumberFormat="1" applyFont="1" applyFill="1" applyBorder="1" applyAlignment="1">
      <alignment horizontal="center" vertical="center" wrapText="1"/>
    </xf>
    <xf numFmtId="2" fontId="3" fillId="0" borderId="34" xfId="60" applyNumberFormat="1" applyFont="1" applyFill="1" applyBorder="1" applyAlignment="1">
      <alignment horizontal="center" vertical="center" wrapText="1"/>
      <protection/>
    </xf>
    <xf numFmtId="2" fontId="3" fillId="0" borderId="35" xfId="60" applyNumberFormat="1" applyFont="1" applyFill="1" applyBorder="1" applyAlignment="1">
      <alignment horizontal="center" vertical="center" wrapText="1"/>
      <protection/>
    </xf>
    <xf numFmtId="2" fontId="3" fillId="0" borderId="34" xfId="60" applyNumberFormat="1" applyFont="1" applyBorder="1" applyAlignment="1">
      <alignment horizontal="center" vertical="center" wrapText="1"/>
      <protection/>
    </xf>
    <xf numFmtId="2" fontId="3" fillId="0" borderId="35" xfId="60" applyNumberFormat="1" applyFont="1" applyBorder="1" applyAlignment="1">
      <alignment horizontal="center" vertical="center" wrapText="1"/>
      <protection/>
    </xf>
    <xf numFmtId="189" fontId="3" fillId="0" borderId="34" xfId="58" applyNumberFormat="1" applyFont="1" applyFill="1" applyBorder="1" applyAlignment="1">
      <alignment horizontal="center" vertical="center" wrapText="1"/>
      <protection/>
    </xf>
    <xf numFmtId="189" fontId="3" fillId="0" borderId="35" xfId="58" applyNumberFormat="1" applyFont="1" applyFill="1" applyBorder="1" applyAlignment="1">
      <alignment horizontal="center" vertical="center" wrapText="1"/>
      <protection/>
    </xf>
    <xf numFmtId="0" fontId="8" fillId="33"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3" fillId="0" borderId="39" xfId="59" applyFont="1" applyFill="1" applyBorder="1" applyAlignment="1">
      <alignment horizontal="center" wrapText="1"/>
      <protection/>
    </xf>
    <xf numFmtId="0" fontId="3" fillId="0" borderId="40" xfId="59" applyFont="1" applyFill="1" applyBorder="1" applyAlignment="1">
      <alignment horizontal="center" wrapText="1"/>
      <protection/>
    </xf>
    <xf numFmtId="0" fontId="3" fillId="0" borderId="41" xfId="59" applyFont="1" applyFill="1" applyBorder="1" applyAlignment="1">
      <alignment horizontal="center" wrapText="1"/>
      <protection/>
    </xf>
    <xf numFmtId="0" fontId="3" fillId="0" borderId="42" xfId="59" applyFont="1" applyFill="1" applyBorder="1" applyAlignment="1">
      <alignment horizontal="center" wrapText="1"/>
      <protection/>
    </xf>
    <xf numFmtId="0" fontId="3" fillId="0" borderId="0" xfId="59" applyFont="1" applyFill="1" applyBorder="1" applyAlignment="1">
      <alignment horizontal="center" wrapText="1"/>
      <protection/>
    </xf>
    <xf numFmtId="0" fontId="3" fillId="0" borderId="43" xfId="59" applyFont="1" applyFill="1" applyBorder="1" applyAlignment="1">
      <alignment horizont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Нормален 2" xfId="57"/>
    <cellStyle name="Нормален_Лист2" xfId="58"/>
    <cellStyle name="Нормален_Лист3" xfId="59"/>
    <cellStyle name="Нормален_ниви" xfId="60"/>
    <cellStyle name="Обяснителен текст" xfId="61"/>
    <cellStyle name="Предупредителен текст" xfId="62"/>
    <cellStyle name="Followed Hyperlink" xfId="63"/>
    <cellStyle name="Percent" xfId="64"/>
    <cellStyle name="Свързана клетка" xfId="65"/>
    <cellStyle name="Сума" xfId="66"/>
    <cellStyle name="Hyperlink"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O50" sqref="O50"/>
    </sheetView>
  </sheetViews>
  <sheetFormatPr defaultColWidth="9.140625" defaultRowHeight="12.75"/>
  <cols>
    <col min="1" max="1" width="4.421875" style="0" customWidth="1"/>
    <col min="2" max="2" width="12.8515625" style="0" customWidth="1"/>
    <col min="3" max="3" width="12.57421875" style="0" customWidth="1"/>
    <col min="4" max="5" width="11.421875" style="0" customWidth="1"/>
    <col min="6" max="6" width="7.421875" style="0" customWidth="1"/>
    <col min="7" max="7" width="10.7109375" style="0" customWidth="1"/>
  </cols>
  <sheetData>
    <row r="1" spans="1:7" s="6" customFormat="1" ht="15.75" customHeight="1">
      <c r="A1" s="50"/>
      <c r="B1" s="51"/>
      <c r="C1" s="51"/>
      <c r="D1" s="51"/>
      <c r="E1" s="51"/>
      <c r="F1" s="51"/>
      <c r="G1" s="51"/>
    </row>
    <row r="2" spans="1:7" s="6" customFormat="1" ht="15.75" customHeight="1">
      <c r="A2" s="50"/>
      <c r="B2" s="51" t="s">
        <v>37</v>
      </c>
      <c r="C2" s="51"/>
      <c r="D2" s="51"/>
      <c r="E2" s="51"/>
      <c r="F2" s="51"/>
      <c r="G2" s="51"/>
    </row>
    <row r="3" ht="13.5" thickBot="1"/>
    <row r="4" spans="1:9" ht="12.75">
      <c r="A4" s="164" t="s">
        <v>36</v>
      </c>
      <c r="B4" s="165"/>
      <c r="C4" s="165"/>
      <c r="D4" s="165"/>
      <c r="E4" s="165"/>
      <c r="F4" s="165"/>
      <c r="G4" s="165"/>
      <c r="H4" s="165"/>
      <c r="I4" s="166"/>
    </row>
    <row r="5" spans="1:9" ht="82.5" customHeight="1">
      <c r="A5" s="167"/>
      <c r="B5" s="168"/>
      <c r="C5" s="168"/>
      <c r="D5" s="168"/>
      <c r="E5" s="168"/>
      <c r="F5" s="168"/>
      <c r="G5" s="168"/>
      <c r="H5" s="168"/>
      <c r="I5" s="169"/>
    </row>
    <row r="6" spans="1:9" ht="95.25" customHeight="1" thickBot="1">
      <c r="A6" s="161" t="s">
        <v>35</v>
      </c>
      <c r="B6" s="162"/>
      <c r="C6" s="162"/>
      <c r="D6" s="162"/>
      <c r="E6" s="162"/>
      <c r="F6" s="162"/>
      <c r="G6" s="162"/>
      <c r="H6" s="162"/>
      <c r="I6" s="163"/>
    </row>
    <row r="7" spans="1:9" ht="38.25" customHeight="1">
      <c r="A7" s="149" t="s">
        <v>29</v>
      </c>
      <c r="B7" s="151" t="s">
        <v>26</v>
      </c>
      <c r="C7" s="151" t="s">
        <v>27</v>
      </c>
      <c r="D7" s="153" t="s">
        <v>30</v>
      </c>
      <c r="E7" s="159" t="s">
        <v>34</v>
      </c>
      <c r="F7" s="151" t="s">
        <v>1</v>
      </c>
      <c r="G7" s="151" t="s">
        <v>0</v>
      </c>
      <c r="H7" s="155" t="s">
        <v>32</v>
      </c>
      <c r="I7" s="157" t="s">
        <v>33</v>
      </c>
    </row>
    <row r="8" spans="1:9" ht="13.5" thickBot="1">
      <c r="A8" s="150"/>
      <c r="B8" s="152"/>
      <c r="C8" s="152"/>
      <c r="D8" s="154"/>
      <c r="E8" s="160"/>
      <c r="F8" s="152"/>
      <c r="G8" s="152"/>
      <c r="H8" s="156"/>
      <c r="I8" s="158"/>
    </row>
    <row r="9" spans="1:9" ht="13.5" thickBot="1">
      <c r="A9" s="69">
        <v>1</v>
      </c>
      <c r="B9" s="70">
        <v>2</v>
      </c>
      <c r="C9" s="70">
        <v>3</v>
      </c>
      <c r="D9" s="71">
        <v>4</v>
      </c>
      <c r="E9" s="70">
        <v>5</v>
      </c>
      <c r="F9" s="70">
        <v>6</v>
      </c>
      <c r="G9" s="65">
        <v>7</v>
      </c>
      <c r="H9" s="66">
        <v>8</v>
      </c>
      <c r="I9" s="66">
        <v>9</v>
      </c>
    </row>
    <row r="10" spans="1:9" ht="12.75">
      <c r="A10" s="13"/>
      <c r="B10" s="14"/>
      <c r="C10" s="14"/>
      <c r="D10" s="15"/>
      <c r="E10" s="15"/>
      <c r="F10" s="14"/>
      <c r="G10" s="14"/>
      <c r="H10" s="85"/>
      <c r="I10" s="86"/>
    </row>
    <row r="11" spans="1:9" ht="31.5" customHeight="1">
      <c r="A11" s="7">
        <v>1</v>
      </c>
      <c r="B11" s="36" t="s">
        <v>25</v>
      </c>
      <c r="C11" s="2" t="s">
        <v>10</v>
      </c>
      <c r="D11" s="3">
        <v>31.982</v>
      </c>
      <c r="E11" s="41">
        <v>31.982</v>
      </c>
      <c r="F11" s="40">
        <v>3</v>
      </c>
      <c r="G11" s="22" t="s">
        <v>3</v>
      </c>
      <c r="H11" s="67">
        <v>61</v>
      </c>
      <c r="I11" s="68">
        <f>20%*H11*D11</f>
        <v>390.1804</v>
      </c>
    </row>
    <row r="12" spans="1:9" ht="24" customHeight="1" thickBot="1">
      <c r="A12" s="8">
        <v>2</v>
      </c>
      <c r="B12" s="38" t="s">
        <v>25</v>
      </c>
      <c r="C12" s="31" t="s">
        <v>9</v>
      </c>
      <c r="D12" s="34">
        <v>24.826</v>
      </c>
      <c r="E12" s="81">
        <v>24.741</v>
      </c>
      <c r="F12" s="42">
        <v>3</v>
      </c>
      <c r="G12" s="32" t="s">
        <v>3</v>
      </c>
      <c r="H12" s="72">
        <v>61</v>
      </c>
      <c r="I12" s="87">
        <f>20%*H12*D12</f>
        <v>302.8772</v>
      </c>
    </row>
    <row r="13" spans="1:9" ht="17.25" customHeight="1" thickBot="1">
      <c r="A13" s="9"/>
      <c r="B13" s="23" t="s">
        <v>28</v>
      </c>
      <c r="C13" s="35"/>
      <c r="D13" s="33">
        <f>SUM(D11:D12)</f>
        <v>56.808</v>
      </c>
      <c r="E13" s="33"/>
      <c r="F13" s="35"/>
      <c r="G13" s="24"/>
      <c r="H13" s="73"/>
      <c r="I13" s="74"/>
    </row>
    <row r="14" spans="1:9" ht="17.25" customHeight="1">
      <c r="A14" s="55"/>
      <c r="B14" s="47"/>
      <c r="C14" s="56"/>
      <c r="D14" s="57"/>
      <c r="E14" s="57"/>
      <c r="F14" s="58"/>
      <c r="G14" s="56"/>
      <c r="H14" s="48"/>
      <c r="I14" s="88"/>
    </row>
    <row r="15" spans="1:9" ht="24.75" customHeight="1">
      <c r="A15" s="89">
        <v>1</v>
      </c>
      <c r="B15" s="36" t="s">
        <v>4</v>
      </c>
      <c r="C15" s="2" t="s">
        <v>11</v>
      </c>
      <c r="D15" s="3">
        <v>20.8</v>
      </c>
      <c r="E15" s="82">
        <v>20.8</v>
      </c>
      <c r="F15" s="37">
        <v>3</v>
      </c>
      <c r="G15" s="1" t="s">
        <v>2</v>
      </c>
      <c r="H15" s="67">
        <v>61</v>
      </c>
      <c r="I15" s="68">
        <f>20%*H15*D15</f>
        <v>253.76000000000002</v>
      </c>
    </row>
    <row r="16" spans="1:9" ht="24.75" customHeight="1">
      <c r="A16" s="89">
        <v>2</v>
      </c>
      <c r="B16" s="36" t="s">
        <v>4</v>
      </c>
      <c r="C16" s="4" t="s">
        <v>12</v>
      </c>
      <c r="D16" s="5">
        <v>14.267</v>
      </c>
      <c r="E16" s="83">
        <v>14.267</v>
      </c>
      <c r="F16" s="37">
        <v>3</v>
      </c>
      <c r="G16" s="1" t="s">
        <v>2</v>
      </c>
      <c r="H16" s="67">
        <v>61</v>
      </c>
      <c r="I16" s="68">
        <f>20%*H16*D16</f>
        <v>174.0574</v>
      </c>
    </row>
    <row r="17" spans="1:9" ht="24.75" customHeight="1">
      <c r="A17" s="89">
        <v>3</v>
      </c>
      <c r="B17" s="36" t="s">
        <v>4</v>
      </c>
      <c r="C17" s="4" t="s">
        <v>13</v>
      </c>
      <c r="D17" s="5">
        <v>10.935</v>
      </c>
      <c r="E17" s="83">
        <v>10.935</v>
      </c>
      <c r="F17" s="37">
        <v>3</v>
      </c>
      <c r="G17" s="1" t="s">
        <v>2</v>
      </c>
      <c r="H17" s="67">
        <v>61</v>
      </c>
      <c r="I17" s="68">
        <f>20%*H17*D17</f>
        <v>133.407</v>
      </c>
    </row>
    <row r="18" spans="1:9" ht="24.75" customHeight="1" thickBot="1">
      <c r="A18" s="52">
        <v>4</v>
      </c>
      <c r="B18" s="38" t="s">
        <v>4</v>
      </c>
      <c r="C18" s="28" t="s">
        <v>14</v>
      </c>
      <c r="D18" s="19">
        <v>26.15</v>
      </c>
      <c r="E18" s="84">
        <v>26.15</v>
      </c>
      <c r="F18" s="39">
        <v>3</v>
      </c>
      <c r="G18" s="20" t="s">
        <v>2</v>
      </c>
      <c r="H18" s="72">
        <v>61</v>
      </c>
      <c r="I18" s="87">
        <f>20%*H18*D18</f>
        <v>319.03000000000003</v>
      </c>
    </row>
    <row r="19" spans="1:9" ht="17.25" customHeight="1" thickBot="1">
      <c r="A19" s="53"/>
      <c r="B19" s="11" t="s">
        <v>28</v>
      </c>
      <c r="C19" s="35"/>
      <c r="D19" s="33">
        <f>SUM(D15:D18)</f>
        <v>72.152</v>
      </c>
      <c r="E19" s="33"/>
      <c r="F19" s="12"/>
      <c r="G19" s="35"/>
      <c r="H19" s="73"/>
      <c r="I19" s="74"/>
    </row>
    <row r="20" spans="1:9" ht="17.25" customHeight="1">
      <c r="A20" s="124"/>
      <c r="B20" s="115"/>
      <c r="C20" s="125"/>
      <c r="D20" s="126"/>
      <c r="E20" s="126"/>
      <c r="F20" s="127"/>
      <c r="G20" s="128"/>
      <c r="H20" s="85"/>
      <c r="I20" s="86"/>
    </row>
    <row r="21" spans="1:9" ht="24.75" customHeight="1" thickBot="1">
      <c r="A21" s="8">
        <v>1</v>
      </c>
      <c r="B21" s="38" t="s">
        <v>5</v>
      </c>
      <c r="C21" s="31" t="s">
        <v>15</v>
      </c>
      <c r="D21" s="21">
        <v>0.548</v>
      </c>
      <c r="E21" s="39">
        <v>0.548</v>
      </c>
      <c r="F21" s="42">
        <v>3</v>
      </c>
      <c r="G21" s="20" t="s">
        <v>2</v>
      </c>
      <c r="H21" s="72">
        <v>61</v>
      </c>
      <c r="I21" s="87">
        <f>20%*H21*D21</f>
        <v>6.685600000000001</v>
      </c>
    </row>
    <row r="22" spans="1:9" ht="17.25" customHeight="1" thickBot="1">
      <c r="A22" s="53"/>
      <c r="B22" s="11" t="s">
        <v>28</v>
      </c>
      <c r="C22" s="95"/>
      <c r="D22" s="96">
        <f>SUM(D21:D21)</f>
        <v>0.548</v>
      </c>
      <c r="E22" s="96"/>
      <c r="F22" s="97"/>
      <c r="G22" s="95"/>
      <c r="H22" s="75"/>
      <c r="I22" s="74"/>
    </row>
    <row r="23" spans="1:9" ht="17.25" customHeight="1" thickBot="1">
      <c r="A23" s="129"/>
      <c r="B23" s="130"/>
      <c r="C23" s="131"/>
      <c r="D23" s="132"/>
      <c r="E23" s="132"/>
      <c r="F23" s="133"/>
      <c r="G23" s="134"/>
      <c r="H23" s="135"/>
      <c r="I23" s="136"/>
    </row>
    <row r="24" spans="1:9" ht="24" customHeight="1">
      <c r="A24" s="18">
        <v>1</v>
      </c>
      <c r="B24" s="25" t="s">
        <v>24</v>
      </c>
      <c r="C24" s="119" t="s">
        <v>18</v>
      </c>
      <c r="D24" s="29">
        <v>15.832</v>
      </c>
      <c r="E24" s="82">
        <v>15.802</v>
      </c>
      <c r="F24" s="120">
        <v>3</v>
      </c>
      <c r="G24" s="121" t="s">
        <v>3</v>
      </c>
      <c r="H24" s="122">
        <v>61</v>
      </c>
      <c r="I24" s="123">
        <f>20%*H24*D24</f>
        <v>193.15040000000002</v>
      </c>
    </row>
    <row r="25" spans="1:9" ht="25.5" customHeight="1">
      <c r="A25" s="7">
        <v>2</v>
      </c>
      <c r="B25" s="92" t="s">
        <v>24</v>
      </c>
      <c r="C25" s="4" t="s">
        <v>17</v>
      </c>
      <c r="D25" s="3">
        <v>38.523</v>
      </c>
      <c r="E25" s="43">
        <v>38.508</v>
      </c>
      <c r="F25" s="93">
        <v>3</v>
      </c>
      <c r="G25" s="100" t="s">
        <v>3</v>
      </c>
      <c r="H25" s="98">
        <v>61</v>
      </c>
      <c r="I25" s="101">
        <f>20%*H25*D25</f>
        <v>469.9806000000001</v>
      </c>
    </row>
    <row r="26" spans="1:9" ht="17.25" customHeight="1" thickBot="1">
      <c r="A26" s="94">
        <v>3</v>
      </c>
      <c r="B26" s="102" t="s">
        <v>24</v>
      </c>
      <c r="C26" s="116" t="s">
        <v>16</v>
      </c>
      <c r="D26" s="117">
        <v>41.116</v>
      </c>
      <c r="E26" s="105">
        <v>9.453</v>
      </c>
      <c r="F26" s="103">
        <v>3</v>
      </c>
      <c r="G26" s="118" t="s">
        <v>2</v>
      </c>
      <c r="H26" s="99">
        <v>61</v>
      </c>
      <c r="I26" s="104">
        <f>20%*H26*D26</f>
        <v>501.6152</v>
      </c>
    </row>
    <row r="27" spans="1:9" ht="17.25" customHeight="1" thickBot="1">
      <c r="A27" s="9"/>
      <c r="B27" s="23" t="s">
        <v>28</v>
      </c>
      <c r="C27" s="95"/>
      <c r="D27" s="96">
        <f>SUM(D24:D26)</f>
        <v>95.471</v>
      </c>
      <c r="E27" s="96"/>
      <c r="F27" s="62"/>
      <c r="G27" s="76"/>
      <c r="H27" s="75"/>
      <c r="I27" s="74"/>
    </row>
    <row r="28" spans="1:9" ht="17.25" customHeight="1" thickBot="1">
      <c r="A28" s="112"/>
      <c r="B28" s="137"/>
      <c r="C28" s="138"/>
      <c r="D28" s="139"/>
      <c r="E28" s="139"/>
      <c r="F28" s="113"/>
      <c r="G28" s="140"/>
      <c r="H28" s="114"/>
      <c r="I28" s="114"/>
    </row>
    <row r="29" spans="1:9" ht="17.25" customHeight="1">
      <c r="A29" s="112"/>
      <c r="B29" s="137"/>
      <c r="C29" s="138"/>
      <c r="D29" s="139"/>
      <c r="E29" s="139"/>
      <c r="F29" s="113"/>
      <c r="G29" s="140"/>
      <c r="H29" s="114"/>
      <c r="I29" s="114"/>
    </row>
    <row r="30" spans="1:9" ht="17.25" customHeight="1">
      <c r="A30" s="112"/>
      <c r="B30" s="106"/>
      <c r="C30" s="107"/>
      <c r="D30" s="108"/>
      <c r="E30" s="109"/>
      <c r="F30" s="110"/>
      <c r="G30" s="111"/>
      <c r="H30" s="114"/>
      <c r="I30" s="114"/>
    </row>
    <row r="31" spans="1:9" ht="17.25" customHeight="1">
      <c r="A31" s="112"/>
      <c r="B31" s="106"/>
      <c r="C31" s="107"/>
      <c r="D31" s="108"/>
      <c r="E31" s="109"/>
      <c r="F31" s="110"/>
      <c r="G31" s="111"/>
      <c r="H31" s="114"/>
      <c r="I31" s="114"/>
    </row>
    <row r="32" spans="1:9" ht="17.25" customHeight="1" thickBot="1">
      <c r="A32" s="112"/>
      <c r="B32" s="137"/>
      <c r="C32" s="138"/>
      <c r="D32" s="139"/>
      <c r="E32" s="139"/>
      <c r="F32" s="113"/>
      <c r="G32" s="140"/>
      <c r="H32" s="114"/>
      <c r="I32" s="114"/>
    </row>
    <row r="33" spans="1:9" ht="17.25" customHeight="1" thickBot="1">
      <c r="A33" s="9">
        <v>1</v>
      </c>
      <c r="B33" s="141" t="s">
        <v>6</v>
      </c>
      <c r="C33" s="142" t="s">
        <v>19</v>
      </c>
      <c r="D33" s="143">
        <v>40.312</v>
      </c>
      <c r="E33" s="144">
        <v>17.713</v>
      </c>
      <c r="F33" s="145">
        <v>3</v>
      </c>
      <c r="G33" s="146" t="s">
        <v>2</v>
      </c>
      <c r="H33" s="75">
        <v>61</v>
      </c>
      <c r="I33" s="147">
        <f>20%*H33*D33</f>
        <v>491.8064</v>
      </c>
    </row>
    <row r="34" spans="1:9" ht="17.25" customHeight="1" thickBot="1">
      <c r="A34" s="9"/>
      <c r="B34" s="23" t="s">
        <v>28</v>
      </c>
      <c r="C34" s="35"/>
      <c r="D34" s="33">
        <f>SUM(D28:D33)</f>
        <v>40.312</v>
      </c>
      <c r="E34" s="33"/>
      <c r="F34" s="62"/>
      <c r="G34" s="76"/>
      <c r="H34" s="73"/>
      <c r="I34" s="74"/>
    </row>
    <row r="35" spans="1:9" ht="17.25" customHeight="1">
      <c r="A35" s="18"/>
      <c r="B35" s="63"/>
      <c r="C35" s="60"/>
      <c r="D35" s="64"/>
      <c r="E35" s="64"/>
      <c r="F35" s="58"/>
      <c r="G35" s="59"/>
      <c r="H35" s="48"/>
      <c r="I35" s="88"/>
    </row>
    <row r="36" spans="1:9" ht="17.25" customHeight="1">
      <c r="A36" s="7">
        <v>1</v>
      </c>
      <c r="B36" s="36" t="s">
        <v>8</v>
      </c>
      <c r="C36" s="44" t="s">
        <v>22</v>
      </c>
      <c r="D36" s="46">
        <v>35.796</v>
      </c>
      <c r="E36" s="46">
        <v>35.796</v>
      </c>
      <c r="F36" s="37">
        <v>3</v>
      </c>
      <c r="G36" s="1" t="s">
        <v>2</v>
      </c>
      <c r="H36" s="67">
        <v>61</v>
      </c>
      <c r="I36" s="68">
        <f>20%*H36*D36</f>
        <v>436.7112</v>
      </c>
    </row>
    <row r="37" spans="1:9" ht="17.25" customHeight="1">
      <c r="A37" s="7">
        <v>2</v>
      </c>
      <c r="B37" s="36" t="s">
        <v>8</v>
      </c>
      <c r="C37" s="45" t="s">
        <v>21</v>
      </c>
      <c r="D37" s="41">
        <v>36.409</v>
      </c>
      <c r="E37" s="41">
        <v>36.409</v>
      </c>
      <c r="F37" s="37">
        <v>3</v>
      </c>
      <c r="G37" s="1" t="s">
        <v>2</v>
      </c>
      <c r="H37" s="67">
        <v>61</v>
      </c>
      <c r="I37" s="68">
        <f>20%*H37*D37</f>
        <v>444.18980000000005</v>
      </c>
    </row>
    <row r="38" spans="1:9" ht="17.25" customHeight="1" thickBot="1">
      <c r="A38" s="8">
        <v>3</v>
      </c>
      <c r="B38" s="38" t="s">
        <v>8</v>
      </c>
      <c r="C38" s="49" t="s">
        <v>23</v>
      </c>
      <c r="D38" s="43">
        <v>11.236</v>
      </c>
      <c r="E38" s="81">
        <v>11.236</v>
      </c>
      <c r="F38" s="39">
        <v>3</v>
      </c>
      <c r="G38" s="20" t="s">
        <v>2</v>
      </c>
      <c r="H38" s="72">
        <v>61</v>
      </c>
      <c r="I38" s="87">
        <f>20%*H38*D38</f>
        <v>137.07920000000001</v>
      </c>
    </row>
    <row r="39" spans="1:9" ht="17.25" customHeight="1" thickBot="1">
      <c r="A39" s="9"/>
      <c r="B39" s="23" t="s">
        <v>28</v>
      </c>
      <c r="C39" s="35"/>
      <c r="D39" s="33">
        <f>SUM(D36:D38)</f>
        <v>83.441</v>
      </c>
      <c r="E39" s="33"/>
      <c r="F39" s="35"/>
      <c r="G39" s="24"/>
      <c r="H39" s="73"/>
      <c r="I39" s="74"/>
    </row>
    <row r="40" spans="1:9" ht="17.25" customHeight="1">
      <c r="A40" s="18"/>
      <c r="B40" s="25"/>
      <c r="C40" s="26"/>
      <c r="D40" s="29"/>
      <c r="E40" s="29"/>
      <c r="F40" s="30"/>
      <c r="G40" s="27"/>
      <c r="H40" s="48"/>
      <c r="I40" s="88"/>
    </row>
    <row r="41" spans="1:9" ht="24" customHeight="1" thickBot="1">
      <c r="A41" s="8">
        <v>1</v>
      </c>
      <c r="B41" s="38" t="s">
        <v>7</v>
      </c>
      <c r="C41" s="31" t="s">
        <v>20</v>
      </c>
      <c r="D41" s="21">
        <v>8.961</v>
      </c>
      <c r="E41" s="81">
        <v>8.48</v>
      </c>
      <c r="F41" s="42">
        <v>3</v>
      </c>
      <c r="G41" s="32" t="s">
        <v>3</v>
      </c>
      <c r="H41" s="72">
        <v>61</v>
      </c>
      <c r="I41" s="87">
        <f>20%*H41*D41</f>
        <v>109.32420000000002</v>
      </c>
    </row>
    <row r="42" spans="1:9" ht="17.25" customHeight="1" thickBot="1">
      <c r="A42" s="9"/>
      <c r="B42" s="11" t="s">
        <v>28</v>
      </c>
      <c r="C42" s="35"/>
      <c r="D42" s="33">
        <f>SUM(D40:D41)</f>
        <v>8.961</v>
      </c>
      <c r="E42" s="33"/>
      <c r="F42" s="54"/>
      <c r="G42" s="54"/>
      <c r="H42" s="73"/>
      <c r="I42" s="74"/>
    </row>
    <row r="43" spans="1:9" ht="17.25" customHeight="1" thickBot="1">
      <c r="A43" s="90"/>
      <c r="B43" s="78"/>
      <c r="C43" s="79"/>
      <c r="D43" s="80"/>
      <c r="E43" s="80"/>
      <c r="F43" s="61"/>
      <c r="G43" s="61"/>
      <c r="H43" s="77"/>
      <c r="I43" s="91"/>
    </row>
    <row r="44" spans="1:9" ht="18" customHeight="1" thickBot="1">
      <c r="A44" s="16"/>
      <c r="B44" s="148" t="s">
        <v>31</v>
      </c>
      <c r="C44" s="148"/>
      <c r="D44" s="10">
        <f>SUM(D11:D42)*0.5</f>
        <v>357.69300000000004</v>
      </c>
      <c r="E44" s="10"/>
      <c r="F44" s="17"/>
      <c r="G44" s="17"/>
      <c r="H44" s="73"/>
      <c r="I44" s="74"/>
    </row>
    <row r="48" spans="2:7" ht="12.75">
      <c r="B48" s="106"/>
      <c r="C48" s="107"/>
      <c r="D48" s="108"/>
      <c r="E48" s="109"/>
      <c r="F48" s="110"/>
      <c r="G48" s="111"/>
    </row>
    <row r="49" spans="2:7" ht="12.75">
      <c r="B49" s="106"/>
      <c r="C49" s="107"/>
      <c r="D49" s="108"/>
      <c r="E49" s="109"/>
      <c r="F49" s="110"/>
      <c r="G49" s="111"/>
    </row>
  </sheetData>
  <sheetProtection/>
  <autoFilter ref="A7:G44"/>
  <mergeCells count="12">
    <mergeCell ref="H7:H8"/>
    <mergeCell ref="I7:I8"/>
    <mergeCell ref="E7:E8"/>
    <mergeCell ref="A6:I6"/>
    <mergeCell ref="A4:I5"/>
    <mergeCell ref="G7:G8"/>
    <mergeCell ref="B44:C44"/>
    <mergeCell ref="A7:A8"/>
    <mergeCell ref="B7:B8"/>
    <mergeCell ref="C7:C8"/>
    <mergeCell ref="D7:D8"/>
    <mergeCell ref="F7:F8"/>
  </mergeCells>
  <printOptions/>
  <pageMargins left="0.31496062992125984" right="0.31496062992125984" top="0.5511811023622047" bottom="0.7480314960629921" header="0.31496062992125984" footer="0.31496062992125984"/>
  <pageSetup fitToHeight="0" horizontalDpi="600" verticalDpi="600" orientation="portrait" paperSize="9" r:id="rId1"/>
  <headerFooter>
    <oddFooter>&amp;CСтр.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dc:creator>
  <cp:keywords/>
  <dc:description/>
  <cp:lastModifiedBy>ODZ-DOB2</cp:lastModifiedBy>
  <cp:lastPrinted>2020-11-16T11:41:29Z</cp:lastPrinted>
  <dcterms:created xsi:type="dcterms:W3CDTF">2012-12-12T09:00:19Z</dcterms:created>
  <dcterms:modified xsi:type="dcterms:W3CDTF">2020-11-16T11:42:55Z</dcterms:modified>
  <cp:category/>
  <cp:version/>
  <cp:contentType/>
  <cp:contentStatus/>
</cp:coreProperties>
</file>