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activeTab="1"/>
  </bookViews>
  <sheets>
    <sheet name="ПРИЛОЖЕНИЕ 1" sheetId="4" r:id="rId1"/>
    <sheet name="ПРИЛОЖЕНИЕ 2" sheetId="7" r:id="rId2"/>
  </sheets>
  <definedNames>
    <definedName name="_xlnm._FilterDatabase" localSheetId="0" hidden="1">'ПРИЛОЖЕНИЕ 1'!$C$1:$C$62</definedName>
    <definedName name="_xlnm.Print_Titles" localSheetId="0">'ПРИЛОЖЕНИЕ 1'!$6:$8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4" l="1"/>
  <c r="E37" i="4" l="1"/>
  <c r="D25" i="7" l="1"/>
  <c r="D17" i="7"/>
  <c r="D14" i="7"/>
  <c r="E19" i="4" l="1"/>
  <c r="D22" i="7" l="1"/>
  <c r="D10" i="7"/>
  <c r="D27" i="7" s="1"/>
  <c r="E50" i="4" l="1"/>
  <c r="E47" i="4"/>
  <c r="E40" i="4"/>
  <c r="E34" i="4"/>
  <c r="E31" i="4"/>
  <c r="E25" i="4"/>
  <c r="E22" i="4"/>
  <c r="E15" i="4"/>
  <c r="E55" i="4" l="1"/>
</calcChain>
</file>

<file path=xl/sharedStrings.xml><?xml version="1.0" encoding="utf-8"?>
<sst xmlns="http://schemas.openxmlformats.org/spreadsheetml/2006/main" count="144" uniqueCount="84">
  <si>
    <t>№ 
по ред</t>
  </si>
  <si>
    <t>НТП</t>
  </si>
  <si>
    <t>Безводица</t>
  </si>
  <si>
    <t>03174.21.16</t>
  </si>
  <si>
    <t>нива</t>
  </si>
  <si>
    <t>Изоставена орна земя</t>
  </si>
  <si>
    <t>Дропла</t>
  </si>
  <si>
    <t>Дъбрава</t>
  </si>
  <si>
    <t>24387.20.36</t>
  </si>
  <si>
    <t>Карвуна</t>
  </si>
  <si>
    <t>36453.19.45</t>
  </si>
  <si>
    <t>Кранево</t>
  </si>
  <si>
    <t>39459.5.19</t>
  </si>
  <si>
    <t>Ляхово</t>
  </si>
  <si>
    <t>44882.17.52</t>
  </si>
  <si>
    <t>44882.18.19</t>
  </si>
  <si>
    <t>Оброчище</t>
  </si>
  <si>
    <t>53120.26.16</t>
  </si>
  <si>
    <t>Прeспа</t>
  </si>
  <si>
    <t>58270.11.44</t>
  </si>
  <si>
    <t>58270.12.30</t>
  </si>
  <si>
    <t>58270.22.49</t>
  </si>
  <si>
    <t>Сенокос</t>
  </si>
  <si>
    <t>66250.11.58</t>
  </si>
  <si>
    <t>66250.35.60</t>
  </si>
  <si>
    <t>Стражица</t>
  </si>
  <si>
    <t>Тригорци</t>
  </si>
  <si>
    <t>73095.16.46</t>
  </si>
  <si>
    <t>Храброво</t>
  </si>
  <si>
    <t>77390.15.32</t>
  </si>
  <si>
    <t>77390.17.61</t>
  </si>
  <si>
    <t>77390.29.32</t>
  </si>
  <si>
    <t xml:space="preserve">Царичино </t>
  </si>
  <si>
    <t>48982.332.14</t>
  </si>
  <si>
    <t>Землище</t>
  </si>
  <si>
    <t>Номер имот</t>
  </si>
  <si>
    <t>Площ дка</t>
  </si>
  <si>
    <t>Кат.</t>
  </si>
  <si>
    <t xml:space="preserve">всичко: </t>
  </si>
  <si>
    <t>Гурково</t>
  </si>
  <si>
    <t>18160.37.87</t>
  </si>
  <si>
    <t>18160.37.88</t>
  </si>
  <si>
    <t>23769.11.45</t>
  </si>
  <si>
    <t>Соколово</t>
  </si>
  <si>
    <t>67951.22.55</t>
  </si>
  <si>
    <t>69643.1.9</t>
  </si>
  <si>
    <t>69643.8.56</t>
  </si>
  <si>
    <t>48982.302.35</t>
  </si>
  <si>
    <t xml:space="preserve">Общо: </t>
  </si>
  <si>
    <t xml:space="preserve"> 8 имота</t>
  </si>
  <si>
    <t>за определяне на спечелилите за ползване свободни земеделски от ДПФ</t>
  </si>
  <si>
    <t>за отглеждане на едногодишни полски култури за срок от 10 год.</t>
  </si>
  <si>
    <t>/</t>
  </si>
  <si>
    <t>за стопанската 2022/2023 г.</t>
  </si>
  <si>
    <t>ПРИЛОЖЕНИЕ №1   ЗА ОБЩИНА  БАЛЧИК</t>
  </si>
  <si>
    <t xml:space="preserve">  Общо: 17 имота</t>
  </si>
  <si>
    <t>23769.24.67</t>
  </si>
  <si>
    <t>за срок от 10 год. за стопанската 2022/2023г.</t>
  </si>
  <si>
    <t>ПРИЛОЖЕНИЕ № 2  ЗА ОБЩИНА БАЛЧИК</t>
  </si>
  <si>
    <t>при условията на чл. 47 о, ал.2 ППЗСПЗЗ, за които на три последователни тръжни сесии не са подавани предложения и попадат извън допустимия слой за подпомагане.</t>
  </si>
  <si>
    <t>№  Оферта предложена цена</t>
  </si>
  <si>
    <t>№ по 
ред</t>
  </si>
  <si>
    <t>землище</t>
  </si>
  <si>
    <t>номер имот</t>
  </si>
  <si>
    <t>площ /дка/</t>
  </si>
  <si>
    <t>кат.</t>
  </si>
  <si>
    <t>Класиран на първо място</t>
  </si>
  <si>
    <t>Класиран на второ място</t>
  </si>
  <si>
    <t>ЕТ "Мария Милева Пенева-МВГ"- ТА-245/131</t>
  </si>
  <si>
    <t>ЕТ "Мария Милева Пенева-МВГ"- ТА-240/131</t>
  </si>
  <si>
    <t>ЕТ "Мария Милева Пенева-МВГ"- ТА-244/71</t>
  </si>
  <si>
    <t>ЕТ "Мария Милева Пенева-МВГ"- ТА-243/71</t>
  </si>
  <si>
    <t>ЕТ "Мария Милева Пенева-МВГ"- ТА-242/101</t>
  </si>
  <si>
    <t>ЕТ "Мария Милева Пенева-МВГ"- ТА-239/131</t>
  </si>
  <si>
    <t>ЕТ "Мария Милева Пенева-МВГ"- ТА-241/131</t>
  </si>
  <si>
    <t>ЕТ "Никлайчо Маринов" - ТА-16/133</t>
  </si>
  <si>
    <t>ЗК "Добруджанка" - ТА-552/77</t>
  </si>
  <si>
    <t>ЕТ "Димитър Диков-Мария Дикова" - ТА-647/186</t>
  </si>
  <si>
    <t>ЗК "Добруджанка" - ТА-550/77</t>
  </si>
  <si>
    <t>ЗК "Добруджанка" - ТА-549/81</t>
  </si>
  <si>
    <t>ЕТ "Димитър Диков-Мария Дикова" - ТА-648/181</t>
  </si>
  <si>
    <t>ЗК "Добруджанка" - ТА-551/81</t>
  </si>
  <si>
    <t>Няма участници</t>
  </si>
  <si>
    <t>ЕТ "Никлайчо Маринов" - ТА-15/133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</si>
</sst>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"/>
  </numFmts>
  <fonts count="2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11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name val="Arial"/>
      <family val="2"/>
      <charset val="204"/>
    </font>
    <font>
      <b/>
      <sz val="8"/>
      <name val="Arial"/>
      <family val="2"/>
      <charset val="204"/>
    </font>
    <font>
      <b/>
      <sz val="12"/>
      <name val="Arial"/>
      <family val="2"/>
      <charset val="204"/>
    </font>
    <font>
      <b/>
      <sz val="11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b/>
      <sz val="12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6" fillId="0" borderId="0"/>
    <xf numFmtId="0" fontId="1" fillId="0" borderId="0"/>
  </cellStyleXfs>
  <cellXfs count="274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13" xfId="0" applyBorder="1"/>
    <xf numFmtId="164" fontId="5" fillId="0" borderId="17" xfId="0" applyNumberFormat="1" applyFont="1" applyBorder="1"/>
    <xf numFmtId="0" fontId="4" fillId="0" borderId="0" xfId="0" applyFont="1"/>
    <xf numFmtId="0" fontId="7" fillId="0" borderId="13" xfId="0" applyFont="1" applyBorder="1"/>
    <xf numFmtId="0" fontId="7" fillId="0" borderId="9" xfId="0" applyFont="1" applyBorder="1"/>
    <xf numFmtId="0" fontId="5" fillId="0" borderId="10" xfId="0" applyFont="1" applyFill="1" applyBorder="1"/>
    <xf numFmtId="49" fontId="6" fillId="0" borderId="10" xfId="0" applyNumberFormat="1" applyFont="1" applyFill="1" applyBorder="1" applyAlignment="1">
      <alignment horizontal="right"/>
    </xf>
    <xf numFmtId="164" fontId="6" fillId="0" borderId="10" xfId="0" applyNumberFormat="1" applyFont="1" applyFill="1" applyBorder="1" applyAlignment="1">
      <alignment horizontal="right"/>
    </xf>
    <xf numFmtId="0" fontId="5" fillId="0" borderId="12" xfId="0" applyFont="1" applyFill="1" applyBorder="1"/>
    <xf numFmtId="49" fontId="6" fillId="0" borderId="12" xfId="0" applyNumberFormat="1" applyFont="1" applyFill="1" applyBorder="1" applyAlignment="1">
      <alignment horizontal="right"/>
    </xf>
    <xf numFmtId="164" fontId="6" fillId="0" borderId="12" xfId="0" applyNumberFormat="1" applyFont="1" applyFill="1" applyBorder="1" applyAlignment="1">
      <alignment horizontal="right"/>
    </xf>
    <xf numFmtId="0" fontId="6" fillId="0" borderId="12" xfId="0" applyFont="1" applyFill="1" applyBorder="1" applyAlignment="1">
      <alignment horizontal="center"/>
    </xf>
    <xf numFmtId="0" fontId="7" fillId="0" borderId="4" xfId="0" applyFont="1" applyBorder="1"/>
    <xf numFmtId="0" fontId="7" fillId="0" borderId="5" xfId="0" applyFont="1" applyFill="1" applyBorder="1"/>
    <xf numFmtId="164" fontId="5" fillId="0" borderId="5" xfId="0" applyNumberFormat="1" applyFont="1" applyFill="1" applyBorder="1"/>
    <xf numFmtId="2" fontId="7" fillId="0" borderId="5" xfId="0" applyNumberFormat="1" applyFont="1" applyBorder="1"/>
    <xf numFmtId="2" fontId="7" fillId="0" borderId="6" xfId="0" applyNumberFormat="1" applyFont="1" applyBorder="1"/>
    <xf numFmtId="0" fontId="7" fillId="0" borderId="8" xfId="0" applyFont="1" applyFill="1" applyBorder="1"/>
    <xf numFmtId="0" fontId="7" fillId="0" borderId="16" xfId="0" applyFont="1" applyBorder="1"/>
    <xf numFmtId="0" fontId="6" fillId="0" borderId="12" xfId="0" applyFont="1" applyFill="1" applyBorder="1" applyAlignment="1">
      <alignment horizontal="right"/>
    </xf>
    <xf numFmtId="0" fontId="7" fillId="0" borderId="20" xfId="0" applyFont="1" applyBorder="1"/>
    <xf numFmtId="0" fontId="7" fillId="0" borderId="17" xfId="0" applyFont="1" applyBorder="1"/>
    <xf numFmtId="49" fontId="9" fillId="0" borderId="12" xfId="0" applyNumberFormat="1" applyFont="1" applyFill="1" applyBorder="1" applyAlignment="1">
      <alignment horizontal="right"/>
    </xf>
    <xf numFmtId="164" fontId="9" fillId="0" borderId="12" xfId="0" applyNumberFormat="1" applyFont="1" applyFill="1" applyBorder="1" applyAlignment="1">
      <alignment horizontal="right"/>
    </xf>
    <xf numFmtId="0" fontId="9" fillId="0" borderId="12" xfId="0" applyFont="1" applyFill="1" applyBorder="1" applyAlignment="1">
      <alignment horizontal="right"/>
    </xf>
    <xf numFmtId="164" fontId="10" fillId="0" borderId="5" xfId="0" applyNumberFormat="1" applyFont="1" applyFill="1" applyBorder="1"/>
    <xf numFmtId="0" fontId="7" fillId="0" borderId="5" xfId="0" applyFont="1" applyBorder="1"/>
    <xf numFmtId="164" fontId="10" fillId="0" borderId="5" xfId="0" applyNumberFormat="1" applyFont="1" applyBorder="1"/>
    <xf numFmtId="49" fontId="6" fillId="0" borderId="17" xfId="0" applyNumberFormat="1" applyFont="1" applyFill="1" applyBorder="1" applyAlignment="1">
      <alignment horizontal="right"/>
    </xf>
    <xf numFmtId="0" fontId="6" fillId="0" borderId="17" xfId="0" applyFont="1" applyFill="1" applyBorder="1" applyAlignment="1">
      <alignment horizontal="center"/>
    </xf>
    <xf numFmtId="0" fontId="7" fillId="0" borderId="18" xfId="0" applyFont="1" applyBorder="1"/>
    <xf numFmtId="0" fontId="5" fillId="0" borderId="4" xfId="0" quotePrefix="1" applyFont="1" applyFill="1" applyBorder="1" applyAlignment="1">
      <alignment horizontal="left"/>
    </xf>
    <xf numFmtId="49" fontId="6" fillId="0" borderId="5" xfId="0" applyNumberFormat="1" applyFont="1" applyFill="1" applyBorder="1" applyAlignment="1">
      <alignment horizontal="right"/>
    </xf>
    <xf numFmtId="164" fontId="5" fillId="0" borderId="5" xfId="0" applyNumberFormat="1" applyFont="1" applyFill="1" applyBorder="1" applyAlignment="1">
      <alignment horizontal="right"/>
    </xf>
    <xf numFmtId="0" fontId="6" fillId="0" borderId="5" xfId="0" applyFont="1" applyFill="1" applyBorder="1" applyAlignment="1">
      <alignment horizontal="center"/>
    </xf>
    <xf numFmtId="0" fontId="6" fillId="0" borderId="5" xfId="0" applyFont="1" applyFill="1" applyBorder="1"/>
    <xf numFmtId="0" fontId="5" fillId="0" borderId="17" xfId="0" quotePrefix="1" applyFont="1" applyFill="1" applyBorder="1" applyAlignment="1">
      <alignment horizontal="left"/>
    </xf>
    <xf numFmtId="164" fontId="5" fillId="0" borderId="17" xfId="0" applyNumberFormat="1" applyFont="1" applyFill="1" applyBorder="1" applyAlignment="1">
      <alignment horizontal="right"/>
    </xf>
    <xf numFmtId="0" fontId="6" fillId="0" borderId="17" xfId="0" applyFont="1" applyFill="1" applyBorder="1"/>
    <xf numFmtId="0" fontId="8" fillId="0" borderId="12" xfId="0" applyFont="1" applyFill="1" applyBorder="1"/>
    <xf numFmtId="0" fontId="5" fillId="0" borderId="5" xfId="0" quotePrefix="1" applyFont="1" applyFill="1" applyBorder="1" applyAlignment="1">
      <alignment horizontal="left"/>
    </xf>
    <xf numFmtId="0" fontId="6" fillId="0" borderId="8" xfId="0" applyFont="1" applyFill="1" applyBorder="1"/>
    <xf numFmtId="0" fontId="7" fillId="0" borderId="13" xfId="0" applyFont="1" applyFill="1" applyBorder="1"/>
    <xf numFmtId="0" fontId="6" fillId="0" borderId="9" xfId="0" applyFont="1" applyFill="1" applyBorder="1"/>
    <xf numFmtId="0" fontId="7" fillId="0" borderId="21" xfId="0" applyFont="1" applyBorder="1"/>
    <xf numFmtId="0" fontId="7" fillId="0" borderId="21" xfId="0" applyFont="1" applyFill="1" applyBorder="1"/>
    <xf numFmtId="0" fontId="10" fillId="0" borderId="5" xfId="0" applyFont="1" applyBorder="1"/>
    <xf numFmtId="2" fontId="7" fillId="0" borderId="0" xfId="0" applyNumberFormat="1" applyFont="1" applyBorder="1"/>
    <xf numFmtId="0" fontId="6" fillId="0" borderId="0" xfId="0" applyFont="1" applyFill="1" applyBorder="1"/>
    <xf numFmtId="0" fontId="6" fillId="2" borderId="0" xfId="0" applyNumberFormat="1" applyFont="1" applyFill="1" applyBorder="1" applyAlignment="1">
      <alignment horizontal="right"/>
    </xf>
    <xf numFmtId="0" fontId="6" fillId="2" borderId="0" xfId="0" applyFont="1" applyFill="1" applyBorder="1"/>
    <xf numFmtId="0" fontId="6" fillId="2" borderId="0" xfId="0" applyFont="1" applyFill="1" applyBorder="1" applyAlignment="1">
      <alignment horizontal="right"/>
    </xf>
    <xf numFmtId="2" fontId="6" fillId="2" borderId="0" xfId="0" applyNumberFormat="1" applyFont="1" applyFill="1" applyBorder="1" applyAlignment="1">
      <alignment horizontal="center"/>
    </xf>
    <xf numFmtId="0" fontId="5" fillId="3" borderId="10" xfId="0" applyFont="1" applyFill="1" applyBorder="1"/>
    <xf numFmtId="164" fontId="6" fillId="2" borderId="10" xfId="2" applyNumberFormat="1" applyFont="1" applyFill="1" applyBorder="1" applyAlignment="1">
      <alignment horizontal="right"/>
    </xf>
    <xf numFmtId="0" fontId="8" fillId="3" borderId="5" xfId="0" applyFont="1" applyFill="1" applyBorder="1" applyAlignment="1">
      <alignment wrapText="1"/>
    </xf>
    <xf numFmtId="0" fontId="6" fillId="3" borderId="5" xfId="0" applyFont="1" applyFill="1" applyBorder="1" applyAlignment="1">
      <alignment horizontal="right"/>
    </xf>
    <xf numFmtId="164" fontId="5" fillId="3" borderId="5" xfId="0" applyNumberFormat="1" applyFont="1" applyFill="1" applyBorder="1" applyAlignment="1">
      <alignment horizontal="right"/>
    </xf>
    <xf numFmtId="0" fontId="5" fillId="3" borderId="8" xfId="0" applyFont="1" applyFill="1" applyBorder="1"/>
    <xf numFmtId="0" fontId="5" fillId="3" borderId="12" xfId="0" applyFont="1" applyFill="1" applyBorder="1"/>
    <xf numFmtId="0" fontId="11" fillId="3" borderId="12" xfId="0" applyFont="1" applyFill="1" applyBorder="1" applyAlignment="1">
      <alignment horizontal="right"/>
    </xf>
    <xf numFmtId="49" fontId="11" fillId="3" borderId="12" xfId="0" applyNumberFormat="1" applyFont="1" applyFill="1" applyBorder="1" applyAlignment="1">
      <alignment horizontal="right"/>
    </xf>
    <xf numFmtId="164" fontId="11" fillId="3" borderId="12" xfId="0" applyNumberFormat="1" applyFont="1" applyFill="1" applyBorder="1" applyAlignment="1">
      <alignment horizontal="right"/>
    </xf>
    <xf numFmtId="164" fontId="6" fillId="2" borderId="12" xfId="2" applyNumberFormat="1" applyFont="1" applyFill="1" applyBorder="1" applyAlignment="1">
      <alignment horizontal="right"/>
    </xf>
    <xf numFmtId="49" fontId="6" fillId="2" borderId="10" xfId="2" applyNumberFormat="1" applyFont="1" applyFill="1" applyBorder="1" applyAlignment="1">
      <alignment horizontal="right"/>
    </xf>
    <xf numFmtId="0" fontId="8" fillId="0" borderId="5" xfId="0" applyFont="1" applyFill="1" applyBorder="1" applyAlignment="1">
      <alignment wrapText="1"/>
    </xf>
    <xf numFmtId="0" fontId="5" fillId="0" borderId="5" xfId="0" applyFont="1" applyBorder="1"/>
    <xf numFmtId="0" fontId="0" fillId="0" borderId="0" xfId="0" applyBorder="1"/>
    <xf numFmtId="0" fontId="6" fillId="2" borderId="8" xfId="0" applyNumberFormat="1" applyFont="1" applyFill="1" applyBorder="1" applyAlignment="1">
      <alignment horizontal="right"/>
    </xf>
    <xf numFmtId="0" fontId="6" fillId="2" borderId="8" xfId="0" applyFont="1" applyFill="1" applyBorder="1"/>
    <xf numFmtId="0" fontId="7" fillId="0" borderId="17" xfId="0" applyFont="1" applyFill="1" applyBorder="1"/>
    <xf numFmtId="164" fontId="5" fillId="0" borderId="17" xfId="0" applyNumberFormat="1" applyFont="1" applyFill="1" applyBorder="1"/>
    <xf numFmtId="164" fontId="10" fillId="0" borderId="17" xfId="0" applyNumberFormat="1" applyFont="1" applyFill="1" applyBorder="1"/>
    <xf numFmtId="0" fontId="1" fillId="0" borderId="10" xfId="0" applyFont="1" applyFill="1" applyBorder="1" applyAlignment="1">
      <alignment horizontal="center"/>
    </xf>
    <xf numFmtId="0" fontId="6" fillId="0" borderId="23" xfId="0" applyFont="1" applyFill="1" applyBorder="1" applyAlignment="1">
      <alignment horizontal="right"/>
    </xf>
    <xf numFmtId="0" fontId="1" fillId="0" borderId="12" xfId="0" applyFont="1" applyFill="1" applyBorder="1" applyAlignment="1">
      <alignment horizontal="center"/>
    </xf>
    <xf numFmtId="0" fontId="6" fillId="0" borderId="24" xfId="0" applyFont="1" applyFill="1" applyBorder="1" applyAlignment="1">
      <alignment horizontal="right"/>
    </xf>
    <xf numFmtId="0" fontId="5" fillId="0" borderId="9" xfId="0" applyFont="1" applyFill="1" applyBorder="1"/>
    <xf numFmtId="0" fontId="5" fillId="0" borderId="16" xfId="0" applyFont="1" applyFill="1" applyBorder="1"/>
    <xf numFmtId="0" fontId="5" fillId="0" borderId="4" xfId="0" applyFont="1" applyFill="1" applyBorder="1"/>
    <xf numFmtId="0" fontId="5" fillId="0" borderId="5" xfId="0" applyFont="1" applyFill="1" applyBorder="1"/>
    <xf numFmtId="0" fontId="1" fillId="0" borderId="5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right"/>
    </xf>
    <xf numFmtId="0" fontId="12" fillId="0" borderId="8" xfId="0" applyFont="1" applyBorder="1"/>
    <xf numFmtId="49" fontId="13" fillId="0" borderId="12" xfId="0" applyNumberFormat="1" applyFont="1" applyFill="1" applyBorder="1" applyAlignment="1">
      <alignment horizontal="right"/>
    </xf>
    <xf numFmtId="164" fontId="13" fillId="0" borderId="12" xfId="0" applyNumberFormat="1" applyFont="1" applyFill="1" applyBorder="1" applyAlignment="1">
      <alignment horizontal="right"/>
    </xf>
    <xf numFmtId="0" fontId="13" fillId="0" borderId="12" xfId="0" applyFont="1" applyFill="1" applyBorder="1" applyAlignment="1">
      <alignment horizontal="center"/>
    </xf>
    <xf numFmtId="49" fontId="13" fillId="0" borderId="5" xfId="0" applyNumberFormat="1" applyFont="1" applyFill="1" applyBorder="1" applyAlignment="1">
      <alignment horizontal="right"/>
    </xf>
    <xf numFmtId="164" fontId="8" fillId="0" borderId="5" xfId="0" applyNumberFormat="1" applyFont="1" applyFill="1" applyBorder="1" applyAlignment="1">
      <alignment horizontal="right"/>
    </xf>
    <xf numFmtId="0" fontId="13" fillId="0" borderId="5" xfId="0" applyFont="1" applyFill="1" applyBorder="1" applyAlignment="1">
      <alignment horizontal="center"/>
    </xf>
    <xf numFmtId="0" fontId="13" fillId="0" borderId="21" xfId="0" applyFont="1" applyFill="1" applyBorder="1" applyAlignment="1">
      <alignment horizontal="right"/>
    </xf>
    <xf numFmtId="49" fontId="13" fillId="0" borderId="10" xfId="0" applyNumberFormat="1" applyFont="1" applyFill="1" applyBorder="1" applyAlignment="1">
      <alignment horizontal="right"/>
    </xf>
    <xf numFmtId="164" fontId="13" fillId="0" borderId="10" xfId="0" applyNumberFormat="1" applyFont="1" applyFill="1" applyBorder="1" applyAlignment="1">
      <alignment horizontal="right"/>
    </xf>
    <xf numFmtId="164" fontId="6" fillId="0" borderId="8" xfId="2" applyNumberFormat="1" applyFont="1" applyFill="1" applyBorder="1" applyAlignment="1">
      <alignment horizontal="right"/>
    </xf>
    <xf numFmtId="0" fontId="8" fillId="3" borderId="17" xfId="0" applyFont="1" applyFill="1" applyBorder="1" applyAlignment="1">
      <alignment wrapText="1"/>
    </xf>
    <xf numFmtId="0" fontId="6" fillId="3" borderId="17" xfId="0" applyFont="1" applyFill="1" applyBorder="1" applyAlignment="1">
      <alignment horizontal="right"/>
    </xf>
    <xf numFmtId="164" fontId="5" fillId="3" borderId="17" xfId="0" applyNumberFormat="1" applyFont="1" applyFill="1" applyBorder="1" applyAlignment="1">
      <alignment horizontal="right"/>
    </xf>
    <xf numFmtId="0" fontId="6" fillId="3" borderId="17" xfId="0" applyFont="1" applyFill="1" applyBorder="1" applyAlignment="1">
      <alignment horizontal="center"/>
    </xf>
    <xf numFmtId="0" fontId="5" fillId="0" borderId="0" xfId="0" quotePrefix="1" applyFont="1" applyFill="1" applyBorder="1" applyAlignment="1">
      <alignment horizontal="left"/>
    </xf>
    <xf numFmtId="49" fontId="6" fillId="0" borderId="0" xfId="0" applyNumberFormat="1" applyFont="1" applyFill="1" applyBorder="1" applyAlignment="1">
      <alignment horizontal="right"/>
    </xf>
    <xf numFmtId="164" fontId="5" fillId="0" borderId="0" xfId="0" applyNumberFormat="1" applyFont="1" applyFill="1" applyBorder="1" applyAlignment="1">
      <alignment horizontal="right"/>
    </xf>
    <xf numFmtId="49" fontId="6" fillId="0" borderId="8" xfId="2" applyNumberFormat="1" applyFont="1" applyFill="1" applyBorder="1" applyAlignment="1">
      <alignment horizontal="right"/>
    </xf>
    <xf numFmtId="0" fontId="8" fillId="3" borderId="8" xfId="0" applyFont="1" applyFill="1" applyBorder="1" applyAlignment="1">
      <alignment wrapText="1"/>
    </xf>
    <xf numFmtId="0" fontId="6" fillId="3" borderId="8" xfId="0" applyFont="1" applyFill="1" applyBorder="1" applyAlignment="1">
      <alignment horizontal="right"/>
    </xf>
    <xf numFmtId="164" fontId="5" fillId="3" borderId="8" xfId="0" applyNumberFormat="1" applyFont="1" applyFill="1" applyBorder="1" applyAlignment="1">
      <alignment horizontal="right"/>
    </xf>
    <xf numFmtId="0" fontId="4" fillId="0" borderId="0" xfId="3" applyFont="1" applyFill="1" applyBorder="1" applyAlignment="1"/>
    <xf numFmtId="0" fontId="14" fillId="0" borderId="0" xfId="0" applyFont="1"/>
    <xf numFmtId="0" fontId="6" fillId="0" borderId="0" xfId="0" applyFont="1"/>
    <xf numFmtId="0" fontId="4" fillId="0" borderId="0" xfId="3" applyFont="1" applyFill="1" applyBorder="1" applyAlignment="1">
      <alignment horizontal="left"/>
    </xf>
    <xf numFmtId="0" fontId="4" fillId="0" borderId="0" xfId="3" applyFont="1" applyFill="1" applyBorder="1"/>
    <xf numFmtId="0" fontId="4" fillId="0" borderId="0" xfId="3" applyFont="1" applyFill="1" applyBorder="1" applyAlignment="1">
      <alignment horizontal="right"/>
    </xf>
    <xf numFmtId="0" fontId="5" fillId="0" borderId="15" xfId="3" applyFont="1" applyFill="1" applyBorder="1" applyAlignment="1">
      <alignment horizontal="center" vertical="center" wrapText="1"/>
    </xf>
    <xf numFmtId="0" fontId="15" fillId="0" borderId="5" xfId="3" applyFont="1" applyFill="1" applyBorder="1" applyAlignment="1">
      <alignment horizontal="center" vertical="center" wrapText="1"/>
    </xf>
    <xf numFmtId="0" fontId="15" fillId="0" borderId="5" xfId="0" applyFont="1" applyBorder="1" applyAlignment="1">
      <alignment horizontal="center"/>
    </xf>
    <xf numFmtId="2" fontId="7" fillId="0" borderId="3" xfId="0" applyNumberFormat="1" applyFont="1" applyBorder="1"/>
    <xf numFmtId="2" fontId="7" fillId="0" borderId="29" xfId="0" applyNumberFormat="1" applyFont="1" applyBorder="1" applyAlignment="1">
      <alignment horizontal="center"/>
    </xf>
    <xf numFmtId="2" fontId="7" fillId="0" borderId="21" xfId="0" applyNumberFormat="1" applyFont="1" applyBorder="1"/>
    <xf numFmtId="2" fontId="7" fillId="0" borderId="29" xfId="0" applyNumberFormat="1" applyFont="1" applyBorder="1"/>
    <xf numFmtId="2" fontId="7" fillId="0" borderId="23" xfId="0" applyNumberFormat="1" applyFont="1" applyBorder="1" applyAlignment="1">
      <alignment horizontal="center"/>
    </xf>
    <xf numFmtId="0" fontId="6" fillId="2" borderId="25" xfId="0" applyFont="1" applyFill="1" applyBorder="1" applyAlignment="1">
      <alignment horizontal="right"/>
    </xf>
    <xf numFmtId="2" fontId="7" fillId="0" borderId="25" xfId="0" applyNumberFormat="1" applyFont="1" applyBorder="1"/>
    <xf numFmtId="2" fontId="7" fillId="0" borderId="19" xfId="0" applyNumberFormat="1" applyFont="1" applyBorder="1"/>
    <xf numFmtId="0" fontId="7" fillId="0" borderId="22" xfId="0" applyFont="1" applyBorder="1"/>
    <xf numFmtId="0" fontId="3" fillId="0" borderId="13" xfId="0" applyFont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3" fontId="3" fillId="2" borderId="8" xfId="0" applyNumberFormat="1" applyFont="1" applyFill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3" fontId="3" fillId="2" borderId="5" xfId="0" applyNumberFormat="1" applyFont="1" applyFill="1" applyBorder="1" applyAlignment="1">
      <alignment horizontal="center"/>
    </xf>
    <xf numFmtId="0" fontId="15" fillId="0" borderId="6" xfId="0" applyFont="1" applyBorder="1" applyAlignment="1">
      <alignment horizontal="center"/>
    </xf>
    <xf numFmtId="0" fontId="8" fillId="0" borderId="17" xfId="0" applyFont="1" applyFill="1" applyBorder="1"/>
    <xf numFmtId="49" fontId="9" fillId="0" borderId="17" xfId="0" applyNumberFormat="1" applyFont="1" applyFill="1" applyBorder="1" applyAlignment="1">
      <alignment horizontal="right"/>
    </xf>
    <xf numFmtId="164" fontId="9" fillId="0" borderId="17" xfId="0" applyNumberFormat="1" applyFont="1" applyFill="1" applyBorder="1" applyAlignment="1">
      <alignment horizontal="right"/>
    </xf>
    <xf numFmtId="0" fontId="9" fillId="0" borderId="17" xfId="0" applyFont="1" applyFill="1" applyBorder="1" applyAlignment="1">
      <alignment horizontal="center"/>
    </xf>
    <xf numFmtId="0" fontId="9" fillId="0" borderId="17" xfId="0" applyFont="1" applyFill="1" applyBorder="1" applyAlignment="1">
      <alignment horizontal="right"/>
    </xf>
    <xf numFmtId="2" fontId="7" fillId="0" borderId="12" xfId="0" applyNumberFormat="1" applyFont="1" applyBorder="1" applyAlignment="1">
      <alignment horizontal="center"/>
    </xf>
    <xf numFmtId="0" fontId="7" fillId="3" borderId="20" xfId="0" applyFont="1" applyFill="1" applyBorder="1"/>
    <xf numFmtId="0" fontId="5" fillId="3" borderId="17" xfId="0" applyFont="1" applyFill="1" applyBorder="1"/>
    <xf numFmtId="49" fontId="6" fillId="3" borderId="17" xfId="0" applyNumberFormat="1" applyFont="1" applyFill="1" applyBorder="1" applyAlignment="1">
      <alignment horizontal="right"/>
    </xf>
    <xf numFmtId="164" fontId="6" fillId="3" borderId="17" xfId="0" applyNumberFormat="1" applyFont="1" applyFill="1" applyBorder="1" applyAlignment="1">
      <alignment horizontal="right"/>
    </xf>
    <xf numFmtId="0" fontId="5" fillId="0" borderId="17" xfId="0" applyFont="1" applyFill="1" applyBorder="1"/>
    <xf numFmtId="164" fontId="6" fillId="0" borderId="17" xfId="0" applyNumberFormat="1" applyFont="1" applyFill="1" applyBorder="1" applyAlignment="1">
      <alignment horizontal="right"/>
    </xf>
    <xf numFmtId="0" fontId="6" fillId="0" borderId="17" xfId="0" applyFont="1" applyFill="1" applyBorder="1" applyAlignment="1">
      <alignment horizontal="right"/>
    </xf>
    <xf numFmtId="0" fontId="0" fillId="0" borderId="8" xfId="0" applyBorder="1"/>
    <xf numFmtId="0" fontId="1" fillId="3" borderId="12" xfId="0" applyFont="1" applyFill="1" applyBorder="1" applyAlignment="1">
      <alignment horizontal="center"/>
    </xf>
    <xf numFmtId="0" fontId="6" fillId="0" borderId="16" xfId="0" applyFont="1" applyFill="1" applyBorder="1"/>
    <xf numFmtId="0" fontId="7" fillId="0" borderId="29" xfId="0" applyFont="1" applyFill="1" applyBorder="1"/>
    <xf numFmtId="0" fontId="13" fillId="0" borderId="14" xfId="0" applyFont="1" applyFill="1" applyBorder="1" applyAlignment="1">
      <alignment horizontal="right"/>
    </xf>
    <xf numFmtId="0" fontId="0" fillId="0" borderId="21" xfId="0" applyBorder="1"/>
    <xf numFmtId="0" fontId="5" fillId="0" borderId="8" xfId="0" applyFont="1" applyFill="1" applyBorder="1"/>
    <xf numFmtId="0" fontId="7" fillId="0" borderId="2" xfId="0" applyFont="1" applyBorder="1"/>
    <xf numFmtId="0" fontId="16" fillId="0" borderId="0" xfId="3" quotePrefix="1" applyFont="1" applyFill="1" applyBorder="1" applyAlignment="1">
      <alignment horizontal="left"/>
    </xf>
    <xf numFmtId="0" fontId="16" fillId="0" borderId="0" xfId="3" applyFont="1" applyFill="1" applyBorder="1" applyAlignment="1"/>
    <xf numFmtId="0" fontId="17" fillId="0" borderId="4" xfId="0" applyFont="1" applyBorder="1"/>
    <xf numFmtId="0" fontId="18" fillId="0" borderId="5" xfId="0" applyFont="1" applyBorder="1"/>
    <xf numFmtId="0" fontId="5" fillId="0" borderId="21" xfId="0" applyFont="1" applyBorder="1"/>
    <xf numFmtId="0" fontId="2" fillId="0" borderId="26" xfId="0" applyFont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2" fillId="0" borderId="26" xfId="1" applyFont="1" applyFill="1" applyBorder="1" applyAlignment="1">
      <alignment horizontal="center" vertical="center" wrapText="1"/>
    </xf>
    <xf numFmtId="164" fontId="2" fillId="0" borderId="26" xfId="1" applyNumberFormat="1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right"/>
    </xf>
    <xf numFmtId="164" fontId="11" fillId="0" borderId="8" xfId="0" applyNumberFormat="1" applyFont="1" applyFill="1" applyBorder="1" applyAlignment="1">
      <alignment horizontal="right"/>
    </xf>
    <xf numFmtId="0" fontId="0" fillId="0" borderId="25" xfId="0" applyBorder="1"/>
    <xf numFmtId="49" fontId="6" fillId="2" borderId="12" xfId="2" applyNumberFormat="1" applyFont="1" applyFill="1" applyBorder="1" applyAlignment="1">
      <alignment horizontal="right"/>
    </xf>
    <xf numFmtId="0" fontId="8" fillId="0" borderId="17" xfId="0" applyFont="1" applyFill="1" applyBorder="1" applyAlignment="1">
      <alignment wrapText="1"/>
    </xf>
    <xf numFmtId="0" fontId="5" fillId="0" borderId="22" xfId="0" applyFont="1" applyBorder="1"/>
    <xf numFmtId="0" fontId="5" fillId="0" borderId="7" xfId="3" applyFont="1" applyFill="1" applyBorder="1" applyAlignment="1">
      <alignment horizontal="center" vertical="center" wrapText="1"/>
    </xf>
    <xf numFmtId="0" fontId="0" fillId="0" borderId="27" xfId="0" applyBorder="1"/>
    <xf numFmtId="0" fontId="19" fillId="0" borderId="0" xfId="3" quotePrefix="1" applyFont="1" applyFill="1" applyBorder="1" applyAlignment="1">
      <alignment horizontal="left"/>
    </xf>
    <xf numFmtId="0" fontId="19" fillId="0" borderId="0" xfId="3" applyFont="1" applyFill="1" applyBorder="1" applyAlignment="1"/>
    <xf numFmtId="0" fontId="19" fillId="0" borderId="0" xfId="3" applyFont="1" applyFill="1" applyBorder="1" applyAlignment="1">
      <alignment horizontal="left"/>
    </xf>
    <xf numFmtId="0" fontId="19" fillId="0" borderId="0" xfId="3" applyFont="1" applyFill="1" applyBorder="1"/>
    <xf numFmtId="0" fontId="19" fillId="0" borderId="0" xfId="3" applyFont="1" applyFill="1" applyBorder="1" applyAlignment="1">
      <alignment horizontal="right"/>
    </xf>
    <xf numFmtId="0" fontId="20" fillId="0" borderId="0" xfId="3" applyFont="1" applyFill="1" applyBorder="1" applyAlignment="1">
      <alignment horizontal="left"/>
    </xf>
    <xf numFmtId="49" fontId="6" fillId="3" borderId="12" xfId="0" applyNumberFormat="1" applyFont="1" applyFill="1" applyBorder="1" applyAlignment="1">
      <alignment horizontal="right"/>
    </xf>
    <xf numFmtId="164" fontId="6" fillId="3" borderId="12" xfId="0" applyNumberFormat="1" applyFont="1" applyFill="1" applyBorder="1" applyAlignment="1">
      <alignment horizontal="right"/>
    </xf>
    <xf numFmtId="0" fontId="6" fillId="3" borderId="12" xfId="0" applyFont="1" applyFill="1" applyBorder="1" applyAlignment="1">
      <alignment horizontal="right"/>
    </xf>
    <xf numFmtId="49" fontId="6" fillId="3" borderId="10" xfId="0" applyNumberFormat="1" applyFont="1" applyFill="1" applyBorder="1" applyAlignment="1">
      <alignment horizontal="right" wrapText="1"/>
    </xf>
    <xf numFmtId="164" fontId="6" fillId="3" borderId="10" xfId="0" applyNumberFormat="1" applyFont="1" applyFill="1" applyBorder="1" applyAlignment="1">
      <alignment horizontal="right"/>
    </xf>
    <xf numFmtId="0" fontId="6" fillId="3" borderId="10" xfId="0" applyFont="1" applyFill="1" applyBorder="1" applyAlignment="1">
      <alignment horizontal="center"/>
    </xf>
    <xf numFmtId="49" fontId="6" fillId="3" borderId="12" xfId="0" applyNumberFormat="1" applyFont="1" applyFill="1" applyBorder="1" applyAlignment="1">
      <alignment horizontal="right" wrapText="1"/>
    </xf>
    <xf numFmtId="0" fontId="6" fillId="3" borderId="12" xfId="0" applyFont="1" applyFill="1" applyBorder="1" applyAlignment="1">
      <alignment horizontal="center"/>
    </xf>
    <xf numFmtId="0" fontId="6" fillId="3" borderId="8" xfId="0" applyFont="1" applyFill="1" applyBorder="1" applyAlignment="1">
      <alignment horizontal="center"/>
    </xf>
    <xf numFmtId="0" fontId="6" fillId="3" borderId="10" xfId="0" applyFont="1" applyFill="1" applyBorder="1" applyAlignment="1">
      <alignment horizontal="right"/>
    </xf>
    <xf numFmtId="0" fontId="7" fillId="3" borderId="12" xfId="0" applyFont="1" applyFill="1" applyBorder="1" applyAlignment="1">
      <alignment horizontal="center"/>
    </xf>
    <xf numFmtId="2" fontId="7" fillId="0" borderId="12" xfId="0" applyNumberFormat="1" applyFont="1" applyFill="1" applyBorder="1"/>
    <xf numFmtId="2" fontId="7" fillId="0" borderId="28" xfId="0" applyNumberFormat="1" applyFont="1" applyFill="1" applyBorder="1"/>
    <xf numFmtId="0" fontId="7" fillId="3" borderId="5" xfId="0" applyFont="1" applyFill="1" applyBorder="1"/>
    <xf numFmtId="0" fontId="7" fillId="3" borderId="21" xfId="0" applyFont="1" applyFill="1" applyBorder="1"/>
    <xf numFmtId="0" fontId="7" fillId="3" borderId="22" xfId="0" applyFont="1" applyFill="1" applyBorder="1"/>
    <xf numFmtId="0" fontId="7" fillId="3" borderId="17" xfId="0" applyFont="1" applyFill="1" applyBorder="1"/>
    <xf numFmtId="0" fontId="7" fillId="3" borderId="29" xfId="0" applyFont="1" applyFill="1" applyBorder="1"/>
    <xf numFmtId="0" fontId="7" fillId="3" borderId="8" xfId="0" applyFont="1" applyFill="1" applyBorder="1"/>
    <xf numFmtId="0" fontId="7" fillId="3" borderId="3" xfId="0" applyFont="1" applyFill="1" applyBorder="1"/>
    <xf numFmtId="0" fontId="6" fillId="3" borderId="10" xfId="0" applyFont="1" applyFill="1" applyBorder="1" applyAlignment="1">
      <alignment horizontal="right" vertical="center" wrapText="1"/>
    </xf>
    <xf numFmtId="2" fontId="7" fillId="0" borderId="10" xfId="0" applyNumberFormat="1" applyFont="1" applyFill="1" applyBorder="1"/>
    <xf numFmtId="2" fontId="7" fillId="0" borderId="30" xfId="0" applyNumberFormat="1" applyFont="1" applyFill="1" applyBorder="1"/>
    <xf numFmtId="0" fontId="6" fillId="3" borderId="12" xfId="0" applyFont="1" applyFill="1" applyBorder="1" applyAlignment="1">
      <alignment horizontal="right" vertical="center" wrapText="1"/>
    </xf>
    <xf numFmtId="0" fontId="7" fillId="3" borderId="25" xfId="0" applyFont="1" applyFill="1" applyBorder="1"/>
    <xf numFmtId="0" fontId="7" fillId="3" borderId="27" xfId="0" applyFont="1" applyFill="1" applyBorder="1"/>
    <xf numFmtId="2" fontId="7" fillId="0" borderId="27" xfId="0" applyNumberFormat="1" applyFont="1" applyFill="1" applyBorder="1"/>
    <xf numFmtId="0" fontId="7" fillId="0" borderId="29" xfId="0" applyFont="1" applyBorder="1"/>
    <xf numFmtId="0" fontId="7" fillId="0" borderId="3" xfId="0" applyFont="1" applyBorder="1"/>
    <xf numFmtId="0" fontId="4" fillId="0" borderId="4" xfId="0" applyFont="1" applyBorder="1"/>
    <xf numFmtId="0" fontId="4" fillId="0" borderId="5" xfId="0" applyFont="1" applyBorder="1"/>
    <xf numFmtId="164" fontId="4" fillId="0" borderId="5" xfId="0" applyNumberFormat="1" applyFont="1" applyBorder="1"/>
    <xf numFmtId="0" fontId="15" fillId="0" borderId="4" xfId="0" applyFont="1" applyBorder="1" applyAlignment="1">
      <alignment horizontal="center"/>
    </xf>
    <xf numFmtId="0" fontId="15" fillId="2" borderId="5" xfId="0" applyFont="1" applyFill="1" applyBorder="1" applyAlignment="1">
      <alignment horizontal="center"/>
    </xf>
    <xf numFmtId="3" fontId="15" fillId="2" borderId="5" xfId="0" applyNumberFormat="1" applyFont="1" applyFill="1" applyBorder="1" applyAlignment="1">
      <alignment horizontal="center"/>
    </xf>
    <xf numFmtId="0" fontId="15" fillId="0" borderId="18" xfId="3" applyFont="1" applyFill="1" applyBorder="1" applyAlignment="1">
      <alignment horizontal="center" wrapText="1"/>
    </xf>
    <xf numFmtId="0" fontId="15" fillId="0" borderId="5" xfId="3" applyFont="1" applyFill="1" applyBorder="1" applyAlignment="1">
      <alignment horizontal="center" wrapText="1"/>
    </xf>
    <xf numFmtId="0" fontId="15" fillId="0" borderId="22" xfId="3" applyFont="1" applyFill="1" applyBorder="1" applyAlignment="1">
      <alignment horizontal="center" wrapText="1"/>
    </xf>
    <xf numFmtId="2" fontId="7" fillId="0" borderId="24" xfId="0" applyNumberFormat="1" applyFont="1" applyFill="1" applyBorder="1" applyAlignment="1">
      <alignment horizontal="center"/>
    </xf>
    <xf numFmtId="1" fontId="3" fillId="0" borderId="35" xfId="0" applyNumberFormat="1" applyFont="1" applyBorder="1" applyAlignment="1">
      <alignment horizontal="center"/>
    </xf>
    <xf numFmtId="2" fontId="7" fillId="0" borderId="14" xfId="0" applyNumberFormat="1" applyFont="1" applyBorder="1" applyAlignment="1">
      <alignment horizontal="center"/>
    </xf>
    <xf numFmtId="2" fontId="7" fillId="0" borderId="35" xfId="0" applyNumberFormat="1" applyFont="1" applyBorder="1"/>
    <xf numFmtId="2" fontId="7" fillId="0" borderId="11" xfId="0" applyNumberFormat="1" applyFont="1" applyBorder="1" applyAlignment="1">
      <alignment horizontal="center"/>
    </xf>
    <xf numFmtId="2" fontId="6" fillId="2" borderId="35" xfId="0" applyNumberFormat="1" applyFont="1" applyFill="1" applyBorder="1" applyAlignment="1">
      <alignment horizontal="center"/>
    </xf>
    <xf numFmtId="0" fontId="6" fillId="0" borderId="36" xfId="0" applyFont="1" applyFill="1" applyBorder="1"/>
    <xf numFmtId="0" fontId="6" fillId="2" borderId="32" xfId="0" applyNumberFormat="1" applyFont="1" applyFill="1" applyBorder="1" applyAlignment="1">
      <alignment horizontal="right"/>
    </xf>
    <xf numFmtId="0" fontId="0" fillId="0" borderId="32" xfId="0" applyBorder="1"/>
    <xf numFmtId="0" fontId="6" fillId="2" borderId="32" xfId="0" applyFont="1" applyFill="1" applyBorder="1"/>
    <xf numFmtId="0" fontId="6" fillId="2" borderId="32" xfId="0" applyFont="1" applyFill="1" applyBorder="1" applyAlignment="1">
      <alignment horizontal="right"/>
    </xf>
    <xf numFmtId="2" fontId="6" fillId="2" borderId="32" xfId="0" applyNumberFormat="1" applyFont="1" applyFill="1" applyBorder="1" applyAlignment="1">
      <alignment horizontal="center"/>
    </xf>
    <xf numFmtId="0" fontId="0" fillId="0" borderId="37" xfId="0" applyBorder="1"/>
    <xf numFmtId="2" fontId="7" fillId="0" borderId="38" xfId="0" applyNumberFormat="1" applyFont="1" applyBorder="1" applyAlignment="1">
      <alignment horizontal="center"/>
    </xf>
    <xf numFmtId="2" fontId="7" fillId="0" borderId="38" xfId="0" applyNumberFormat="1" applyFont="1" applyBorder="1"/>
    <xf numFmtId="0" fontId="7" fillId="0" borderId="6" xfId="0" applyFont="1" applyBorder="1"/>
    <xf numFmtId="0" fontId="21" fillId="0" borderId="0" xfId="0" applyFont="1" applyAlignment="1">
      <alignment horizontal="center"/>
    </xf>
    <xf numFmtId="0" fontId="7" fillId="0" borderId="36" xfId="0" applyFont="1" applyBorder="1"/>
    <xf numFmtId="0" fontId="7" fillId="0" borderId="32" xfId="0" applyFont="1" applyFill="1" applyBorder="1"/>
    <xf numFmtId="2" fontId="7" fillId="0" borderId="39" xfId="0" applyNumberFormat="1" applyFont="1" applyBorder="1"/>
    <xf numFmtId="2" fontId="7" fillId="0" borderId="37" xfId="0" applyNumberFormat="1" applyFont="1" applyBorder="1"/>
    <xf numFmtId="0" fontId="7" fillId="0" borderId="40" xfId="0" applyFont="1" applyBorder="1"/>
    <xf numFmtId="0" fontId="5" fillId="0" borderId="41" xfId="0" applyFont="1" applyFill="1" applyBorder="1"/>
    <xf numFmtId="49" fontId="6" fillId="0" borderId="41" xfId="0" applyNumberFormat="1" applyFont="1" applyFill="1" applyBorder="1" applyAlignment="1">
      <alignment horizontal="right"/>
    </xf>
    <xf numFmtId="164" fontId="6" fillId="0" borderId="41" xfId="0" applyNumberFormat="1" applyFont="1" applyFill="1" applyBorder="1" applyAlignment="1">
      <alignment horizontal="right"/>
    </xf>
    <xf numFmtId="0" fontId="1" fillId="0" borderId="41" xfId="0" applyFont="1" applyFill="1" applyBorder="1" applyAlignment="1">
      <alignment horizontal="center"/>
    </xf>
    <xf numFmtId="0" fontId="6" fillId="0" borderId="42" xfId="0" applyFont="1" applyFill="1" applyBorder="1" applyAlignment="1">
      <alignment horizontal="right"/>
    </xf>
    <xf numFmtId="2" fontId="7" fillId="0" borderId="42" xfId="0" applyNumberFormat="1" applyFont="1" applyBorder="1" applyAlignment="1">
      <alignment horizontal="center"/>
    </xf>
    <xf numFmtId="2" fontId="7" fillId="0" borderId="43" xfId="0" applyNumberFormat="1" applyFont="1" applyBorder="1" applyAlignment="1">
      <alignment horizontal="center" wrapText="1"/>
    </xf>
    <xf numFmtId="0" fontId="7" fillId="0" borderId="44" xfId="0" applyFont="1" applyBorder="1"/>
    <xf numFmtId="0" fontId="7" fillId="0" borderId="15" xfId="0" applyFont="1" applyFill="1" applyBorder="1"/>
    <xf numFmtId="164" fontId="10" fillId="0" borderId="15" xfId="0" applyNumberFormat="1" applyFont="1" applyFill="1" applyBorder="1"/>
    <xf numFmtId="2" fontId="7" fillId="0" borderId="45" xfId="0" applyNumberFormat="1" applyFont="1" applyBorder="1"/>
    <xf numFmtId="0" fontId="5" fillId="0" borderId="40" xfId="0" applyFont="1" applyFill="1" applyBorder="1"/>
    <xf numFmtId="49" fontId="13" fillId="0" borderId="41" xfId="0" applyNumberFormat="1" applyFont="1" applyFill="1" applyBorder="1" applyAlignment="1">
      <alignment horizontal="right"/>
    </xf>
    <xf numFmtId="164" fontId="13" fillId="0" borderId="41" xfId="0" applyNumberFormat="1" applyFont="1" applyFill="1" applyBorder="1" applyAlignment="1">
      <alignment horizontal="right"/>
    </xf>
    <xf numFmtId="0" fontId="13" fillId="0" borderId="41" xfId="0" applyFont="1" applyFill="1" applyBorder="1" applyAlignment="1">
      <alignment horizontal="center"/>
    </xf>
    <xf numFmtId="0" fontId="13" fillId="0" borderId="42" xfId="0" applyFont="1" applyFill="1" applyBorder="1" applyAlignment="1">
      <alignment horizontal="right"/>
    </xf>
    <xf numFmtId="2" fontId="7" fillId="0" borderId="43" xfId="0" applyNumberFormat="1" applyFont="1" applyBorder="1" applyAlignment="1">
      <alignment horizontal="center"/>
    </xf>
    <xf numFmtId="2" fontId="7" fillId="0" borderId="6" xfId="0" applyNumberFormat="1" applyFont="1" applyBorder="1" applyAlignment="1">
      <alignment horizontal="center"/>
    </xf>
    <xf numFmtId="2" fontId="7" fillId="0" borderId="41" xfId="0" applyNumberFormat="1" applyFont="1" applyBorder="1" applyAlignment="1">
      <alignment horizontal="center" wrapText="1"/>
    </xf>
    <xf numFmtId="0" fontId="7" fillId="0" borderId="32" xfId="0" applyFont="1" applyBorder="1"/>
    <xf numFmtId="0" fontId="6" fillId="0" borderId="41" xfId="0" applyFont="1" applyFill="1" applyBorder="1" applyAlignment="1">
      <alignment horizontal="center"/>
    </xf>
    <xf numFmtId="0" fontId="6" fillId="0" borderId="41" xfId="0" applyFont="1" applyFill="1" applyBorder="1" applyAlignment="1">
      <alignment horizontal="right"/>
    </xf>
    <xf numFmtId="2" fontId="7" fillId="0" borderId="30" xfId="0" applyNumberFormat="1" applyFont="1" applyBorder="1" applyAlignment="1">
      <alignment horizontal="center"/>
    </xf>
    <xf numFmtId="2" fontId="7" fillId="0" borderId="10" xfId="0" applyNumberFormat="1" applyFont="1" applyBorder="1" applyAlignment="1">
      <alignment horizont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164" fontId="2" fillId="2" borderId="32" xfId="0" applyNumberFormat="1" applyFont="1" applyFill="1" applyBorder="1" applyAlignment="1">
      <alignment horizontal="center" vertical="center" wrapText="1"/>
    </xf>
    <xf numFmtId="164" fontId="2" fillId="2" borderId="12" xfId="0" applyNumberFormat="1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2" fontId="7" fillId="0" borderId="46" xfId="0" applyNumberFormat="1" applyFont="1" applyBorder="1" applyAlignment="1">
      <alignment horizontal="center"/>
    </xf>
    <xf numFmtId="2" fontId="7" fillId="0" borderId="41" xfId="0" applyNumberFormat="1" applyFont="1" applyBorder="1" applyAlignment="1">
      <alignment horizontal="center"/>
    </xf>
  </cellXfs>
  <cellStyles count="4">
    <cellStyle name="Normal_Sheet1" xfId="3"/>
    <cellStyle name="Нормален" xfId="0" builtinId="0"/>
    <cellStyle name="Нормален 2" xfId="2"/>
    <cellStyle name="Нормален_Лист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на Office">
  <a:themeElements>
    <a:clrScheme name="О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0"/>
  <sheetViews>
    <sheetView topLeftCell="A28" zoomScaleNormal="100" workbookViewId="0">
      <selection activeCell="H36" sqref="H36"/>
    </sheetView>
  </sheetViews>
  <sheetFormatPr defaultRowHeight="15" x14ac:dyDescent="0.25"/>
  <cols>
    <col min="1" max="1" width="3.28515625" customWidth="1"/>
    <col min="2" max="2" width="6.7109375" customWidth="1"/>
    <col min="3" max="3" width="12.140625" customWidth="1"/>
    <col min="4" max="4" width="15.140625" customWidth="1"/>
    <col min="5" max="5" width="12" customWidth="1"/>
    <col min="6" max="6" width="6.5703125" customWidth="1"/>
    <col min="7" max="7" width="7.7109375" customWidth="1"/>
    <col min="8" max="8" width="41.5703125" customWidth="1"/>
    <col min="9" max="9" width="41.28515625" customWidth="1"/>
  </cols>
  <sheetData>
    <row r="1" spans="2:9" ht="15.75" x14ac:dyDescent="0.25">
      <c r="B1" s="155" t="s">
        <v>54</v>
      </c>
      <c r="C1" s="156"/>
      <c r="D1" s="156"/>
      <c r="E1" s="156"/>
      <c r="F1" s="108"/>
      <c r="G1" s="109"/>
      <c r="H1" s="110"/>
    </row>
    <row r="2" spans="2:9" x14ac:dyDescent="0.25">
      <c r="B2" s="111" t="s">
        <v>50</v>
      </c>
      <c r="C2" s="112"/>
      <c r="D2" s="113"/>
      <c r="E2" s="113"/>
      <c r="F2" s="113"/>
      <c r="G2" s="109"/>
      <c r="H2" s="110"/>
    </row>
    <row r="3" spans="2:9" x14ac:dyDescent="0.25">
      <c r="B3" s="111" t="s">
        <v>51</v>
      </c>
      <c r="C3" s="112"/>
      <c r="D3" s="113"/>
      <c r="E3" s="113"/>
      <c r="F3" s="113"/>
      <c r="G3" s="109"/>
      <c r="H3" s="110"/>
    </row>
    <row r="4" spans="2:9" x14ac:dyDescent="0.25">
      <c r="B4" s="5" t="s">
        <v>53</v>
      </c>
      <c r="C4" s="109"/>
      <c r="D4" s="109"/>
      <c r="E4" s="109"/>
      <c r="F4" s="109"/>
      <c r="G4" s="109"/>
      <c r="H4" s="110"/>
    </row>
    <row r="5" spans="2:9" ht="9" customHeight="1" thickBot="1" x14ac:dyDescent="0.3">
      <c r="B5" s="5"/>
      <c r="C5" s="109"/>
      <c r="D5" s="109"/>
      <c r="E5" s="109"/>
      <c r="F5" s="109"/>
      <c r="G5" s="109"/>
      <c r="H5" s="110"/>
    </row>
    <row r="6" spans="2:9" ht="25.5" customHeight="1" x14ac:dyDescent="0.25">
      <c r="B6" s="264" t="s">
        <v>61</v>
      </c>
      <c r="C6" s="266" t="s">
        <v>62</v>
      </c>
      <c r="D6" s="266" t="s">
        <v>63</v>
      </c>
      <c r="E6" s="268" t="s">
        <v>64</v>
      </c>
      <c r="F6" s="270" t="s">
        <v>65</v>
      </c>
      <c r="G6" s="262" t="s">
        <v>1</v>
      </c>
      <c r="H6" s="262" t="s">
        <v>66</v>
      </c>
      <c r="I6" s="262" t="s">
        <v>67</v>
      </c>
    </row>
    <row r="7" spans="2:9" ht="15.75" customHeight="1" thickBot="1" x14ac:dyDescent="0.3">
      <c r="B7" s="265"/>
      <c r="C7" s="267"/>
      <c r="D7" s="267"/>
      <c r="E7" s="269"/>
      <c r="F7" s="271"/>
      <c r="G7" s="263"/>
      <c r="H7" s="263"/>
      <c r="I7" s="263"/>
    </row>
    <row r="8" spans="2:9" ht="15" customHeight="1" thickBot="1" x14ac:dyDescent="0.3">
      <c r="B8" s="130">
        <v>1</v>
      </c>
      <c r="C8" s="131">
        <v>2</v>
      </c>
      <c r="D8" s="131">
        <v>3</v>
      </c>
      <c r="E8" s="132">
        <v>4</v>
      </c>
      <c r="F8" s="131">
        <v>6</v>
      </c>
      <c r="G8" s="131">
        <v>7</v>
      </c>
      <c r="H8" s="115">
        <v>8</v>
      </c>
      <c r="I8" s="133">
        <v>9</v>
      </c>
    </row>
    <row r="9" spans="2:9" ht="14.25" customHeight="1" x14ac:dyDescent="0.25">
      <c r="B9" s="126"/>
      <c r="C9" s="127"/>
      <c r="D9" s="127"/>
      <c r="E9" s="128"/>
      <c r="F9" s="127"/>
      <c r="G9" s="127"/>
      <c r="H9" s="129"/>
      <c r="I9" s="217"/>
    </row>
    <row r="10" spans="2:9" ht="20.100000000000001" customHeight="1" thickBot="1" x14ac:dyDescent="0.3">
      <c r="B10" s="23">
        <v>1</v>
      </c>
      <c r="C10" s="134" t="s">
        <v>2</v>
      </c>
      <c r="D10" s="135" t="s">
        <v>3</v>
      </c>
      <c r="E10" s="136">
        <v>3.0089999999999999</v>
      </c>
      <c r="F10" s="137">
        <v>3</v>
      </c>
      <c r="G10" s="138" t="s">
        <v>4</v>
      </c>
      <c r="H10" s="118"/>
      <c r="I10" s="218"/>
    </row>
    <row r="11" spans="2:9" ht="20.100000000000001" customHeight="1" thickBot="1" x14ac:dyDescent="0.3">
      <c r="B11" s="15"/>
      <c r="C11" s="16"/>
      <c r="D11" s="16"/>
      <c r="E11" s="17">
        <f>SUM(E10:E10)</f>
        <v>3.0089999999999999</v>
      </c>
      <c r="F11" s="16"/>
      <c r="G11" s="16"/>
      <c r="H11" s="119"/>
      <c r="I11" s="19"/>
    </row>
    <row r="12" spans="2:9" ht="15" customHeight="1" x14ac:dyDescent="0.25">
      <c r="B12" s="233"/>
      <c r="C12" s="234"/>
      <c r="D12" s="234"/>
      <c r="E12" s="234"/>
      <c r="F12" s="234"/>
      <c r="G12" s="234"/>
      <c r="H12" s="235"/>
      <c r="I12" s="236"/>
    </row>
    <row r="13" spans="2:9" ht="26.25" customHeight="1" x14ac:dyDescent="0.25">
      <c r="B13" s="7">
        <v>1</v>
      </c>
      <c r="C13" s="8" t="s">
        <v>39</v>
      </c>
      <c r="D13" s="9" t="s">
        <v>40</v>
      </c>
      <c r="E13" s="10">
        <v>9.4339999999999993</v>
      </c>
      <c r="F13" s="76">
        <v>3</v>
      </c>
      <c r="G13" s="77" t="s">
        <v>4</v>
      </c>
      <c r="H13" s="261" t="s">
        <v>77</v>
      </c>
      <c r="I13" s="260" t="s">
        <v>68</v>
      </c>
    </row>
    <row r="14" spans="2:9" ht="21.75" customHeight="1" thickBot="1" x14ac:dyDescent="0.3">
      <c r="B14" s="237">
        <v>2</v>
      </c>
      <c r="C14" s="238" t="s">
        <v>39</v>
      </c>
      <c r="D14" s="239" t="s">
        <v>41</v>
      </c>
      <c r="E14" s="240">
        <v>8</v>
      </c>
      <c r="F14" s="241">
        <v>3</v>
      </c>
      <c r="G14" s="242" t="s">
        <v>4</v>
      </c>
      <c r="H14" s="243" t="s">
        <v>68</v>
      </c>
      <c r="I14" s="244"/>
    </row>
    <row r="15" spans="2:9" ht="20.100000000000001" customHeight="1" thickBot="1" x14ac:dyDescent="0.3">
      <c r="B15" s="15"/>
      <c r="C15" s="16"/>
      <c r="D15" s="16"/>
      <c r="E15" s="17">
        <f>SUM(E13:E14)</f>
        <v>17.433999999999997</v>
      </c>
      <c r="F15" s="16"/>
      <c r="G15" s="16"/>
      <c r="H15" s="119"/>
      <c r="I15" s="19"/>
    </row>
    <row r="16" spans="2:9" ht="15" customHeight="1" x14ac:dyDescent="0.25">
      <c r="B16" s="23"/>
      <c r="C16" s="73"/>
      <c r="D16" s="73"/>
      <c r="E16" s="74"/>
      <c r="F16" s="73"/>
      <c r="G16" s="73"/>
      <c r="H16" s="120"/>
      <c r="I16" s="219"/>
    </row>
    <row r="17" spans="1:9" ht="20.100000000000001" customHeight="1" x14ac:dyDescent="0.25">
      <c r="B17" s="80">
        <v>1</v>
      </c>
      <c r="C17" s="8" t="s">
        <v>6</v>
      </c>
      <c r="D17" s="9" t="s">
        <v>42</v>
      </c>
      <c r="E17" s="10">
        <v>3.1110000000000002</v>
      </c>
      <c r="F17" s="76">
        <v>3</v>
      </c>
      <c r="G17" s="77" t="s">
        <v>4</v>
      </c>
      <c r="H17" s="121" t="s">
        <v>75</v>
      </c>
      <c r="I17" s="220"/>
    </row>
    <row r="18" spans="1:9" ht="20.100000000000001" customHeight="1" thickBot="1" x14ac:dyDescent="0.3">
      <c r="B18" s="81">
        <v>2</v>
      </c>
      <c r="C18" s="11" t="s">
        <v>6</v>
      </c>
      <c r="D18" s="12" t="s">
        <v>56</v>
      </c>
      <c r="E18" s="13">
        <v>25.006</v>
      </c>
      <c r="F18" s="78">
        <v>3</v>
      </c>
      <c r="G18" s="22" t="s">
        <v>4</v>
      </c>
      <c r="H18" s="121" t="s">
        <v>83</v>
      </c>
      <c r="I18" s="218"/>
    </row>
    <row r="19" spans="1:9" ht="20.100000000000001" customHeight="1" thickBot="1" x14ac:dyDescent="0.3">
      <c r="B19" s="82"/>
      <c r="C19" s="83"/>
      <c r="D19" s="35"/>
      <c r="E19" s="36">
        <f>SUM(E17:E18)</f>
        <v>28.117000000000001</v>
      </c>
      <c r="F19" s="84"/>
      <c r="G19" s="85"/>
      <c r="H19" s="119"/>
      <c r="I19" s="19"/>
    </row>
    <row r="20" spans="1:9" ht="15.75" customHeight="1" x14ac:dyDescent="0.25">
      <c r="B20" s="23"/>
      <c r="C20" s="24"/>
      <c r="D20" s="24"/>
      <c r="E20" s="4"/>
      <c r="F20" s="24"/>
      <c r="G20" s="24"/>
      <c r="H20" s="123"/>
      <c r="I20" s="219"/>
    </row>
    <row r="21" spans="1:9" ht="20.100000000000001" customHeight="1" thickBot="1" x14ac:dyDescent="0.3">
      <c r="B21" s="21">
        <v>1</v>
      </c>
      <c r="C21" s="11" t="s">
        <v>7</v>
      </c>
      <c r="D21" s="25" t="s">
        <v>8</v>
      </c>
      <c r="E21" s="26">
        <v>7</v>
      </c>
      <c r="F21" s="14">
        <v>3</v>
      </c>
      <c r="G21" s="27" t="s">
        <v>4</v>
      </c>
      <c r="H21" s="121" t="s">
        <v>69</v>
      </c>
      <c r="I21" s="218"/>
    </row>
    <row r="22" spans="1:9" ht="20.100000000000001" customHeight="1" thickBot="1" x14ac:dyDescent="0.3">
      <c r="B22" s="15"/>
      <c r="C22" s="16"/>
      <c r="D22" s="16"/>
      <c r="E22" s="28">
        <f>SUM(E21)</f>
        <v>7</v>
      </c>
      <c r="F22" s="16"/>
      <c r="G22" s="16"/>
      <c r="H22" s="119"/>
      <c r="I22" s="19"/>
    </row>
    <row r="23" spans="1:9" ht="14.25" customHeight="1" x14ac:dyDescent="0.25">
      <c r="B23" s="6"/>
      <c r="C23" s="20"/>
      <c r="D23" s="20"/>
      <c r="E23" s="20"/>
      <c r="F23" s="20"/>
      <c r="G23" s="20"/>
      <c r="H23" s="123"/>
      <c r="I23" s="219"/>
    </row>
    <row r="24" spans="1:9" ht="20.100000000000001" customHeight="1" thickBot="1" x14ac:dyDescent="0.3">
      <c r="B24" s="21">
        <v>1</v>
      </c>
      <c r="C24" s="11" t="s">
        <v>9</v>
      </c>
      <c r="D24" s="12" t="s">
        <v>10</v>
      </c>
      <c r="E24" s="13">
        <v>3.2</v>
      </c>
      <c r="F24" s="14">
        <v>3</v>
      </c>
      <c r="G24" s="22" t="s">
        <v>4</v>
      </c>
      <c r="H24" s="118" t="s">
        <v>76</v>
      </c>
      <c r="I24" s="218"/>
    </row>
    <row r="25" spans="1:9" ht="20.100000000000001" customHeight="1" thickBot="1" x14ac:dyDescent="0.3">
      <c r="B25" s="15"/>
      <c r="C25" s="29"/>
      <c r="D25" s="29"/>
      <c r="E25" s="30">
        <f>SUM(E24:E24)</f>
        <v>3.2</v>
      </c>
      <c r="F25" s="29"/>
      <c r="G25" s="29"/>
      <c r="H25" s="119"/>
      <c r="I25" s="19"/>
    </row>
    <row r="26" spans="1:9" ht="20.100000000000001" customHeight="1" x14ac:dyDescent="0.25">
      <c r="A26" s="70"/>
      <c r="B26" s="6"/>
      <c r="C26" s="44"/>
      <c r="D26" s="71"/>
      <c r="E26" s="86"/>
      <c r="F26" s="86"/>
      <c r="G26" s="72"/>
      <c r="H26" s="122"/>
      <c r="I26" s="221"/>
    </row>
    <row r="27" spans="1:9" ht="20.100000000000001" customHeight="1" thickBot="1" x14ac:dyDescent="0.3">
      <c r="A27" s="70"/>
      <c r="B27" s="140">
        <v>1</v>
      </c>
      <c r="C27" s="141" t="s">
        <v>11</v>
      </c>
      <c r="D27" s="142" t="s">
        <v>12</v>
      </c>
      <c r="E27" s="143">
        <v>6.5</v>
      </c>
      <c r="F27" s="100">
        <v>4</v>
      </c>
      <c r="G27" s="98" t="s">
        <v>4</v>
      </c>
      <c r="H27" s="121" t="s">
        <v>70</v>
      </c>
      <c r="I27" s="218"/>
    </row>
    <row r="28" spans="1:9" ht="20.100000000000001" customHeight="1" thickBot="1" x14ac:dyDescent="0.3">
      <c r="A28" s="70"/>
      <c r="B28" s="15"/>
      <c r="C28" s="29"/>
      <c r="D28" s="29"/>
      <c r="E28" s="30">
        <v>6.5</v>
      </c>
      <c r="F28" s="29"/>
      <c r="G28" s="29"/>
      <c r="H28" s="119"/>
      <c r="I28" s="19"/>
    </row>
    <row r="29" spans="1:9" ht="14.25" customHeight="1" x14ac:dyDescent="0.25">
      <c r="A29" s="70"/>
      <c r="B29" s="6"/>
      <c r="C29" s="44"/>
      <c r="D29" s="71"/>
      <c r="E29" s="86"/>
      <c r="F29" s="86"/>
      <c r="G29" s="72"/>
      <c r="H29" s="122"/>
      <c r="I29" s="221"/>
    </row>
    <row r="30" spans="1:9" ht="20.100000000000001" customHeight="1" thickBot="1" x14ac:dyDescent="0.3">
      <c r="B30" s="23">
        <v>1</v>
      </c>
      <c r="C30" s="144" t="s">
        <v>13</v>
      </c>
      <c r="D30" s="31" t="s">
        <v>15</v>
      </c>
      <c r="E30" s="145">
        <v>1.2729999999999999</v>
      </c>
      <c r="F30" s="32">
        <v>3</v>
      </c>
      <c r="G30" s="146" t="s">
        <v>4</v>
      </c>
      <c r="H30" s="118"/>
      <c r="I30" s="218"/>
    </row>
    <row r="31" spans="1:9" ht="20.100000000000001" customHeight="1" thickBot="1" x14ac:dyDescent="0.3">
      <c r="B31" s="33"/>
      <c r="C31" s="34"/>
      <c r="D31" s="35"/>
      <c r="E31" s="36">
        <f>SUM(E30:E30)</f>
        <v>1.2729999999999999</v>
      </c>
      <c r="F31" s="37"/>
      <c r="G31" s="38"/>
      <c r="H31" s="119"/>
      <c r="I31" s="19"/>
    </row>
    <row r="32" spans="1:9" ht="15" customHeight="1" x14ac:dyDescent="0.25">
      <c r="B32" s="6"/>
      <c r="C32" s="39"/>
      <c r="D32" s="31"/>
      <c r="E32" s="40"/>
      <c r="F32" s="32"/>
      <c r="G32" s="41"/>
      <c r="H32" s="123"/>
      <c r="I32" s="219"/>
    </row>
    <row r="33" spans="1:9" ht="20.100000000000001" customHeight="1" thickBot="1" x14ac:dyDescent="0.3">
      <c r="B33" s="21">
        <v>1</v>
      </c>
      <c r="C33" s="42" t="s">
        <v>16</v>
      </c>
      <c r="D33" s="25" t="s">
        <v>17</v>
      </c>
      <c r="E33" s="26">
        <v>8.9</v>
      </c>
      <c r="F33" s="14">
        <v>3</v>
      </c>
      <c r="G33" s="27" t="s">
        <v>4</v>
      </c>
      <c r="H33" s="118"/>
      <c r="I33" s="218"/>
    </row>
    <row r="34" spans="1:9" ht="20.100000000000001" customHeight="1" thickBot="1" x14ac:dyDescent="0.3">
      <c r="B34" s="15"/>
      <c r="C34" s="43"/>
      <c r="D34" s="35"/>
      <c r="E34" s="36">
        <f>SUM(E33:E33)</f>
        <v>8.9</v>
      </c>
      <c r="F34" s="38"/>
      <c r="G34" s="38"/>
      <c r="H34" s="119"/>
      <c r="I34" s="19"/>
    </row>
    <row r="35" spans="1:9" ht="12.75" customHeight="1" x14ac:dyDescent="0.25">
      <c r="A35" s="70"/>
      <c r="B35" s="154"/>
      <c r="C35" s="101"/>
      <c r="D35" s="102"/>
      <c r="E35" s="103"/>
      <c r="F35" s="51"/>
      <c r="G35" s="51"/>
      <c r="H35" s="50"/>
      <c r="I35" s="117"/>
    </row>
    <row r="36" spans="1:9" ht="20.100000000000001" customHeight="1" thickBot="1" x14ac:dyDescent="0.3">
      <c r="A36" s="70"/>
      <c r="B36" s="21">
        <v>1</v>
      </c>
      <c r="C36" s="62" t="s">
        <v>18</v>
      </c>
      <c r="D36" s="64" t="s">
        <v>21</v>
      </c>
      <c r="E36" s="65">
        <v>41.116</v>
      </c>
      <c r="F36" s="148">
        <v>3</v>
      </c>
      <c r="G36" s="63" t="s">
        <v>4</v>
      </c>
      <c r="H36" s="139"/>
      <c r="I36" s="218"/>
    </row>
    <row r="37" spans="1:9" ht="20.100000000000001" customHeight="1" thickBot="1" x14ac:dyDescent="0.3">
      <c r="A37" s="70"/>
      <c r="B37" s="15"/>
      <c r="C37" s="16"/>
      <c r="D37" s="16"/>
      <c r="E37" s="28">
        <f>SUM(E36:E36)</f>
        <v>41.116</v>
      </c>
      <c r="F37" s="16"/>
      <c r="G37" s="16"/>
      <c r="H37" s="18"/>
      <c r="I37" s="19"/>
    </row>
    <row r="38" spans="1:9" ht="15.75" customHeight="1" x14ac:dyDescent="0.25">
      <c r="A38" s="70"/>
      <c r="B38" s="222"/>
      <c r="C38" s="223"/>
      <c r="D38" s="224"/>
      <c r="E38" s="224"/>
      <c r="F38" s="225"/>
      <c r="G38" s="226"/>
      <c r="H38" s="227"/>
      <c r="I38" s="228"/>
    </row>
    <row r="39" spans="1:9" ht="20.100000000000001" customHeight="1" thickBot="1" x14ac:dyDescent="0.3">
      <c r="B39" s="21">
        <v>1</v>
      </c>
      <c r="C39" s="11" t="s">
        <v>22</v>
      </c>
      <c r="D39" s="12" t="s">
        <v>24</v>
      </c>
      <c r="E39" s="13">
        <v>4.0609999999999999</v>
      </c>
      <c r="F39" s="14">
        <v>3</v>
      </c>
      <c r="G39" s="22" t="s">
        <v>4</v>
      </c>
      <c r="H39" s="139"/>
      <c r="I39" s="218"/>
    </row>
    <row r="40" spans="1:9" ht="20.100000000000001" customHeight="1" thickBot="1" x14ac:dyDescent="0.3">
      <c r="B40" s="15"/>
      <c r="C40" s="16"/>
      <c r="D40" s="16"/>
      <c r="E40" s="28">
        <f>SUM(E39:E39)</f>
        <v>4.0609999999999999</v>
      </c>
      <c r="F40" s="16"/>
      <c r="G40" s="16"/>
      <c r="H40" s="124"/>
      <c r="I40" s="19"/>
    </row>
    <row r="41" spans="1:9" ht="15" customHeight="1" x14ac:dyDescent="0.25">
      <c r="B41" s="245"/>
      <c r="C41" s="246"/>
      <c r="D41" s="246"/>
      <c r="E41" s="247"/>
      <c r="F41" s="246"/>
      <c r="G41" s="246"/>
      <c r="H41" s="248"/>
      <c r="I41" s="236"/>
    </row>
    <row r="42" spans="1:9" ht="20.100000000000001" customHeight="1" thickBot="1" x14ac:dyDescent="0.3">
      <c r="B42" s="249">
        <v>1</v>
      </c>
      <c r="C42" s="238" t="s">
        <v>43</v>
      </c>
      <c r="D42" s="250" t="s">
        <v>44</v>
      </c>
      <c r="E42" s="251">
        <v>4.4870000000000001</v>
      </c>
      <c r="F42" s="252">
        <v>3</v>
      </c>
      <c r="G42" s="253" t="s">
        <v>4</v>
      </c>
      <c r="H42" s="273" t="s">
        <v>78</v>
      </c>
      <c r="I42" s="272" t="s">
        <v>71</v>
      </c>
    </row>
    <row r="43" spans="1:9" ht="20.100000000000001" customHeight="1" thickBot="1" x14ac:dyDescent="0.3">
      <c r="B43" s="82"/>
      <c r="C43" s="83"/>
      <c r="D43" s="90"/>
      <c r="E43" s="91">
        <v>4.4870000000000001</v>
      </c>
      <c r="F43" s="92"/>
      <c r="G43" s="93"/>
      <c r="H43" s="119"/>
      <c r="I43" s="255"/>
    </row>
    <row r="44" spans="1:9" ht="15" customHeight="1" x14ac:dyDescent="0.25">
      <c r="B44" s="45"/>
      <c r="C44" s="20"/>
      <c r="D44" s="20"/>
      <c r="E44" s="20"/>
      <c r="F44" s="20"/>
      <c r="G44" s="20"/>
      <c r="H44" s="123"/>
      <c r="I44" s="219"/>
    </row>
    <row r="45" spans="1:9" ht="20.100000000000001" customHeight="1" x14ac:dyDescent="0.25">
      <c r="B45" s="46">
        <v>1</v>
      </c>
      <c r="C45" s="8" t="s">
        <v>25</v>
      </c>
      <c r="D45" s="94" t="s">
        <v>45</v>
      </c>
      <c r="E45" s="95">
        <v>14.88</v>
      </c>
      <c r="F45" s="76">
        <v>2</v>
      </c>
      <c r="G45" s="77" t="s">
        <v>4</v>
      </c>
      <c r="H45" s="121" t="s">
        <v>74</v>
      </c>
      <c r="I45" s="229" t="s">
        <v>79</v>
      </c>
    </row>
    <row r="46" spans="1:9" ht="20.100000000000001" customHeight="1" thickBot="1" x14ac:dyDescent="0.3">
      <c r="B46" s="149">
        <v>2</v>
      </c>
      <c r="C46" s="11" t="s">
        <v>25</v>
      </c>
      <c r="D46" s="87" t="s">
        <v>46</v>
      </c>
      <c r="E46" s="88">
        <v>10.031000000000001</v>
      </c>
      <c r="F46" s="78">
        <v>2</v>
      </c>
      <c r="G46" s="79" t="s">
        <v>4</v>
      </c>
      <c r="H46" s="121" t="s">
        <v>74</v>
      </c>
      <c r="I46" s="218"/>
    </row>
    <row r="47" spans="1:9" ht="20.100000000000001" customHeight="1" thickBot="1" x14ac:dyDescent="0.3">
      <c r="B47" s="15"/>
      <c r="C47" s="29"/>
      <c r="D47" s="29"/>
      <c r="E47" s="30">
        <f>SUM(E45:E46)</f>
        <v>24.911000000000001</v>
      </c>
      <c r="F47" s="29"/>
      <c r="G47" s="47"/>
      <c r="H47" s="119"/>
      <c r="I47" s="19"/>
    </row>
    <row r="48" spans="1:9" ht="15" customHeight="1" x14ac:dyDescent="0.25">
      <c r="B48" s="233"/>
      <c r="C48" s="257"/>
      <c r="D48" s="257"/>
      <c r="E48" s="257"/>
      <c r="F48" s="257"/>
      <c r="G48" s="257"/>
      <c r="H48" s="248"/>
      <c r="I48" s="236"/>
    </row>
    <row r="49" spans="2:9" ht="28.5" customHeight="1" thickBot="1" x14ac:dyDescent="0.3">
      <c r="B49" s="237">
        <v>1</v>
      </c>
      <c r="C49" s="238" t="s">
        <v>26</v>
      </c>
      <c r="D49" s="239" t="s">
        <v>27</v>
      </c>
      <c r="E49" s="240">
        <v>7.0090000000000003</v>
      </c>
      <c r="F49" s="258">
        <v>3</v>
      </c>
      <c r="G49" s="259" t="s">
        <v>4</v>
      </c>
      <c r="H49" s="256" t="s">
        <v>80</v>
      </c>
      <c r="I49" s="254" t="s">
        <v>73</v>
      </c>
    </row>
    <row r="50" spans="2:9" ht="20.100000000000001" customHeight="1" thickBot="1" x14ac:dyDescent="0.3">
      <c r="B50" s="15"/>
      <c r="C50" s="16"/>
      <c r="D50" s="16"/>
      <c r="E50" s="28">
        <f>SUM(E49)</f>
        <v>7.0090000000000003</v>
      </c>
      <c r="F50" s="16"/>
      <c r="G50" s="48"/>
      <c r="H50" s="119"/>
      <c r="I50" s="19"/>
    </row>
    <row r="51" spans="2:9" ht="14.25" customHeight="1" x14ac:dyDescent="0.25">
      <c r="B51" s="23"/>
      <c r="C51" s="73"/>
      <c r="D51" s="73"/>
      <c r="E51" s="75"/>
      <c r="F51" s="73"/>
      <c r="G51" s="150"/>
      <c r="H51" s="123"/>
      <c r="I51" s="219"/>
    </row>
    <row r="52" spans="2:9" ht="20.100000000000001" customHeight="1" thickBot="1" x14ac:dyDescent="0.3">
      <c r="B52" s="81">
        <v>1</v>
      </c>
      <c r="C52" s="11" t="s">
        <v>32</v>
      </c>
      <c r="D52" s="87" t="s">
        <v>47</v>
      </c>
      <c r="E52" s="88">
        <v>8.5</v>
      </c>
      <c r="F52" s="89">
        <v>3</v>
      </c>
      <c r="G52" s="151" t="s">
        <v>4</v>
      </c>
      <c r="H52" s="121" t="s">
        <v>72</v>
      </c>
      <c r="I52" s="229" t="s">
        <v>81</v>
      </c>
    </row>
    <row r="53" spans="2:9" ht="20.100000000000001" customHeight="1" thickBot="1" x14ac:dyDescent="0.3">
      <c r="B53" s="15"/>
      <c r="C53" s="16"/>
      <c r="D53" s="16"/>
      <c r="E53" s="91">
        <v>8.5</v>
      </c>
      <c r="F53" s="16"/>
      <c r="G53" s="16"/>
      <c r="H53" s="119"/>
      <c r="I53" s="19"/>
    </row>
    <row r="54" spans="2:9" ht="12.75" customHeight="1" thickBot="1" x14ac:dyDescent="0.3">
      <c r="B54" s="23"/>
      <c r="C54" s="73"/>
      <c r="D54" s="73"/>
      <c r="E54" s="75"/>
      <c r="F54" s="73"/>
      <c r="G54" s="73"/>
      <c r="H54" s="120"/>
      <c r="I54" s="230"/>
    </row>
    <row r="55" spans="2:9" ht="20.100000000000001" customHeight="1" thickBot="1" x14ac:dyDescent="0.3">
      <c r="B55" s="157" t="s">
        <v>55</v>
      </c>
      <c r="C55" s="158"/>
      <c r="D55" s="29"/>
      <c r="E55" s="49">
        <f>SUM(E10:E53)*0.5</f>
        <v>165.517</v>
      </c>
      <c r="F55" s="29"/>
      <c r="G55" s="29"/>
      <c r="H55" s="47"/>
      <c r="I55" s="231"/>
    </row>
    <row r="56" spans="2:9" ht="13.5" customHeight="1" thickBot="1" x14ac:dyDescent="0.3">
      <c r="B56" s="1"/>
      <c r="C56" s="2"/>
      <c r="D56" s="2"/>
      <c r="E56" s="2"/>
      <c r="F56" s="2"/>
      <c r="G56" s="2"/>
      <c r="H56" s="152"/>
      <c r="I56" s="2"/>
    </row>
    <row r="57" spans="2:9" ht="20.100000000000001" customHeight="1" x14ac:dyDescent="0.25"/>
    <row r="58" spans="2:9" ht="20.100000000000001" customHeight="1" x14ac:dyDescent="0.25"/>
    <row r="59" spans="2:9" ht="20.100000000000001" customHeight="1" x14ac:dyDescent="0.25">
      <c r="B59" s="51"/>
      <c r="C59" s="52"/>
      <c r="F59" s="53"/>
      <c r="G59" s="54"/>
      <c r="H59" s="55"/>
    </row>
    <row r="60" spans="2:9" ht="20.100000000000001" customHeight="1" x14ac:dyDescent="0.25">
      <c r="B60" s="51"/>
      <c r="C60" s="52"/>
      <c r="F60" s="53"/>
      <c r="G60" s="54"/>
      <c r="H60" s="55"/>
    </row>
  </sheetData>
  <autoFilter ref="C1:C62"/>
  <mergeCells count="8">
    <mergeCell ref="I6:I7"/>
    <mergeCell ref="G6:G7"/>
    <mergeCell ref="H6:H7"/>
    <mergeCell ref="B6:B7"/>
    <mergeCell ref="C6:C7"/>
    <mergeCell ref="D6:D7"/>
    <mergeCell ref="E6:E7"/>
    <mergeCell ref="F6:F7"/>
  </mergeCells>
  <pageMargins left="0.23622047244094491" right="0.23622047244094491" top="0.74803149606299213" bottom="0.74803149606299213" header="0.31496062992125984" footer="0.31496062992125984"/>
  <pageSetup paperSize="8" scale="95" fitToHeight="0" orientation="landscape" r:id="rId1"/>
  <headerFooter>
    <oddFooter xml:space="preserve">&amp;LПредседател:.......................
                 (Сл. Бобева-Кирова)&amp;CЧленове: 1............................
                (Радка Денева)&amp;R2. ...................................       
    (Гергана Иванова)  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0"/>
  <sheetViews>
    <sheetView tabSelected="1" zoomScale="110" zoomScaleNormal="110" workbookViewId="0">
      <selection activeCell="G6" sqref="G6"/>
    </sheetView>
  </sheetViews>
  <sheetFormatPr defaultRowHeight="15" x14ac:dyDescent="0.25"/>
  <cols>
    <col min="1" max="1" width="7.42578125" customWidth="1"/>
    <col min="2" max="2" width="12" customWidth="1"/>
    <col min="3" max="3" width="12.85546875" customWidth="1"/>
    <col min="5" max="5" width="7" customWidth="1"/>
    <col min="6" max="6" width="12.5703125" customWidth="1"/>
    <col min="7" max="11" width="20.7109375" customWidth="1"/>
  </cols>
  <sheetData>
    <row r="1" spans="1:11" x14ac:dyDescent="0.25">
      <c r="A1" s="172" t="s">
        <v>58</v>
      </c>
      <c r="B1" s="173"/>
      <c r="C1" s="173"/>
      <c r="D1" s="173"/>
      <c r="E1" s="173"/>
    </row>
    <row r="2" spans="1:11" x14ac:dyDescent="0.25">
      <c r="A2" s="174" t="s">
        <v>50</v>
      </c>
      <c r="B2" s="175"/>
      <c r="C2" s="176"/>
      <c r="D2" s="176"/>
      <c r="E2" s="176"/>
    </row>
    <row r="3" spans="1:11" x14ac:dyDescent="0.25">
      <c r="A3" s="177" t="s">
        <v>59</v>
      </c>
      <c r="B3" s="175"/>
      <c r="C3" s="176"/>
      <c r="D3" s="176"/>
      <c r="E3" s="176"/>
    </row>
    <row r="4" spans="1:11" x14ac:dyDescent="0.25">
      <c r="A4" s="174" t="s">
        <v>57</v>
      </c>
      <c r="B4" s="175"/>
      <c r="C4" s="176"/>
      <c r="D4" s="176"/>
      <c r="E4" s="176"/>
    </row>
    <row r="5" spans="1:11" ht="16.5" customHeight="1" thickBot="1" x14ac:dyDescent="0.3">
      <c r="G5" s="232" t="s">
        <v>82</v>
      </c>
    </row>
    <row r="6" spans="1:11" ht="42.75" customHeight="1" thickBot="1" x14ac:dyDescent="0.3">
      <c r="A6" s="160" t="s">
        <v>0</v>
      </c>
      <c r="B6" s="161" t="s">
        <v>34</v>
      </c>
      <c r="C6" s="162" t="s">
        <v>35</v>
      </c>
      <c r="D6" s="163" t="s">
        <v>36</v>
      </c>
      <c r="E6" s="162" t="s">
        <v>37</v>
      </c>
      <c r="F6" s="161" t="s">
        <v>1</v>
      </c>
      <c r="G6" s="114" t="s">
        <v>60</v>
      </c>
      <c r="H6" s="114" t="s">
        <v>60</v>
      </c>
      <c r="I6" s="114" t="s">
        <v>60</v>
      </c>
      <c r="J6" s="170" t="s">
        <v>60</v>
      </c>
      <c r="K6" s="170" t="s">
        <v>60</v>
      </c>
    </row>
    <row r="7" spans="1:11" ht="20.100000000000001" customHeight="1" thickBot="1" x14ac:dyDescent="0.3">
      <c r="A7" s="210">
        <v>1</v>
      </c>
      <c r="B7" s="211">
        <v>2</v>
      </c>
      <c r="C7" s="211">
        <v>3</v>
      </c>
      <c r="D7" s="212">
        <v>4</v>
      </c>
      <c r="E7" s="211">
        <v>6</v>
      </c>
      <c r="F7" s="211">
        <v>7</v>
      </c>
      <c r="G7" s="213">
        <v>8</v>
      </c>
      <c r="H7" s="116">
        <v>9</v>
      </c>
      <c r="I7" s="214">
        <v>10</v>
      </c>
      <c r="J7" s="215">
        <v>11</v>
      </c>
      <c r="K7" s="215">
        <v>12</v>
      </c>
    </row>
    <row r="8" spans="1:11" ht="18" customHeight="1" x14ac:dyDescent="0.25">
      <c r="A8" s="3"/>
      <c r="B8" s="153"/>
      <c r="C8" s="164"/>
      <c r="D8" s="165"/>
      <c r="E8" s="164"/>
      <c r="F8" s="147"/>
      <c r="G8" s="166"/>
      <c r="H8" s="147"/>
      <c r="I8" s="147"/>
      <c r="J8" s="171"/>
      <c r="K8" s="171"/>
    </row>
    <row r="9" spans="1:11" ht="20.100000000000001" customHeight="1" thickBot="1" x14ac:dyDescent="0.3">
      <c r="A9" s="21">
        <v>1</v>
      </c>
      <c r="B9" s="62" t="s">
        <v>13</v>
      </c>
      <c r="C9" s="178" t="s">
        <v>14</v>
      </c>
      <c r="D9" s="179">
        <v>0.54800000000000004</v>
      </c>
      <c r="E9" s="188">
        <v>3</v>
      </c>
      <c r="F9" s="180" t="s">
        <v>4</v>
      </c>
      <c r="G9" s="216" t="s">
        <v>52</v>
      </c>
      <c r="H9" s="216" t="s">
        <v>52</v>
      </c>
      <c r="I9" s="189"/>
      <c r="J9" s="190"/>
      <c r="K9" s="190"/>
    </row>
    <row r="10" spans="1:11" ht="20.100000000000001" customHeight="1" thickBot="1" x14ac:dyDescent="0.3">
      <c r="A10" s="15"/>
      <c r="B10" s="58" t="s">
        <v>38</v>
      </c>
      <c r="C10" s="59"/>
      <c r="D10" s="60">
        <f>SUM(D9:D9)</f>
        <v>0.54800000000000004</v>
      </c>
      <c r="E10" s="59"/>
      <c r="F10" s="191"/>
      <c r="G10" s="192"/>
      <c r="H10" s="191"/>
      <c r="I10" s="191"/>
      <c r="J10" s="193"/>
      <c r="K10" s="193"/>
    </row>
    <row r="11" spans="1:11" ht="18" customHeight="1" x14ac:dyDescent="0.25">
      <c r="A11" s="23"/>
      <c r="B11" s="97"/>
      <c r="C11" s="98"/>
      <c r="D11" s="99"/>
      <c r="E11" s="98"/>
      <c r="F11" s="194"/>
      <c r="G11" s="195"/>
      <c r="H11" s="196"/>
      <c r="I11" s="196"/>
      <c r="J11" s="197"/>
      <c r="K11" s="197"/>
    </row>
    <row r="12" spans="1:11" ht="29.25" customHeight="1" x14ac:dyDescent="0.25">
      <c r="A12" s="7">
        <v>1</v>
      </c>
      <c r="B12" s="56" t="s">
        <v>18</v>
      </c>
      <c r="C12" s="181" t="s">
        <v>19</v>
      </c>
      <c r="D12" s="182">
        <v>15.832000000000001</v>
      </c>
      <c r="E12" s="183">
        <v>3</v>
      </c>
      <c r="F12" s="198" t="s">
        <v>5</v>
      </c>
      <c r="G12" s="216" t="s">
        <v>52</v>
      </c>
      <c r="H12" s="216" t="s">
        <v>52</v>
      </c>
      <c r="I12" s="199"/>
      <c r="J12" s="200"/>
      <c r="K12" s="200"/>
    </row>
    <row r="13" spans="1:11" ht="26.25" customHeight="1" thickBot="1" x14ac:dyDescent="0.3">
      <c r="A13" s="21">
        <v>2</v>
      </c>
      <c r="B13" s="62" t="s">
        <v>18</v>
      </c>
      <c r="C13" s="184" t="s">
        <v>20</v>
      </c>
      <c r="D13" s="179">
        <v>38.523000000000003</v>
      </c>
      <c r="E13" s="185">
        <v>3</v>
      </c>
      <c r="F13" s="201" t="s">
        <v>5</v>
      </c>
      <c r="G13" s="216" t="s">
        <v>52</v>
      </c>
      <c r="H13" s="216" t="s">
        <v>52</v>
      </c>
      <c r="I13" s="189"/>
      <c r="J13" s="190"/>
      <c r="K13" s="190"/>
    </row>
    <row r="14" spans="1:11" ht="20.100000000000001" customHeight="1" thickBot="1" x14ac:dyDescent="0.3">
      <c r="A14" s="15"/>
      <c r="B14" s="58" t="s">
        <v>38</v>
      </c>
      <c r="C14" s="59"/>
      <c r="D14" s="60">
        <f>SUM(D12:D13)</f>
        <v>54.355000000000004</v>
      </c>
      <c r="E14" s="59"/>
      <c r="F14" s="191"/>
      <c r="G14" s="192"/>
      <c r="H14" s="191"/>
      <c r="I14" s="191"/>
      <c r="J14" s="193"/>
      <c r="K14" s="193"/>
    </row>
    <row r="15" spans="1:11" ht="18" customHeight="1" x14ac:dyDescent="0.25">
      <c r="A15" s="23"/>
      <c r="B15" s="97"/>
      <c r="C15" s="98"/>
      <c r="D15" s="99"/>
      <c r="E15" s="98"/>
      <c r="F15" s="194"/>
      <c r="G15" s="195"/>
      <c r="H15" s="196"/>
      <c r="I15" s="196"/>
      <c r="J15" s="197"/>
      <c r="K15" s="197"/>
    </row>
    <row r="16" spans="1:11" ht="20.100000000000001" customHeight="1" thickBot="1" x14ac:dyDescent="0.3">
      <c r="A16" s="21">
        <v>1</v>
      </c>
      <c r="B16" s="62" t="s">
        <v>22</v>
      </c>
      <c r="C16" s="178" t="s">
        <v>23</v>
      </c>
      <c r="D16" s="179">
        <v>40.311999999999998</v>
      </c>
      <c r="E16" s="188">
        <v>3</v>
      </c>
      <c r="F16" s="180" t="s">
        <v>4</v>
      </c>
      <c r="G16" s="216" t="s">
        <v>52</v>
      </c>
      <c r="H16" s="216" t="s">
        <v>52</v>
      </c>
      <c r="I16" s="189"/>
      <c r="J16" s="190"/>
      <c r="K16" s="190"/>
    </row>
    <row r="17" spans="1:11" ht="20.100000000000001" customHeight="1" thickBot="1" x14ac:dyDescent="0.3">
      <c r="A17" s="15"/>
      <c r="B17" s="58" t="s">
        <v>38</v>
      </c>
      <c r="C17" s="59"/>
      <c r="D17" s="60">
        <f>SUM(D16:D16)</f>
        <v>40.311999999999998</v>
      </c>
      <c r="E17" s="59"/>
      <c r="F17" s="191"/>
      <c r="G17" s="192"/>
      <c r="H17" s="191"/>
      <c r="I17" s="191"/>
      <c r="J17" s="193"/>
      <c r="K17" s="193"/>
    </row>
    <row r="18" spans="1:11" ht="18" customHeight="1" x14ac:dyDescent="0.25">
      <c r="A18" s="6"/>
      <c r="B18" s="105"/>
      <c r="C18" s="106"/>
      <c r="D18" s="107"/>
      <c r="E18" s="106"/>
      <c r="F18" s="196"/>
      <c r="G18" s="202"/>
      <c r="H18" s="196"/>
      <c r="I18" s="196"/>
      <c r="J18" s="203"/>
      <c r="K18" s="203"/>
    </row>
    <row r="19" spans="1:11" ht="20.100000000000001" customHeight="1" x14ac:dyDescent="0.25">
      <c r="A19" s="6">
        <v>1</v>
      </c>
      <c r="B19" s="61" t="s">
        <v>28</v>
      </c>
      <c r="C19" s="104" t="s">
        <v>30</v>
      </c>
      <c r="D19" s="96">
        <v>35.795999999999999</v>
      </c>
      <c r="E19" s="186">
        <v>3</v>
      </c>
      <c r="F19" s="106" t="s">
        <v>4</v>
      </c>
      <c r="G19" s="216" t="s">
        <v>52</v>
      </c>
      <c r="H19" s="216" t="s">
        <v>52</v>
      </c>
      <c r="I19" s="199"/>
      <c r="J19" s="204"/>
      <c r="K19" s="204"/>
    </row>
    <row r="20" spans="1:11" ht="20.100000000000001" customHeight="1" x14ac:dyDescent="0.25">
      <c r="A20" s="7">
        <v>2</v>
      </c>
      <c r="B20" s="56" t="s">
        <v>28</v>
      </c>
      <c r="C20" s="67" t="s">
        <v>29</v>
      </c>
      <c r="D20" s="57">
        <v>36.408999999999999</v>
      </c>
      <c r="E20" s="183">
        <v>3</v>
      </c>
      <c r="F20" s="187" t="s">
        <v>4</v>
      </c>
      <c r="G20" s="216" t="s">
        <v>52</v>
      </c>
      <c r="H20" s="216" t="s">
        <v>52</v>
      </c>
      <c r="I20" s="199"/>
      <c r="J20" s="200"/>
      <c r="K20" s="200"/>
    </row>
    <row r="21" spans="1:11" ht="20.100000000000001" customHeight="1" thickBot="1" x14ac:dyDescent="0.3">
      <c r="A21" s="21">
        <v>3</v>
      </c>
      <c r="B21" s="62" t="s">
        <v>28</v>
      </c>
      <c r="C21" s="167" t="s">
        <v>31</v>
      </c>
      <c r="D21" s="66">
        <v>11.236000000000001</v>
      </c>
      <c r="E21" s="185">
        <v>3</v>
      </c>
      <c r="F21" s="180" t="s">
        <v>4</v>
      </c>
      <c r="G21" s="216" t="s">
        <v>52</v>
      </c>
      <c r="H21" s="216" t="s">
        <v>52</v>
      </c>
      <c r="I21" s="189"/>
      <c r="J21" s="190"/>
      <c r="K21" s="190"/>
    </row>
    <row r="22" spans="1:11" ht="20.100000000000001" customHeight="1" thickBot="1" x14ac:dyDescent="0.3">
      <c r="A22" s="15"/>
      <c r="B22" s="58" t="s">
        <v>38</v>
      </c>
      <c r="C22" s="59"/>
      <c r="D22" s="60">
        <f>SUM(D19:D21)</f>
        <v>83.441000000000003</v>
      </c>
      <c r="E22" s="59"/>
      <c r="F22" s="191"/>
      <c r="G22" s="192"/>
      <c r="H22" s="191"/>
      <c r="I22" s="191"/>
      <c r="J22" s="193"/>
      <c r="K22" s="193"/>
    </row>
    <row r="23" spans="1:11" ht="18" customHeight="1" x14ac:dyDescent="0.25">
      <c r="A23" s="23"/>
      <c r="B23" s="97"/>
      <c r="C23" s="98"/>
      <c r="D23" s="99"/>
      <c r="E23" s="98"/>
      <c r="F23" s="194"/>
      <c r="G23" s="195"/>
      <c r="H23" s="196"/>
      <c r="I23" s="196"/>
      <c r="J23" s="197"/>
      <c r="K23" s="197"/>
    </row>
    <row r="24" spans="1:11" ht="25.5" customHeight="1" thickBot="1" x14ac:dyDescent="0.3">
      <c r="A24" s="21">
        <v>1</v>
      </c>
      <c r="B24" s="62" t="s">
        <v>32</v>
      </c>
      <c r="C24" s="178" t="s">
        <v>33</v>
      </c>
      <c r="D24" s="179">
        <v>8.9610000000000003</v>
      </c>
      <c r="E24" s="188">
        <v>3</v>
      </c>
      <c r="F24" s="201" t="s">
        <v>5</v>
      </c>
      <c r="G24" s="216" t="s">
        <v>52</v>
      </c>
      <c r="H24" s="216" t="s">
        <v>52</v>
      </c>
      <c r="I24" s="189"/>
      <c r="J24" s="190"/>
      <c r="K24" s="190"/>
    </row>
    <row r="25" spans="1:11" ht="20.100000000000001" customHeight="1" thickBot="1" x14ac:dyDescent="0.3">
      <c r="A25" s="15"/>
      <c r="B25" s="68" t="s">
        <v>38</v>
      </c>
      <c r="C25" s="59"/>
      <c r="D25" s="60">
        <f>SUM(D24:D24)</f>
        <v>8.9610000000000003</v>
      </c>
      <c r="E25" s="59"/>
      <c r="F25" s="29"/>
      <c r="G25" s="47"/>
      <c r="H25" s="29"/>
      <c r="I25" s="29"/>
      <c r="J25" s="125"/>
      <c r="K25" s="125"/>
    </row>
    <row r="26" spans="1:11" ht="16.5" customHeight="1" thickBot="1" x14ac:dyDescent="0.3">
      <c r="A26" s="23"/>
      <c r="B26" s="168"/>
      <c r="C26" s="98"/>
      <c r="D26" s="99"/>
      <c r="E26" s="98"/>
      <c r="F26" s="24"/>
      <c r="G26" s="205"/>
      <c r="H26" s="24"/>
      <c r="I26" s="24"/>
      <c r="J26" s="206"/>
      <c r="K26" s="206"/>
    </row>
    <row r="27" spans="1:11" ht="20.100000000000001" customHeight="1" thickBot="1" x14ac:dyDescent="0.3">
      <c r="A27" s="207" t="s">
        <v>48</v>
      </c>
      <c r="B27" s="208" t="s">
        <v>49</v>
      </c>
      <c r="C27" s="69"/>
      <c r="D27" s="209">
        <f>SUM(D9:D25)*0.5</f>
        <v>187.61700000000002</v>
      </c>
      <c r="E27" s="69"/>
      <c r="F27" s="69"/>
      <c r="G27" s="159"/>
      <c r="H27" s="29"/>
      <c r="I27" s="69"/>
      <c r="J27" s="169"/>
      <c r="K27" s="169"/>
    </row>
    <row r="29" spans="1:11" x14ac:dyDescent="0.25">
      <c r="B29" s="51"/>
      <c r="C29" s="52"/>
      <c r="E29" s="53"/>
      <c r="F29" s="54"/>
      <c r="G29" s="55"/>
    </row>
    <row r="30" spans="1:11" x14ac:dyDescent="0.25">
      <c r="B30" s="51"/>
      <c r="C30" s="52"/>
      <c r="E30" s="53"/>
      <c r="F30" s="54"/>
      <c r="G30" s="55"/>
    </row>
  </sheetData>
  <pageMargins left="0.70866141732283472" right="0.70866141732283472" top="0.74803149606299213" bottom="0.74803149606299213" header="0.31496062992125984" footer="0.31496062992125984"/>
  <pageSetup paperSize="9" scale="75" fitToHeight="0" orientation="landscape" r:id="rId1"/>
  <headerFooter>
    <oddFooter>&amp;LПредседател: .......................
                 (Сл. Бобева-Кирова)&amp;CЧленове: 1. ......................
                         (Радка Денева)&amp;R2. ..............................
(Гергана Иванова)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Работни листове</vt:lpstr>
      </vt:variant>
      <vt:variant>
        <vt:i4>2</vt:i4>
      </vt:variant>
      <vt:variant>
        <vt:lpstr>Наименувани диапазони</vt:lpstr>
      </vt:variant>
      <vt:variant>
        <vt:i4>1</vt:i4>
      </vt:variant>
    </vt:vector>
  </HeadingPairs>
  <TitlesOfParts>
    <vt:vector size="3" baseType="lpstr">
      <vt:lpstr>ПРИЛОЖЕНИЕ 1</vt:lpstr>
      <vt:lpstr>ПРИЛОЖЕНИЕ 2</vt:lpstr>
      <vt:lpstr>'ПРИЛОЖЕНИЕ 1'!Печат_заглавия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2022-08-05T11:14:08Z</dcterms:modified>
</cp:coreProperties>
</file>