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наем" sheetId="1" r:id="rId1"/>
  </sheets>
  <definedNames>
    <definedName name="_xlnm.Print_Titles" localSheetId="0">'наем'!$8:$10</definedName>
  </definedNames>
  <calcPr fullCalcOnLoad="1"/>
</workbook>
</file>

<file path=xl/sharedStrings.xml><?xml version="1.0" encoding="utf-8"?>
<sst xmlns="http://schemas.openxmlformats.org/spreadsheetml/2006/main" count="70" uniqueCount="47">
  <si>
    <t>№ 
по ред</t>
  </si>
  <si>
    <t>землище</t>
  </si>
  <si>
    <t>номер имот</t>
  </si>
  <si>
    <t>площ дка</t>
  </si>
  <si>
    <t>кат.</t>
  </si>
  <si>
    <t>НТП</t>
  </si>
  <si>
    <t xml:space="preserve">Българево     </t>
  </si>
  <si>
    <t>07257.22.42</t>
  </si>
  <si>
    <t>нива</t>
  </si>
  <si>
    <t>Всичко:</t>
  </si>
  <si>
    <t>Могилище</t>
  </si>
  <si>
    <t>48828.5.7</t>
  </si>
  <si>
    <t>Пор. Чунчево</t>
  </si>
  <si>
    <t>57861.20.4</t>
  </si>
  <si>
    <t>Раковски</t>
  </si>
  <si>
    <t>62092.12.33</t>
  </si>
  <si>
    <t>Св. Никола</t>
  </si>
  <si>
    <t>65543.19.42</t>
  </si>
  <si>
    <t>65543.22.14</t>
  </si>
  <si>
    <t>Х. Димитър</t>
  </si>
  <si>
    <t>77044.16.67</t>
  </si>
  <si>
    <t>77044.19.13</t>
  </si>
  <si>
    <t>Всичко за 
общината:</t>
  </si>
  <si>
    <t>8 бр. имоти</t>
  </si>
  <si>
    <t>№  оферта предложена цена</t>
  </si>
  <si>
    <t>Председател:…………</t>
  </si>
  <si>
    <t>/Сл. Бобева -  Кирова/</t>
  </si>
  <si>
    <t>/Д. Кателиева - Иванова/</t>
  </si>
  <si>
    <t>"Агробиовит" ЕООД - ТН-13/98.00</t>
  </si>
  <si>
    <t>Класиран на първо място</t>
  </si>
  <si>
    <t>Класиран на второ място</t>
  </si>
  <si>
    <t>Подреждане на останалите оферти</t>
  </si>
  <si>
    <t>"Евроагро" ЕООД - ТН-50/101.00</t>
  </si>
  <si>
    <t>"Агробиовит" ЕООД - ТН-12/98.00</t>
  </si>
  <si>
    <t>"Евроагро" ЕООД - ТН-51/125.00</t>
  </si>
  <si>
    <t xml:space="preserve"> /К. Нинчев/</t>
  </si>
  <si>
    <t>Членове:              1………………..</t>
  </si>
  <si>
    <t>………………..</t>
  </si>
  <si>
    <t>2……………………..</t>
  </si>
  <si>
    <t xml:space="preserve">    /К.  Димитров/</t>
  </si>
  <si>
    <t>за определяне на спечелилите за ползване под наем на земи от ДПФ</t>
  </si>
  <si>
    <t>за отглеждане на полски култури за срок от 1 година</t>
  </si>
  <si>
    <t>за стопанската 2016-2017г.</t>
  </si>
  <si>
    <t>І. Класиране на предложенията на първо и второ място,</t>
  </si>
  <si>
    <t>подреждане на останалите оферти</t>
  </si>
  <si>
    <t>ПРИЛОЖЕНИЕ ЗА ОБЩИНА КАВАРНА</t>
  </si>
  <si>
    <t xml:space="preserve">    3………………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</si>
</sst>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180" fontId="1" fillId="33" borderId="10" xfId="0" applyNumberFormat="1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180" fontId="0" fillId="33" borderId="11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180" fontId="4" fillId="33" borderId="13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2" fillId="33" borderId="10" xfId="0" applyFont="1" applyFill="1" applyBorder="1" applyAlignment="1" quotePrefix="1">
      <alignment horizontal="left" vertical="center" wrapText="1"/>
    </xf>
    <xf numFmtId="180" fontId="2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33" borderId="17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wrapText="1"/>
    </xf>
    <xf numFmtId="0" fontId="22" fillId="33" borderId="27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2" fillId="33" borderId="31" xfId="0" applyFont="1" applyFill="1" applyBorder="1" applyAlignment="1">
      <alignment horizontal="center" wrapText="1"/>
    </xf>
    <xf numFmtId="0" fontId="22" fillId="33" borderId="28" xfId="0" applyFont="1" applyFill="1" applyBorder="1" applyAlignment="1">
      <alignment horizontal="center" wrapText="1"/>
    </xf>
    <xf numFmtId="0" fontId="22" fillId="0" borderId="32" xfId="33" applyFont="1" applyFill="1" applyBorder="1" applyAlignment="1">
      <alignment horizontal="center" wrapText="1"/>
      <protection/>
    </xf>
    <xf numFmtId="0" fontId="22" fillId="33" borderId="33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2" fillId="33" borderId="29" xfId="0" applyFont="1" applyFill="1" applyBorder="1" applyAlignment="1">
      <alignment horizontal="center"/>
    </xf>
    <xf numFmtId="0" fontId="1" fillId="0" borderId="27" xfId="57" applyFont="1" applyFill="1" applyBorder="1" applyAlignment="1">
      <alignment horizontal="center" wrapText="1"/>
      <protection/>
    </xf>
    <xf numFmtId="180" fontId="1" fillId="0" borderId="27" xfId="57" applyNumberFormat="1" applyFont="1" applyFill="1" applyBorder="1" applyAlignment="1">
      <alignment horizontal="center" wrapText="1"/>
      <protection/>
    </xf>
    <xf numFmtId="0" fontId="1" fillId="0" borderId="28" xfId="57" applyFont="1" applyFill="1" applyBorder="1" applyAlignment="1">
      <alignment horizontal="center" wrapText="1"/>
      <protection/>
    </xf>
    <xf numFmtId="180" fontId="1" fillId="0" borderId="28" xfId="57" applyNumberFormat="1" applyFont="1" applyFill="1" applyBorder="1" applyAlignment="1">
      <alignment horizontal="center" wrapText="1"/>
      <protection/>
    </xf>
    <xf numFmtId="0" fontId="22" fillId="0" borderId="33" xfId="0" applyFont="1" applyBorder="1" applyAlignment="1">
      <alignment horizontal="center"/>
    </xf>
    <xf numFmtId="0" fontId="22" fillId="33" borderId="34" xfId="0" applyFont="1" applyFill="1" applyBorder="1" applyAlignment="1">
      <alignment horizontal="center"/>
    </xf>
    <xf numFmtId="3" fontId="22" fillId="33" borderId="27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180" fontId="1" fillId="34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/>
    </xf>
    <xf numFmtId="0" fontId="1" fillId="0" borderId="0" xfId="33" applyFont="1" applyFill="1" applyBorder="1" applyAlignment="1">
      <alignment/>
      <protection/>
    </xf>
    <xf numFmtId="0" fontId="1" fillId="0" borderId="0" xfId="33" applyFont="1" applyFill="1" applyBorder="1" applyAlignment="1">
      <alignment horizontal="left"/>
      <protection/>
    </xf>
    <xf numFmtId="0" fontId="1" fillId="0" borderId="0" xfId="33" applyFont="1" applyFill="1" applyBorder="1">
      <alignment/>
      <protection/>
    </xf>
    <xf numFmtId="0" fontId="1" fillId="0" borderId="0" xfId="33" applyFont="1" applyFill="1" applyBorder="1" applyAlignment="1">
      <alignment horizontal="right"/>
      <protection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180" fontId="1" fillId="33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_Лист2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25">
      <selection activeCell="G44" sqref="G44"/>
    </sheetView>
  </sheetViews>
  <sheetFormatPr defaultColWidth="9.140625" defaultRowHeight="12.75"/>
  <cols>
    <col min="1" max="1" width="5.57421875" style="0" customWidth="1"/>
    <col min="2" max="2" width="13.140625" style="0" bestFit="1" customWidth="1"/>
    <col min="3" max="3" width="11.140625" style="0" bestFit="1" customWidth="1"/>
    <col min="4" max="4" width="7.57421875" style="0" bestFit="1" customWidth="1"/>
    <col min="5" max="5" width="4.57421875" style="0" bestFit="1" customWidth="1"/>
    <col min="6" max="6" width="5.00390625" style="0" bestFit="1" customWidth="1"/>
    <col min="7" max="7" width="31.57421875" style="0" customWidth="1"/>
    <col min="8" max="8" width="31.8515625" style="0" customWidth="1"/>
    <col min="9" max="9" width="15.28125" style="0" customWidth="1"/>
  </cols>
  <sheetData>
    <row r="1" spans="1:7" ht="12.75">
      <c r="A1" s="65" t="s">
        <v>45</v>
      </c>
      <c r="B1" s="65"/>
      <c r="C1" s="65"/>
      <c r="D1" s="65"/>
      <c r="E1" s="65"/>
      <c r="F1" s="66"/>
      <c r="G1" s="9"/>
    </row>
    <row r="2" spans="1:7" ht="12.75">
      <c r="A2" s="66" t="s">
        <v>40</v>
      </c>
      <c r="B2" s="67"/>
      <c r="C2" s="68"/>
      <c r="D2" s="68"/>
      <c r="E2" s="68"/>
      <c r="F2" s="66"/>
      <c r="G2" s="9"/>
    </row>
    <row r="3" spans="1:7" ht="12.75">
      <c r="A3" s="66" t="s">
        <v>41</v>
      </c>
      <c r="B3" s="67"/>
      <c r="C3" s="68"/>
      <c r="D3" s="68"/>
      <c r="E3" s="68"/>
      <c r="F3" s="66"/>
      <c r="G3" s="9"/>
    </row>
    <row r="4" spans="1:7" ht="21.75" customHeight="1">
      <c r="A4" s="66" t="s">
        <v>42</v>
      </c>
      <c r="B4" s="67"/>
      <c r="C4" s="68"/>
      <c r="D4" s="68"/>
      <c r="E4" s="68"/>
      <c r="F4" s="66"/>
      <c r="G4" s="9"/>
    </row>
    <row r="5" spans="1:7" ht="12.75">
      <c r="A5" s="9"/>
      <c r="B5" s="9"/>
      <c r="C5" s="9"/>
      <c r="D5" s="9"/>
      <c r="E5" s="9"/>
      <c r="F5" s="9"/>
      <c r="G5" s="9"/>
    </row>
    <row r="6" spans="1:7" ht="12.75">
      <c r="A6" s="66" t="s">
        <v>43</v>
      </c>
      <c r="B6" s="67"/>
      <c r="C6" s="68"/>
      <c r="D6" s="68"/>
      <c r="E6" s="68"/>
      <c r="F6" s="9"/>
      <c r="G6" s="62"/>
    </row>
    <row r="7" spans="1:7" ht="13.5" thickBot="1">
      <c r="A7" s="66" t="s">
        <v>44</v>
      </c>
      <c r="B7" s="67"/>
      <c r="C7" s="68"/>
      <c r="D7" s="68"/>
      <c r="E7" s="68"/>
      <c r="F7" s="9"/>
      <c r="G7" s="62"/>
    </row>
    <row r="8" spans="1:9" ht="34.5" thickBot="1">
      <c r="A8" s="41" t="s">
        <v>0</v>
      </c>
      <c r="B8" s="52" t="s">
        <v>1</v>
      </c>
      <c r="C8" s="52" t="s">
        <v>2</v>
      </c>
      <c r="D8" s="53" t="s">
        <v>3</v>
      </c>
      <c r="E8" s="52" t="s">
        <v>4</v>
      </c>
      <c r="F8" s="52" t="s">
        <v>5</v>
      </c>
      <c r="G8" s="43" t="s">
        <v>29</v>
      </c>
      <c r="H8" s="44" t="s">
        <v>30</v>
      </c>
      <c r="I8" s="45" t="s">
        <v>31</v>
      </c>
    </row>
    <row r="9" spans="1:9" ht="34.5" thickBot="1">
      <c r="A9" s="42"/>
      <c r="B9" s="54"/>
      <c r="C9" s="54"/>
      <c r="D9" s="55"/>
      <c r="E9" s="54"/>
      <c r="F9" s="54"/>
      <c r="G9" s="46"/>
      <c r="H9" s="47"/>
      <c r="I9" s="48" t="s">
        <v>24</v>
      </c>
    </row>
    <row r="10" spans="1:9" ht="13.5" thickBot="1">
      <c r="A10" s="56">
        <v>1</v>
      </c>
      <c r="B10" s="50">
        <v>2</v>
      </c>
      <c r="C10" s="57">
        <v>3</v>
      </c>
      <c r="D10" s="58">
        <v>4</v>
      </c>
      <c r="E10" s="57">
        <v>5</v>
      </c>
      <c r="F10" s="50">
        <v>6</v>
      </c>
      <c r="G10" s="49">
        <v>7</v>
      </c>
      <c r="H10" s="50">
        <v>8</v>
      </c>
      <c r="I10" s="51">
        <v>9</v>
      </c>
    </row>
    <row r="11" spans="1:9" ht="12.75">
      <c r="A11" s="59"/>
      <c r="B11" s="60"/>
      <c r="C11" s="60"/>
      <c r="D11" s="61"/>
      <c r="E11" s="60"/>
      <c r="F11" s="60"/>
      <c r="G11" s="33"/>
      <c r="H11" s="33"/>
      <c r="I11" s="34"/>
    </row>
    <row r="12" spans="1:9" ht="19.5" customHeight="1" thickBot="1">
      <c r="A12" s="10">
        <v>1</v>
      </c>
      <c r="B12" s="11" t="s">
        <v>6</v>
      </c>
      <c r="C12" s="12" t="s">
        <v>7</v>
      </c>
      <c r="D12" s="13">
        <v>11.5</v>
      </c>
      <c r="E12" s="12">
        <v>2</v>
      </c>
      <c r="F12" s="12" t="s">
        <v>8</v>
      </c>
      <c r="G12" s="2"/>
      <c r="H12" s="2"/>
      <c r="I12" s="35"/>
    </row>
    <row r="13" spans="1:9" ht="13.5" thickBot="1">
      <c r="A13" s="14"/>
      <c r="B13" s="6" t="s">
        <v>9</v>
      </c>
      <c r="C13" s="15"/>
      <c r="D13" s="7">
        <f>SUM(D12:D12)</f>
        <v>11.5</v>
      </c>
      <c r="E13" s="15"/>
      <c r="F13" s="15"/>
      <c r="G13" s="3"/>
      <c r="H13" s="3"/>
      <c r="I13" s="26"/>
    </row>
    <row r="14" spans="1:9" ht="19.5" customHeight="1">
      <c r="A14" s="16"/>
      <c r="B14" s="17"/>
      <c r="C14" s="18"/>
      <c r="D14" s="19"/>
      <c r="E14" s="18"/>
      <c r="F14" s="18"/>
      <c r="G14" s="4"/>
      <c r="H14" s="4"/>
      <c r="I14" s="36"/>
    </row>
    <row r="15" spans="1:9" ht="19.5" customHeight="1" thickBot="1">
      <c r="A15" s="10">
        <v>1</v>
      </c>
      <c r="B15" s="11" t="s">
        <v>10</v>
      </c>
      <c r="C15" s="12" t="s">
        <v>11</v>
      </c>
      <c r="D15" s="13">
        <v>50.428</v>
      </c>
      <c r="E15" s="12">
        <v>3</v>
      </c>
      <c r="F15" s="12" t="s">
        <v>8</v>
      </c>
      <c r="G15" s="2" t="s">
        <v>28</v>
      </c>
      <c r="H15" s="2"/>
      <c r="I15" s="35"/>
    </row>
    <row r="16" spans="1:9" ht="13.5" thickBot="1">
      <c r="A16" s="14"/>
      <c r="B16" s="6" t="s">
        <v>9</v>
      </c>
      <c r="C16" s="15"/>
      <c r="D16" s="7">
        <f>SUM(D15:D15)</f>
        <v>50.428</v>
      </c>
      <c r="E16" s="15"/>
      <c r="F16" s="15"/>
      <c r="G16" s="3"/>
      <c r="H16" s="3"/>
      <c r="I16" s="26"/>
    </row>
    <row r="17" spans="1:9" ht="19.5" customHeight="1">
      <c r="A17" s="16"/>
      <c r="B17" s="17"/>
      <c r="C17" s="18"/>
      <c r="D17" s="19"/>
      <c r="E17" s="18"/>
      <c r="F17" s="18"/>
      <c r="G17" s="4"/>
      <c r="H17" s="4"/>
      <c r="I17" s="36"/>
    </row>
    <row r="18" spans="1:9" ht="19.5" customHeight="1" thickBot="1">
      <c r="A18" s="20">
        <v>1</v>
      </c>
      <c r="B18" s="11" t="s">
        <v>12</v>
      </c>
      <c r="C18" s="21" t="s">
        <v>13</v>
      </c>
      <c r="D18" s="13">
        <v>40.601</v>
      </c>
      <c r="E18" s="12">
        <v>3</v>
      </c>
      <c r="F18" s="12" t="s">
        <v>8</v>
      </c>
      <c r="G18" s="2"/>
      <c r="H18" s="2"/>
      <c r="I18" s="35"/>
    </row>
    <row r="19" spans="1:9" ht="13.5" thickBot="1">
      <c r="A19" s="14"/>
      <c r="B19" s="6" t="s">
        <v>9</v>
      </c>
      <c r="C19" s="15"/>
      <c r="D19" s="7">
        <f>SUM(D18:D18)</f>
        <v>40.601</v>
      </c>
      <c r="E19" s="15"/>
      <c r="F19" s="15"/>
      <c r="G19" s="3"/>
      <c r="H19" s="3"/>
      <c r="I19" s="26"/>
    </row>
    <row r="20" spans="1:9" ht="19.5" customHeight="1">
      <c r="A20" s="16"/>
      <c r="B20" s="17"/>
      <c r="C20" s="18"/>
      <c r="D20" s="19"/>
      <c r="E20" s="18"/>
      <c r="F20" s="18"/>
      <c r="G20" s="4"/>
      <c r="H20" s="4"/>
      <c r="I20" s="36"/>
    </row>
    <row r="21" spans="1:9" ht="19.5" customHeight="1" thickBot="1">
      <c r="A21" s="20">
        <v>1</v>
      </c>
      <c r="B21" s="11" t="s">
        <v>14</v>
      </c>
      <c r="C21" s="12" t="s">
        <v>15</v>
      </c>
      <c r="D21" s="13">
        <v>93.043</v>
      </c>
      <c r="E21" s="12">
        <v>3</v>
      </c>
      <c r="F21" s="12" t="s">
        <v>8</v>
      </c>
      <c r="G21" s="2" t="s">
        <v>32</v>
      </c>
      <c r="H21" s="2" t="s">
        <v>33</v>
      </c>
      <c r="I21" s="35"/>
    </row>
    <row r="22" spans="1:9" ht="13.5" thickBot="1">
      <c r="A22" s="14"/>
      <c r="B22" s="6" t="s">
        <v>9</v>
      </c>
      <c r="C22" s="15"/>
      <c r="D22" s="7">
        <f>SUM(D21:D21)</f>
        <v>93.043</v>
      </c>
      <c r="E22" s="15"/>
      <c r="F22" s="15"/>
      <c r="G22" s="3"/>
      <c r="H22" s="3"/>
      <c r="I22" s="26"/>
    </row>
    <row r="23" spans="1:9" ht="19.5" customHeight="1">
      <c r="A23" s="16"/>
      <c r="B23" s="17"/>
      <c r="C23" s="18"/>
      <c r="D23" s="19"/>
      <c r="E23" s="18"/>
      <c r="F23" s="18"/>
      <c r="G23" s="4"/>
      <c r="H23" s="4"/>
      <c r="I23" s="36"/>
    </row>
    <row r="24" spans="1:9" ht="19.5" customHeight="1">
      <c r="A24" s="22">
        <v>1</v>
      </c>
      <c r="B24" s="23" t="s">
        <v>16</v>
      </c>
      <c r="C24" s="24" t="s">
        <v>17</v>
      </c>
      <c r="D24" s="25">
        <v>4.055</v>
      </c>
      <c r="E24" s="24">
        <v>3</v>
      </c>
      <c r="F24" s="24" t="s">
        <v>8</v>
      </c>
      <c r="G24" s="5"/>
      <c r="H24" s="5"/>
      <c r="I24" s="37"/>
    </row>
    <row r="25" spans="1:9" ht="19.5" customHeight="1" thickBot="1">
      <c r="A25" s="20">
        <v>2</v>
      </c>
      <c r="B25" s="11" t="s">
        <v>16</v>
      </c>
      <c r="C25" s="12" t="s">
        <v>18</v>
      </c>
      <c r="D25" s="13">
        <v>2.075</v>
      </c>
      <c r="E25" s="12">
        <v>9</v>
      </c>
      <c r="F25" s="12" t="s">
        <v>8</v>
      </c>
      <c r="G25" s="2"/>
      <c r="H25" s="2"/>
      <c r="I25" s="35"/>
    </row>
    <row r="26" spans="1:9" ht="13.5" thickBot="1">
      <c r="A26" s="14"/>
      <c r="B26" s="6" t="s">
        <v>9</v>
      </c>
      <c r="C26" s="15"/>
      <c r="D26" s="7">
        <f>SUM(D24:D25)</f>
        <v>6.13</v>
      </c>
      <c r="E26" s="15"/>
      <c r="F26" s="15"/>
      <c r="G26" s="3"/>
      <c r="H26" s="3"/>
      <c r="I26" s="26"/>
    </row>
    <row r="27" spans="1:9" ht="19.5" customHeight="1" thickBot="1">
      <c r="A27" s="14"/>
      <c r="B27" s="6"/>
      <c r="C27" s="15"/>
      <c r="D27" s="7"/>
      <c r="E27" s="15"/>
      <c r="F27" s="15"/>
      <c r="G27" s="3"/>
      <c r="H27" s="3"/>
      <c r="I27" s="26"/>
    </row>
    <row r="28" spans="1:8" s="74" customFormat="1" ht="19.5" customHeight="1">
      <c r="A28" s="69"/>
      <c r="B28" s="70"/>
      <c r="C28" s="71"/>
      <c r="D28" s="72"/>
      <c r="E28" s="71"/>
      <c r="F28" s="71"/>
      <c r="G28" s="73"/>
      <c r="H28" s="73"/>
    </row>
    <row r="29" spans="1:9" s="74" customFormat="1" ht="19.5" customHeight="1">
      <c r="A29" s="9" t="s">
        <v>25</v>
      </c>
      <c r="B29"/>
      <c r="C29"/>
      <c r="D29" s="9" t="s">
        <v>36</v>
      </c>
      <c r="E29" s="62"/>
      <c r="F29" s="62"/>
      <c r="G29" s="9" t="s">
        <v>37</v>
      </c>
      <c r="H29" s="62" t="s">
        <v>38</v>
      </c>
      <c r="I29" s="9" t="s">
        <v>46</v>
      </c>
    </row>
    <row r="30" spans="1:9" s="74" customFormat="1" ht="19.5" customHeight="1">
      <c r="A30"/>
      <c r="B30" t="s">
        <v>26</v>
      </c>
      <c r="C30"/>
      <c r="D30" s="63" t="s">
        <v>35</v>
      </c>
      <c r="E30" s="63"/>
      <c r="F30" s="63"/>
      <c r="G30" s="63"/>
      <c r="H30" s="9" t="s">
        <v>27</v>
      </c>
      <c r="I30" s="64" t="s">
        <v>39</v>
      </c>
    </row>
    <row r="31" spans="1:8" s="74" customFormat="1" ht="19.5" customHeight="1">
      <c r="A31" s="69"/>
      <c r="B31" s="70"/>
      <c r="C31" s="71"/>
      <c r="D31" s="72"/>
      <c r="E31" s="71"/>
      <c r="F31" s="71"/>
      <c r="G31" s="73"/>
      <c r="H31" s="73"/>
    </row>
    <row r="32" spans="1:8" s="74" customFormat="1" ht="19.5" customHeight="1">
      <c r="A32" s="69"/>
      <c r="B32" s="70"/>
      <c r="C32" s="71"/>
      <c r="D32" s="72"/>
      <c r="E32" s="71"/>
      <c r="F32" s="71"/>
      <c r="G32" s="73"/>
      <c r="H32" s="73"/>
    </row>
    <row r="33" spans="1:9" ht="19.5" customHeight="1">
      <c r="A33" s="40">
        <v>1</v>
      </c>
      <c r="B33" s="17" t="s">
        <v>19</v>
      </c>
      <c r="C33" s="18" t="s">
        <v>20</v>
      </c>
      <c r="D33" s="19">
        <v>12.499</v>
      </c>
      <c r="E33" s="18">
        <v>3</v>
      </c>
      <c r="F33" s="18" t="s">
        <v>8</v>
      </c>
      <c r="G33" s="4"/>
      <c r="H33" s="4"/>
      <c r="I33" s="36"/>
    </row>
    <row r="34" spans="1:9" ht="19.5" customHeight="1" thickBot="1">
      <c r="A34" s="20">
        <v>2</v>
      </c>
      <c r="B34" s="11" t="s">
        <v>19</v>
      </c>
      <c r="C34" s="12" t="s">
        <v>21</v>
      </c>
      <c r="D34" s="13">
        <v>100</v>
      </c>
      <c r="E34" s="12">
        <v>3</v>
      </c>
      <c r="F34" s="12" t="s">
        <v>8</v>
      </c>
      <c r="G34" s="2" t="s">
        <v>34</v>
      </c>
      <c r="H34" s="2"/>
      <c r="I34" s="35"/>
    </row>
    <row r="35" spans="1:9" ht="13.5" thickBot="1">
      <c r="A35" s="14"/>
      <c r="B35" s="6" t="s">
        <v>9</v>
      </c>
      <c r="C35" s="15"/>
      <c r="D35" s="7">
        <f>SUM(D33:D34)</f>
        <v>112.499</v>
      </c>
      <c r="E35" s="15"/>
      <c r="F35" s="15"/>
      <c r="G35" s="3"/>
      <c r="H35" s="3"/>
      <c r="I35" s="26"/>
    </row>
    <row r="36" spans="1:9" ht="19.5" customHeight="1" thickBot="1">
      <c r="A36" s="38"/>
      <c r="B36" s="27"/>
      <c r="C36" s="28"/>
      <c r="D36" s="28"/>
      <c r="E36" s="28"/>
      <c r="F36" s="28"/>
      <c r="G36" s="8"/>
      <c r="H36" s="8"/>
      <c r="I36" s="39"/>
    </row>
    <row r="37" spans="1:9" ht="26.25" thickBot="1">
      <c r="A37" s="29"/>
      <c r="B37" s="30" t="s">
        <v>22</v>
      </c>
      <c r="C37" s="1" t="s">
        <v>23</v>
      </c>
      <c r="D37" s="31">
        <f>SUM(D12:D35)*0.5</f>
        <v>314.201</v>
      </c>
      <c r="E37" s="15"/>
      <c r="F37" s="15"/>
      <c r="G37" s="32"/>
      <c r="H37" s="32"/>
      <c r="I37" s="26"/>
    </row>
    <row r="39" spans="1:13" s="62" customFormat="1" ht="15" customHeight="1">
      <c r="A39" s="9" t="s">
        <v>25</v>
      </c>
      <c r="B39"/>
      <c r="C39"/>
      <c r="D39" s="9" t="s">
        <v>36</v>
      </c>
      <c r="G39" s="9" t="s">
        <v>37</v>
      </c>
      <c r="H39" s="62" t="s">
        <v>38</v>
      </c>
      <c r="I39" s="9" t="s">
        <v>46</v>
      </c>
      <c r="M39"/>
    </row>
    <row r="40" spans="1:13" s="62" customFormat="1" ht="15.75" customHeight="1">
      <c r="A40"/>
      <c r="B40" t="s">
        <v>26</v>
      </c>
      <c r="C40"/>
      <c r="D40" s="63" t="s">
        <v>35</v>
      </c>
      <c r="E40" s="63"/>
      <c r="F40" s="63"/>
      <c r="G40" s="63"/>
      <c r="H40" s="9" t="s">
        <v>27</v>
      </c>
      <c r="I40" s="64" t="s">
        <v>39</v>
      </c>
      <c r="M40"/>
    </row>
  </sheetData>
  <sheetProtection/>
  <mergeCells count="10">
    <mergeCell ref="D40:G40"/>
    <mergeCell ref="D30:G30"/>
    <mergeCell ref="G8:G9"/>
    <mergeCell ref="H8:H9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" bottom="0" header="0.31496062992125984" footer="0.31496062992125984"/>
  <pageSetup orientation="landscape" paperSize="9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2016-07-14T08:13:17Z</cp:lastPrinted>
  <dcterms:created xsi:type="dcterms:W3CDTF">1996-10-14T23:33:28Z</dcterms:created>
  <dcterms:modified xsi:type="dcterms:W3CDTF">2016-07-14T08:19:29Z</dcterms:modified>
  <cp:category/>
  <cp:version/>
  <cp:contentType/>
  <cp:contentStatus/>
</cp:coreProperties>
</file>