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ДПФ\Свободни пасища 24-25\"/>
    </mc:Choice>
  </mc:AlternateContent>
  <bookViews>
    <workbookView xWindow="480" yWindow="90" windowWidth="15315" windowHeight="7935"/>
  </bookViews>
  <sheets>
    <sheet name="образец" sheetId="5" r:id="rId1"/>
    <sheet name="Sheet2" sheetId="2" r:id="rId2"/>
  </sheets>
  <definedNames>
    <definedName name="_xlnm.Print_Titles" localSheetId="0">образец!$3:$5</definedName>
  </definedNames>
  <calcPr calcId="162913"/>
</workbook>
</file>

<file path=xl/calcChain.xml><?xml version="1.0" encoding="utf-8"?>
<calcChain xmlns="http://schemas.openxmlformats.org/spreadsheetml/2006/main">
  <c r="E77" i="5" l="1"/>
  <c r="E54" i="5"/>
  <c r="E40" i="5"/>
  <c r="E37" i="5"/>
  <c r="E14" i="5"/>
  <c r="E79" i="5" l="1"/>
</calcChain>
</file>

<file path=xl/sharedStrings.xml><?xml version="1.0" encoding="utf-8"?>
<sst xmlns="http://schemas.openxmlformats.org/spreadsheetml/2006/main" count="319" uniqueCount="118">
  <si>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</si>
  <si>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</si>
  <si>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</si>
  <si>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</si>
  <si>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</si>
  <si>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</si>
  <si>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</si>
  <si>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</si>
  <si>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</si>
  <si>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</si>
  <si>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</si>
  <si>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</si>
  <si>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</si>
  <si>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</si>
  <si>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</si>
  <si>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</si>
  <si>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</si>
  <si>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</si>
  <si>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</si>
  <si>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</si>
  <si>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</si>
  <si>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</si>
  <si>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</si>
  <si>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</si>
  <si>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</si>
  <si>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</si>
  <si>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</si>
  <si>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</si>
  <si>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</si>
  <si>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</si>
  <si>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</si>
  <si>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</si>
  <si>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</si>
  <si>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</si>
  <si>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</si>
  <si>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</si>
  <si>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</si>
  <si>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</si>
  <si>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</si>
  <si>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</si>
  <si>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</si>
  <si>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</si>
  <si>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Стожер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</si>
  <si>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</si>
  <si>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</si>
  <si>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</si>
  <si>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</si>
  <si>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</si>
  <si>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</si>
  <si>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</si>
  <si>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</si>
  <si>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</si>
  <si>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</si>
  <si>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</si>
  <si>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</si>
  <si>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</si>
  <si>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</si>
  <si>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</si>
  <si>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</si>
  <si>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</si>
  <si>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</si>
  <si>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</si>
  <si>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</si>
  <si>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</si>
  <si>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</si>
  <si>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</si>
  <si>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</si>
  <si>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</si>
  <si>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</si>
  <si>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</si>
  <si>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</si>
  <si>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</si>
  <si>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05342.113.1</t>
  </si>
  <si>
    <t>05342.120.4</t>
  </si>
  <si>
    <t>Каблешково</t>
  </si>
  <si>
    <t>35050.12.11</t>
  </si>
  <si>
    <t>VII</t>
  </si>
  <si>
    <t>35050.12.13</t>
  </si>
  <si>
    <t>35050.12.14</t>
  </si>
  <si>
    <t>35050.12.15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</si>
  <si>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</si>
  <si>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</si>
  <si>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</si>
  <si>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</si>
  <si>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</si>
  <si>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</si>
  <si>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</si>
  <si>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</si>
  <si>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39127.32.87</t>
  </si>
  <si>
    <t>39127.106.144</t>
  </si>
  <si>
    <t>46334.19.2</t>
  </si>
  <si>
    <t>Оногур</t>
  </si>
  <si>
    <t>53549.6.33</t>
  </si>
  <si>
    <t>53549.22.56</t>
  </si>
  <si>
    <t>инж. ДЕСИСЛАВА ИВАНОВА</t>
  </si>
  <si>
    <t xml:space="preserve">               (Калоян Димитров - гл. юрисконсулт)</t>
  </si>
  <si>
    <t>00031.38.1</t>
  </si>
  <si>
    <t>04193.38.1</t>
  </si>
  <si>
    <t>21470.6.50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</si>
  <si>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</si>
  <si>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</si>
  <si>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</si>
  <si>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</si>
  <si>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</si>
  <si>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</si>
  <si>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</si>
  <si>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</si>
  <si>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</si>
  <si>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Мали извор</t>
  </si>
  <si>
    <t>Номер/идентификатор на поземлен имот 
по КВС/КККР</t>
  </si>
  <si>
    <t xml:space="preserve"> Списък със свободни имоти с НТП "пасища, мери" и "ливади" от ДПФ за одобряване по чл. 37и, ал. 2 от ЗСПЗЗ, за стопанската 2024/2025 година, на територията на област Добрич</t>
  </si>
  <si>
    <t>ИЗГОТВИЛ: /п/</t>
  </si>
  <si>
    <t>ДИРЕКТОР НА ОДЗ: /п/</t>
  </si>
  <si>
    <t>Приложение № 1 към Заповед № РД 46-38/27.02.2024 г.</t>
  </si>
  <si>
    <t>брой имоти: 8</t>
  </si>
  <si>
    <t>брой имоти: 18</t>
  </si>
  <si>
    <t>брой имоти: 12</t>
  </si>
  <si>
    <t>брой имоти: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</si>
</sst>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10" fillId="0" borderId="8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/>
    <xf numFmtId="164" fontId="1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0" fontId="11" fillId="0" borderId="19" xfId="0" applyFont="1" applyBorder="1" applyAlignment="1"/>
    <xf numFmtId="0" fontId="11" fillId="2" borderId="19" xfId="0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164" fontId="11" fillId="2" borderId="19" xfId="0" applyNumberFormat="1" applyFont="1" applyFill="1" applyBorder="1" applyAlignment="1">
      <alignment horizontal="right"/>
    </xf>
    <xf numFmtId="49" fontId="8" fillId="0" borderId="2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Fill="1" applyBorder="1"/>
    <xf numFmtId="49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right" vertical="center"/>
    </xf>
    <xf numFmtId="0" fontId="8" fillId="0" borderId="16" xfId="0" applyFont="1" applyBorder="1"/>
    <xf numFmtId="49" fontId="10" fillId="0" borderId="17" xfId="0" applyNumberFormat="1" applyFont="1" applyBorder="1"/>
    <xf numFmtId="49" fontId="8" fillId="0" borderId="17" xfId="0" applyNumberFormat="1" applyFont="1" applyBorder="1"/>
    <xf numFmtId="49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right"/>
    </xf>
    <xf numFmtId="0" fontId="11" fillId="0" borderId="8" xfId="0" applyFont="1" applyBorder="1" applyAlignment="1"/>
    <xf numFmtId="0" fontId="11" fillId="2" borderId="8" xfId="0" applyFont="1" applyFill="1" applyBorder="1" applyAlignment="1">
      <alignment horizontal="left"/>
    </xf>
    <xf numFmtId="0" fontId="8" fillId="0" borderId="2" xfId="0" applyFont="1" applyBorder="1" applyAlignment="1"/>
    <xf numFmtId="0" fontId="11" fillId="2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12" fillId="0" borderId="17" xfId="0" applyFont="1" applyBorder="1"/>
    <xf numFmtId="0" fontId="12" fillId="0" borderId="17" xfId="0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0" fontId="12" fillId="0" borderId="18" xfId="0" applyFont="1" applyBorder="1"/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/>
    </xf>
    <xf numFmtId="0" fontId="8" fillId="0" borderId="13" xfId="0" applyFont="1" applyBorder="1" applyAlignment="1"/>
    <xf numFmtId="0" fontId="11" fillId="0" borderId="14" xfId="0" applyFont="1" applyBorder="1" applyAlignment="1"/>
    <xf numFmtId="0" fontId="11" fillId="3" borderId="14" xfId="0" applyFont="1" applyFill="1" applyBorder="1" applyAlignment="1">
      <alignment horizontal="left"/>
    </xf>
    <xf numFmtId="49" fontId="11" fillId="3" borderId="14" xfId="0" applyNumberFormat="1" applyFont="1" applyFill="1" applyBorder="1" applyAlignment="1">
      <alignment horizontal="right"/>
    </xf>
    <xf numFmtId="165" fontId="11" fillId="3" borderId="14" xfId="0" applyNumberFormat="1" applyFont="1" applyFill="1" applyBorder="1" applyAlignment="1"/>
    <xf numFmtId="0" fontId="11" fillId="0" borderId="14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8" fillId="0" borderId="1" xfId="0" applyFont="1" applyBorder="1" applyAlignment="1"/>
    <xf numFmtId="49" fontId="11" fillId="2" borderId="8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right"/>
    </xf>
    <xf numFmtId="0" fontId="11" fillId="3" borderId="8" xfId="0" applyFont="1" applyFill="1" applyBorder="1" applyAlignment="1">
      <alignment horizontal="left"/>
    </xf>
    <xf numFmtId="49" fontId="11" fillId="3" borderId="8" xfId="0" applyNumberFormat="1" applyFont="1" applyFill="1" applyBorder="1" applyAlignment="1">
      <alignment horizontal="right"/>
    </xf>
    <xf numFmtId="165" fontId="11" fillId="3" borderId="8" xfId="0" applyNumberFormat="1" applyFont="1" applyFill="1" applyBorder="1" applyAlignment="1"/>
    <xf numFmtId="0" fontId="11" fillId="0" borderId="8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10" xfId="0" applyFont="1" applyBorder="1" applyAlignment="1"/>
    <xf numFmtId="0" fontId="11" fillId="0" borderId="11" xfId="0" applyFont="1" applyBorder="1" applyAlignment="1"/>
    <xf numFmtId="0" fontId="11" fillId="2" borderId="11" xfId="0" applyFont="1" applyFill="1" applyBorder="1" applyAlignment="1">
      <alignment horizontal="left"/>
    </xf>
    <xf numFmtId="49" fontId="11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center"/>
    </xf>
    <xf numFmtId="0" fontId="8" fillId="0" borderId="22" xfId="0" applyFont="1" applyBorder="1" applyAlignment="1"/>
    <xf numFmtId="0" fontId="11" fillId="0" borderId="20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left"/>
    </xf>
    <xf numFmtId="49" fontId="11" fillId="3" borderId="19" xfId="0" applyNumberFormat="1" applyFont="1" applyFill="1" applyBorder="1" applyAlignment="1">
      <alignment horizontal="right"/>
    </xf>
    <xf numFmtId="165" fontId="11" fillId="3" borderId="19" xfId="0" applyNumberFormat="1" applyFont="1" applyFill="1" applyBorder="1" applyAlignment="1"/>
    <xf numFmtId="0" fontId="11" fillId="0" borderId="19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left"/>
    </xf>
    <xf numFmtId="49" fontId="11" fillId="3" borderId="11" xfId="0" applyNumberFormat="1" applyFont="1" applyFill="1" applyBorder="1" applyAlignment="1">
      <alignment horizontal="right"/>
    </xf>
    <xf numFmtId="165" fontId="11" fillId="3" borderId="11" xfId="0" applyNumberFormat="1" applyFont="1" applyFill="1" applyBorder="1" applyAlignment="1"/>
    <xf numFmtId="0" fontId="11" fillId="0" borderId="11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right"/>
    </xf>
    <xf numFmtId="165" fontId="11" fillId="2" borderId="4" xfId="0" applyNumberFormat="1" applyFont="1" applyFill="1" applyBorder="1" applyAlignment="1">
      <alignment horizontal="right"/>
    </xf>
    <xf numFmtId="165" fontId="11" fillId="2" borderId="8" xfId="0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0" fontId="8" fillId="0" borderId="23" xfId="0" applyFont="1" applyBorder="1" applyAlignment="1"/>
    <xf numFmtId="0" fontId="11" fillId="2" borderId="0" xfId="0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6"/>
  <sheetViews>
    <sheetView tabSelected="1" topLeftCell="A58" zoomScale="85" zoomScaleNormal="85" workbookViewId="0">
      <selection activeCell="K39" sqref="K39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7.140625" style="19" customWidth="1"/>
    <col min="7" max="7" width="14.85546875" style="19" customWidth="1"/>
    <col min="8" max="16384" width="9.140625" style="1"/>
  </cols>
  <sheetData>
    <row r="1" spans="1:8" ht="61.5" customHeight="1" x14ac:dyDescent="0.25">
      <c r="A1" s="168" t="s">
        <v>110</v>
      </c>
      <c r="B1" s="169"/>
      <c r="C1" s="169"/>
      <c r="D1" s="169"/>
      <c r="E1" s="169"/>
      <c r="F1" s="169"/>
      <c r="G1" s="169"/>
    </row>
    <row r="2" spans="1:8" ht="38.25" customHeight="1" thickBot="1" x14ac:dyDescent="0.3">
      <c r="A2" s="25"/>
      <c r="B2" s="26"/>
      <c r="C2" s="26"/>
      <c r="D2" s="176" t="s">
        <v>113</v>
      </c>
      <c r="E2" s="176"/>
      <c r="F2" s="176"/>
      <c r="G2" s="176"/>
      <c r="H2" s="176"/>
    </row>
    <row r="3" spans="1:8" ht="33" customHeight="1" x14ac:dyDescent="0.25">
      <c r="A3" s="170" t="s">
        <v>3</v>
      </c>
      <c r="B3" s="172" t="s">
        <v>1</v>
      </c>
      <c r="C3" s="172" t="s">
        <v>4</v>
      </c>
      <c r="D3" s="172" t="s">
        <v>109</v>
      </c>
      <c r="E3" s="34" t="s">
        <v>5</v>
      </c>
      <c r="F3" s="172" t="s">
        <v>6</v>
      </c>
      <c r="G3" s="174" t="s">
        <v>7</v>
      </c>
      <c r="H3" s="146"/>
    </row>
    <row r="4" spans="1:8" ht="34.5" customHeight="1" thickBot="1" x14ac:dyDescent="0.3">
      <c r="A4" s="171"/>
      <c r="B4" s="173"/>
      <c r="C4" s="173"/>
      <c r="D4" s="173"/>
      <c r="E4" s="38" t="s">
        <v>0</v>
      </c>
      <c r="F4" s="173"/>
      <c r="G4" s="175"/>
    </row>
    <row r="5" spans="1:8" ht="15.75" customHeight="1" thickBot="1" x14ac:dyDescent="0.3">
      <c r="A5" s="35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7">
        <v>7</v>
      </c>
    </row>
    <row r="6" spans="1:8" x14ac:dyDescent="0.25">
      <c r="A6" s="3">
        <v>1</v>
      </c>
      <c r="B6" s="28" t="s">
        <v>12</v>
      </c>
      <c r="C6" s="28" t="s">
        <v>13</v>
      </c>
      <c r="D6" s="29" t="s">
        <v>14</v>
      </c>
      <c r="E6" s="30">
        <v>11.000999999999999</v>
      </c>
      <c r="F6" s="68" t="s">
        <v>15</v>
      </c>
      <c r="G6" s="32" t="s">
        <v>16</v>
      </c>
    </row>
    <row r="7" spans="1:8" x14ac:dyDescent="0.25">
      <c r="A7" s="4">
        <v>2</v>
      </c>
      <c r="B7" s="42" t="s">
        <v>12</v>
      </c>
      <c r="C7" s="43" t="s">
        <v>17</v>
      </c>
      <c r="D7" s="44" t="s">
        <v>18</v>
      </c>
      <c r="E7" s="45">
        <v>61.981999999999999</v>
      </c>
      <c r="F7" s="41" t="s">
        <v>15</v>
      </c>
      <c r="G7" s="23" t="s">
        <v>16</v>
      </c>
    </row>
    <row r="8" spans="1:8" x14ac:dyDescent="0.25">
      <c r="A8" s="4">
        <v>3</v>
      </c>
      <c r="B8" s="42" t="s">
        <v>12</v>
      </c>
      <c r="C8" s="48" t="s">
        <v>19</v>
      </c>
      <c r="D8" s="49" t="s">
        <v>22</v>
      </c>
      <c r="E8" s="50">
        <v>8.0470000000000006</v>
      </c>
      <c r="F8" s="41" t="s">
        <v>15</v>
      </c>
      <c r="G8" s="23" t="s">
        <v>16</v>
      </c>
    </row>
    <row r="9" spans="1:8" x14ac:dyDescent="0.25">
      <c r="A9" s="4">
        <v>4</v>
      </c>
      <c r="B9" s="11" t="s">
        <v>12</v>
      </c>
      <c r="C9" s="48" t="s">
        <v>25</v>
      </c>
      <c r="D9" s="49" t="s">
        <v>26</v>
      </c>
      <c r="E9" s="50">
        <v>7.351</v>
      </c>
      <c r="F9" s="51" t="s">
        <v>15</v>
      </c>
      <c r="G9" s="69" t="s">
        <v>9</v>
      </c>
    </row>
    <row r="10" spans="1:8" x14ac:dyDescent="0.25">
      <c r="A10" s="4">
        <v>5</v>
      </c>
      <c r="B10" s="42" t="s">
        <v>12</v>
      </c>
      <c r="C10" s="43" t="s">
        <v>20</v>
      </c>
      <c r="D10" s="46" t="s">
        <v>21</v>
      </c>
      <c r="E10" s="47">
        <v>80.91</v>
      </c>
      <c r="F10" s="51" t="s">
        <v>15</v>
      </c>
      <c r="G10" s="23" t="s">
        <v>16</v>
      </c>
    </row>
    <row r="11" spans="1:8" x14ac:dyDescent="0.25">
      <c r="A11" s="4">
        <v>6</v>
      </c>
      <c r="B11" s="42" t="s">
        <v>12</v>
      </c>
      <c r="C11" s="43" t="s">
        <v>20</v>
      </c>
      <c r="D11" s="46" t="s">
        <v>27</v>
      </c>
      <c r="E11" s="47">
        <v>42.454999999999998</v>
      </c>
      <c r="F11" s="51" t="s">
        <v>15</v>
      </c>
      <c r="G11" s="23" t="s">
        <v>16</v>
      </c>
    </row>
    <row r="12" spans="1:8" x14ac:dyDescent="0.25">
      <c r="A12" s="4">
        <v>7</v>
      </c>
      <c r="B12" s="42" t="s">
        <v>12</v>
      </c>
      <c r="C12" s="48" t="s">
        <v>23</v>
      </c>
      <c r="D12" s="49" t="s">
        <v>24</v>
      </c>
      <c r="E12" s="50">
        <v>2.0179999999999998</v>
      </c>
      <c r="F12" s="41" t="s">
        <v>15</v>
      </c>
      <c r="G12" s="23" t="s">
        <v>16</v>
      </c>
    </row>
    <row r="13" spans="1:8" ht="16.5" thickBot="1" x14ac:dyDescent="0.3">
      <c r="A13" s="4">
        <v>8</v>
      </c>
      <c r="B13" s="70" t="s">
        <v>12</v>
      </c>
      <c r="C13" s="71" t="s">
        <v>28</v>
      </c>
      <c r="D13" s="72" t="s">
        <v>29</v>
      </c>
      <c r="E13" s="73">
        <v>708.17200000000003</v>
      </c>
      <c r="F13" s="74" t="s">
        <v>15</v>
      </c>
      <c r="G13" s="24" t="s">
        <v>16</v>
      </c>
    </row>
    <row r="14" spans="1:8" ht="16.5" thickBot="1" x14ac:dyDescent="0.3">
      <c r="A14" s="75"/>
      <c r="B14" s="76" t="s">
        <v>8</v>
      </c>
      <c r="C14" s="77"/>
      <c r="D14" s="78" t="s">
        <v>114</v>
      </c>
      <c r="E14" s="79">
        <f>SUM(E6:E13)</f>
        <v>921.93600000000004</v>
      </c>
      <c r="F14" s="39"/>
      <c r="G14" s="40"/>
    </row>
    <row r="15" spans="1:8" x14ac:dyDescent="0.25">
      <c r="A15" s="3"/>
      <c r="B15" s="27"/>
      <c r="C15" s="28"/>
      <c r="D15" s="29"/>
      <c r="E15" s="30"/>
      <c r="F15" s="31"/>
      <c r="G15" s="32"/>
    </row>
    <row r="16" spans="1:8" x14ac:dyDescent="0.25">
      <c r="A16" s="4">
        <v>1</v>
      </c>
      <c r="B16" s="56" t="s">
        <v>30</v>
      </c>
      <c r="C16" s="57" t="s">
        <v>31</v>
      </c>
      <c r="D16" s="58" t="s">
        <v>32</v>
      </c>
      <c r="E16" s="129">
        <v>120.124</v>
      </c>
      <c r="F16" s="41" t="s">
        <v>15</v>
      </c>
      <c r="G16" s="83" t="s">
        <v>33</v>
      </c>
    </row>
    <row r="17" spans="1:7" x14ac:dyDescent="0.25">
      <c r="A17" s="82">
        <v>2</v>
      </c>
      <c r="B17" s="56" t="s">
        <v>30</v>
      </c>
      <c r="C17" s="57" t="s">
        <v>34</v>
      </c>
      <c r="D17" s="58" t="s">
        <v>35</v>
      </c>
      <c r="E17" s="59">
        <v>39.475999999999999</v>
      </c>
      <c r="F17" s="41" t="s">
        <v>15</v>
      </c>
      <c r="G17" s="23" t="s">
        <v>16</v>
      </c>
    </row>
    <row r="18" spans="1:7" x14ac:dyDescent="0.25">
      <c r="A18" s="82">
        <v>3</v>
      </c>
      <c r="B18" s="56" t="s">
        <v>30</v>
      </c>
      <c r="C18" s="57" t="s">
        <v>36</v>
      </c>
      <c r="D18" s="49" t="s">
        <v>37</v>
      </c>
      <c r="E18" s="60">
        <v>333.9</v>
      </c>
      <c r="F18" s="41" t="s">
        <v>15</v>
      </c>
      <c r="G18" s="83" t="s">
        <v>33</v>
      </c>
    </row>
    <row r="19" spans="1:7" x14ac:dyDescent="0.25">
      <c r="A19" s="82">
        <v>4</v>
      </c>
      <c r="B19" s="56" t="s">
        <v>30</v>
      </c>
      <c r="C19" s="57" t="s">
        <v>36</v>
      </c>
      <c r="D19" s="58" t="s">
        <v>38</v>
      </c>
      <c r="E19" s="61">
        <v>204.31899999999999</v>
      </c>
      <c r="F19" s="41" t="s">
        <v>15</v>
      </c>
      <c r="G19" s="84" t="s">
        <v>9</v>
      </c>
    </row>
    <row r="20" spans="1:7" x14ac:dyDescent="0.25">
      <c r="A20" s="82">
        <v>5</v>
      </c>
      <c r="B20" s="56" t="s">
        <v>30</v>
      </c>
      <c r="C20" s="57" t="s">
        <v>36</v>
      </c>
      <c r="D20" s="58" t="s">
        <v>39</v>
      </c>
      <c r="E20" s="61">
        <v>621.54899999999998</v>
      </c>
      <c r="F20" s="41" t="s">
        <v>15</v>
      </c>
      <c r="G20" s="83" t="s">
        <v>33</v>
      </c>
    </row>
    <row r="21" spans="1:7" x14ac:dyDescent="0.25">
      <c r="A21" s="82">
        <v>6</v>
      </c>
      <c r="B21" s="56" t="s">
        <v>30</v>
      </c>
      <c r="C21" s="57" t="s">
        <v>36</v>
      </c>
      <c r="D21" s="58" t="s">
        <v>40</v>
      </c>
      <c r="E21" s="62">
        <v>1.5409999999999999</v>
      </c>
      <c r="F21" s="41" t="s">
        <v>15</v>
      </c>
      <c r="G21" s="23" t="s">
        <v>16</v>
      </c>
    </row>
    <row r="22" spans="1:7" x14ac:dyDescent="0.25">
      <c r="A22" s="82">
        <v>7</v>
      </c>
      <c r="B22" s="56" t="s">
        <v>30</v>
      </c>
      <c r="C22" s="57" t="s">
        <v>36</v>
      </c>
      <c r="D22" s="58" t="s">
        <v>41</v>
      </c>
      <c r="E22" s="61">
        <v>4.3680000000000003</v>
      </c>
      <c r="F22" s="41" t="s">
        <v>15</v>
      </c>
      <c r="G22" s="23" t="s">
        <v>16</v>
      </c>
    </row>
    <row r="23" spans="1:7" x14ac:dyDescent="0.25">
      <c r="A23" s="82">
        <v>8</v>
      </c>
      <c r="B23" s="56" t="s">
        <v>30</v>
      </c>
      <c r="C23" s="57" t="s">
        <v>43</v>
      </c>
      <c r="D23" s="58" t="s">
        <v>44</v>
      </c>
      <c r="E23" s="59">
        <v>43.976999999999997</v>
      </c>
      <c r="F23" s="41" t="s">
        <v>15</v>
      </c>
      <c r="G23" s="23" t="s">
        <v>16</v>
      </c>
    </row>
    <row r="24" spans="1:7" x14ac:dyDescent="0.25">
      <c r="A24" s="147">
        <v>9</v>
      </c>
      <c r="B24" s="148" t="s">
        <v>30</v>
      </c>
      <c r="C24" s="149" t="s">
        <v>45</v>
      </c>
      <c r="D24" s="150" t="s">
        <v>46</v>
      </c>
      <c r="E24" s="151">
        <v>78.018000000000001</v>
      </c>
      <c r="F24" s="55" t="s">
        <v>15</v>
      </c>
      <c r="G24" s="152" t="s">
        <v>47</v>
      </c>
    </row>
    <row r="25" spans="1:7" x14ac:dyDescent="0.25">
      <c r="A25" s="82">
        <v>10</v>
      </c>
      <c r="B25" s="56" t="s">
        <v>30</v>
      </c>
      <c r="C25" s="57" t="s">
        <v>45</v>
      </c>
      <c r="D25" s="49" t="s">
        <v>48</v>
      </c>
      <c r="E25" s="60">
        <v>19.239999999999998</v>
      </c>
      <c r="F25" s="41" t="s">
        <v>15</v>
      </c>
      <c r="G25" s="84" t="s">
        <v>47</v>
      </c>
    </row>
    <row r="26" spans="1:7" x14ac:dyDescent="0.25">
      <c r="A26" s="82">
        <v>11</v>
      </c>
      <c r="B26" s="148" t="s">
        <v>30</v>
      </c>
      <c r="C26" s="149" t="s">
        <v>45</v>
      </c>
      <c r="D26" s="150" t="s">
        <v>49</v>
      </c>
      <c r="E26" s="151">
        <v>68.861000000000004</v>
      </c>
      <c r="F26" s="55" t="s">
        <v>15</v>
      </c>
      <c r="G26" s="152" t="s">
        <v>47</v>
      </c>
    </row>
    <row r="27" spans="1:7" x14ac:dyDescent="0.25">
      <c r="A27" s="82">
        <v>12</v>
      </c>
      <c r="B27" s="56" t="s">
        <v>30</v>
      </c>
      <c r="C27" s="57" t="s">
        <v>45</v>
      </c>
      <c r="D27" s="49" t="s">
        <v>50</v>
      </c>
      <c r="E27" s="59">
        <v>34.524000000000001</v>
      </c>
      <c r="F27" s="41" t="s">
        <v>15</v>
      </c>
      <c r="G27" s="84" t="s">
        <v>47</v>
      </c>
    </row>
    <row r="28" spans="1:7" ht="16.5" thickBot="1" x14ac:dyDescent="0.3">
      <c r="A28" s="91">
        <v>13</v>
      </c>
      <c r="B28" s="92" t="s">
        <v>30</v>
      </c>
      <c r="C28" s="93" t="s">
        <v>42</v>
      </c>
      <c r="D28" s="94" t="s">
        <v>51</v>
      </c>
      <c r="E28" s="179">
        <v>85.914000000000001</v>
      </c>
      <c r="F28" s="74" t="s">
        <v>15</v>
      </c>
      <c r="G28" s="24" t="s">
        <v>16</v>
      </c>
    </row>
    <row r="29" spans="1:7" x14ac:dyDescent="0.25">
      <c r="A29" s="123"/>
      <c r="B29" s="124"/>
      <c r="C29" s="125"/>
      <c r="D29" s="126"/>
      <c r="E29" s="178"/>
      <c r="F29" s="127"/>
      <c r="G29" s="17"/>
    </row>
    <row r="30" spans="1:7" x14ac:dyDescent="0.25">
      <c r="A30" s="123"/>
      <c r="B30" s="167" t="s">
        <v>111</v>
      </c>
      <c r="C30" s="167"/>
      <c r="D30" s="10"/>
      <c r="E30" s="21"/>
      <c r="F30" s="18" t="s">
        <v>112</v>
      </c>
      <c r="G30" s="17"/>
    </row>
    <row r="31" spans="1:7" ht="16.5" thickBot="1" x14ac:dyDescent="0.3">
      <c r="A31" s="123"/>
      <c r="B31" s="124" t="s">
        <v>95</v>
      </c>
      <c r="C31" s="125"/>
      <c r="D31" s="126"/>
      <c r="E31" s="139"/>
      <c r="F31" s="140" t="s">
        <v>94</v>
      </c>
      <c r="G31" s="17"/>
    </row>
    <row r="32" spans="1:7" x14ac:dyDescent="0.25">
      <c r="A32" s="131">
        <v>14</v>
      </c>
      <c r="B32" s="80" t="s">
        <v>30</v>
      </c>
      <c r="C32" s="81" t="s">
        <v>42</v>
      </c>
      <c r="D32" s="132" t="s">
        <v>52</v>
      </c>
      <c r="E32" s="180">
        <v>23.704000000000001</v>
      </c>
      <c r="F32" s="68" t="s">
        <v>15</v>
      </c>
      <c r="G32" s="32" t="s">
        <v>16</v>
      </c>
    </row>
    <row r="33" spans="1:7" x14ac:dyDescent="0.25">
      <c r="A33" s="82">
        <v>15</v>
      </c>
      <c r="B33" s="56" t="s">
        <v>30</v>
      </c>
      <c r="C33" s="57" t="s">
        <v>42</v>
      </c>
      <c r="D33" s="58" t="s">
        <v>53</v>
      </c>
      <c r="E33" s="59">
        <v>10.893000000000001</v>
      </c>
      <c r="F33" s="41" t="s">
        <v>15</v>
      </c>
      <c r="G33" s="23" t="s">
        <v>16</v>
      </c>
    </row>
    <row r="34" spans="1:7" x14ac:dyDescent="0.25">
      <c r="A34" s="82">
        <v>16</v>
      </c>
      <c r="B34" s="63" t="s">
        <v>30</v>
      </c>
      <c r="C34" s="64" t="s">
        <v>42</v>
      </c>
      <c r="D34" s="65" t="s">
        <v>54</v>
      </c>
      <c r="E34" s="66">
        <v>16.021000000000001</v>
      </c>
      <c r="F34" s="41" t="s">
        <v>15</v>
      </c>
      <c r="G34" s="67" t="s">
        <v>16</v>
      </c>
    </row>
    <row r="35" spans="1:7" x14ac:dyDescent="0.25">
      <c r="A35" s="82">
        <v>17</v>
      </c>
      <c r="B35" s="56" t="s">
        <v>30</v>
      </c>
      <c r="C35" s="57" t="s">
        <v>42</v>
      </c>
      <c r="D35" s="58" t="s">
        <v>55</v>
      </c>
      <c r="E35" s="59">
        <v>51.042999999999999</v>
      </c>
      <c r="F35" s="41" t="s">
        <v>15</v>
      </c>
      <c r="G35" s="23" t="s">
        <v>16</v>
      </c>
    </row>
    <row r="36" spans="1:7" ht="16.5" thickBot="1" x14ac:dyDescent="0.3">
      <c r="A36" s="116">
        <v>18</v>
      </c>
      <c r="B36" s="92" t="s">
        <v>30</v>
      </c>
      <c r="C36" s="93" t="s">
        <v>42</v>
      </c>
      <c r="D36" s="134" t="s">
        <v>56</v>
      </c>
      <c r="E36" s="130">
        <v>14.314</v>
      </c>
      <c r="F36" s="74" t="s">
        <v>15</v>
      </c>
      <c r="G36" s="24" t="s">
        <v>16</v>
      </c>
    </row>
    <row r="37" spans="1:7" ht="16.5" thickBot="1" x14ac:dyDescent="0.3">
      <c r="A37" s="75"/>
      <c r="B37" s="76" t="s">
        <v>8</v>
      </c>
      <c r="C37" s="77"/>
      <c r="D37" s="78" t="s">
        <v>115</v>
      </c>
      <c r="E37" s="79">
        <f>SUM(E16:E36)</f>
        <v>1771.7859999999998</v>
      </c>
      <c r="F37" s="39"/>
      <c r="G37" s="40"/>
    </row>
    <row r="38" spans="1:7" x14ac:dyDescent="0.25">
      <c r="A38" s="3"/>
      <c r="B38" s="28"/>
      <c r="C38" s="28"/>
      <c r="D38" s="29"/>
      <c r="E38" s="30"/>
      <c r="F38" s="31"/>
      <c r="G38" s="32"/>
    </row>
    <row r="39" spans="1:7" ht="16.5" thickBot="1" x14ac:dyDescent="0.3">
      <c r="A39" s="33">
        <v>1</v>
      </c>
      <c r="B39" s="52" t="s">
        <v>57</v>
      </c>
      <c r="C39" s="53" t="s">
        <v>58</v>
      </c>
      <c r="D39" s="85" t="s">
        <v>59</v>
      </c>
      <c r="E39" s="54">
        <v>14.888999999999999</v>
      </c>
      <c r="F39" s="55" t="s">
        <v>15</v>
      </c>
      <c r="G39" s="89" t="s">
        <v>11</v>
      </c>
    </row>
    <row r="40" spans="1:7" ht="16.5" thickBot="1" x14ac:dyDescent="0.3">
      <c r="A40" s="75"/>
      <c r="B40" s="86" t="s">
        <v>8</v>
      </c>
      <c r="C40" s="86"/>
      <c r="D40" s="87" t="s">
        <v>60</v>
      </c>
      <c r="E40" s="88">
        <f>SUM(E39:E39)</f>
        <v>14.888999999999999</v>
      </c>
      <c r="F40" s="86"/>
      <c r="G40" s="90"/>
    </row>
    <row r="41" spans="1:7" x14ac:dyDescent="0.25">
      <c r="A41" s="3"/>
      <c r="B41" s="28"/>
      <c r="C41" s="28"/>
      <c r="D41" s="29"/>
      <c r="E41" s="30"/>
      <c r="F41" s="31"/>
      <c r="G41" s="32"/>
    </row>
    <row r="42" spans="1:7" x14ac:dyDescent="0.25">
      <c r="A42" s="82">
        <v>1</v>
      </c>
      <c r="B42" s="56" t="s">
        <v>61</v>
      </c>
      <c r="C42" s="57" t="s">
        <v>62</v>
      </c>
      <c r="D42" s="49" t="s">
        <v>96</v>
      </c>
      <c r="E42" s="60">
        <v>150.01599999999999</v>
      </c>
      <c r="F42" s="51" t="s">
        <v>15</v>
      </c>
      <c r="G42" s="84" t="s">
        <v>10</v>
      </c>
    </row>
    <row r="43" spans="1:7" x14ac:dyDescent="0.25">
      <c r="A43" s="82">
        <v>2</v>
      </c>
      <c r="B43" s="56" t="s">
        <v>61</v>
      </c>
      <c r="C43" s="57" t="s">
        <v>63</v>
      </c>
      <c r="D43" s="49" t="s">
        <v>97</v>
      </c>
      <c r="E43" s="60">
        <v>60.018999999999998</v>
      </c>
      <c r="F43" s="51" t="s">
        <v>15</v>
      </c>
      <c r="G43" s="83" t="s">
        <v>10</v>
      </c>
    </row>
    <row r="44" spans="1:7" x14ac:dyDescent="0.25">
      <c r="A44" s="82">
        <v>3</v>
      </c>
      <c r="B44" s="56" t="s">
        <v>61</v>
      </c>
      <c r="C44" s="57" t="s">
        <v>64</v>
      </c>
      <c r="D44" s="49" t="s">
        <v>98</v>
      </c>
      <c r="E44" s="60">
        <v>74.356999999999999</v>
      </c>
      <c r="F44" s="51" t="s">
        <v>15</v>
      </c>
      <c r="G44" s="83" t="s">
        <v>10</v>
      </c>
    </row>
    <row r="45" spans="1:7" x14ac:dyDescent="0.25">
      <c r="A45" s="82">
        <v>4</v>
      </c>
      <c r="B45" s="56" t="s">
        <v>61</v>
      </c>
      <c r="C45" s="57" t="s">
        <v>64</v>
      </c>
      <c r="D45" s="49" t="s">
        <v>99</v>
      </c>
      <c r="E45" s="60">
        <v>263.91899999999998</v>
      </c>
      <c r="F45" s="51" t="s">
        <v>15</v>
      </c>
      <c r="G45" s="84" t="s">
        <v>47</v>
      </c>
    </row>
    <row r="46" spans="1:7" x14ac:dyDescent="0.25">
      <c r="A46" s="82">
        <v>5</v>
      </c>
      <c r="B46" s="56" t="s">
        <v>61</v>
      </c>
      <c r="C46" s="57" t="s">
        <v>64</v>
      </c>
      <c r="D46" s="49" t="s">
        <v>100</v>
      </c>
      <c r="E46" s="60">
        <v>84.596999999999994</v>
      </c>
      <c r="F46" s="51" t="s">
        <v>15</v>
      </c>
      <c r="G46" s="84" t="s">
        <v>47</v>
      </c>
    </row>
    <row r="47" spans="1:7" x14ac:dyDescent="0.25">
      <c r="A47" s="82">
        <v>6</v>
      </c>
      <c r="B47" s="56" t="s">
        <v>61</v>
      </c>
      <c r="C47" s="57" t="s">
        <v>64</v>
      </c>
      <c r="D47" s="49" t="s">
        <v>101</v>
      </c>
      <c r="E47" s="60">
        <v>6.3079999999999998</v>
      </c>
      <c r="F47" s="51" t="s">
        <v>15</v>
      </c>
      <c r="G47" s="83" t="s">
        <v>10</v>
      </c>
    </row>
    <row r="48" spans="1:7" x14ac:dyDescent="0.25">
      <c r="A48" s="82">
        <v>7</v>
      </c>
      <c r="B48" s="56" t="s">
        <v>61</v>
      </c>
      <c r="C48" s="57" t="s">
        <v>65</v>
      </c>
      <c r="D48" s="49" t="s">
        <v>102</v>
      </c>
      <c r="E48" s="60">
        <v>22.97</v>
      </c>
      <c r="F48" s="51" t="s">
        <v>15</v>
      </c>
      <c r="G48" s="84" t="s">
        <v>10</v>
      </c>
    </row>
    <row r="49" spans="1:7" x14ac:dyDescent="0.25">
      <c r="A49" s="82">
        <v>8</v>
      </c>
      <c r="B49" s="56" t="s">
        <v>61</v>
      </c>
      <c r="C49" s="57" t="s">
        <v>66</v>
      </c>
      <c r="D49" s="49" t="s">
        <v>103</v>
      </c>
      <c r="E49" s="60">
        <v>22.567</v>
      </c>
      <c r="F49" s="51" t="s">
        <v>15</v>
      </c>
      <c r="G49" s="83" t="s">
        <v>10</v>
      </c>
    </row>
    <row r="50" spans="1:7" x14ac:dyDescent="0.25">
      <c r="A50" s="147">
        <v>9</v>
      </c>
      <c r="B50" s="148" t="s">
        <v>61</v>
      </c>
      <c r="C50" s="149" t="s">
        <v>66</v>
      </c>
      <c r="D50" s="150" t="s">
        <v>104</v>
      </c>
      <c r="E50" s="181">
        <v>10.035</v>
      </c>
      <c r="F50" s="85" t="s">
        <v>15</v>
      </c>
      <c r="G50" s="177" t="s">
        <v>16</v>
      </c>
    </row>
    <row r="51" spans="1:7" x14ac:dyDescent="0.25">
      <c r="A51" s="82">
        <v>10</v>
      </c>
      <c r="B51" s="56" t="s">
        <v>61</v>
      </c>
      <c r="C51" s="182" t="s">
        <v>67</v>
      </c>
      <c r="D51" s="183" t="s">
        <v>105</v>
      </c>
      <c r="E51" s="184">
        <v>22.184999999999999</v>
      </c>
      <c r="F51" s="51" t="s">
        <v>15</v>
      </c>
      <c r="G51" s="83" t="s">
        <v>10</v>
      </c>
    </row>
    <row r="52" spans="1:7" x14ac:dyDescent="0.25">
      <c r="A52" s="82">
        <v>11</v>
      </c>
      <c r="B52" s="56" t="s">
        <v>61</v>
      </c>
      <c r="C52" s="57" t="s">
        <v>68</v>
      </c>
      <c r="D52" s="49" t="s">
        <v>106</v>
      </c>
      <c r="E52" s="60">
        <v>20.504999999999999</v>
      </c>
      <c r="F52" s="51" t="s">
        <v>15</v>
      </c>
      <c r="G52" s="83" t="s">
        <v>10</v>
      </c>
    </row>
    <row r="53" spans="1:7" ht="16.5" thickBot="1" x14ac:dyDescent="0.3">
      <c r="A53" s="91">
        <v>12</v>
      </c>
      <c r="B53" s="92" t="s">
        <v>61</v>
      </c>
      <c r="C53" s="93" t="s">
        <v>69</v>
      </c>
      <c r="D53" s="94" t="s">
        <v>107</v>
      </c>
      <c r="E53" s="95">
        <v>40.012</v>
      </c>
      <c r="F53" s="96" t="s">
        <v>15</v>
      </c>
      <c r="G53" s="97" t="s">
        <v>33</v>
      </c>
    </row>
    <row r="54" spans="1:7" ht="19.5" customHeight="1" thickBot="1" x14ac:dyDescent="0.3">
      <c r="A54" s="75"/>
      <c r="B54" s="76" t="s">
        <v>8</v>
      </c>
      <c r="C54" s="77"/>
      <c r="D54" s="78" t="s">
        <v>116</v>
      </c>
      <c r="E54" s="79">
        <f>SUM(E42:E53)</f>
        <v>777.48999999999978</v>
      </c>
      <c r="F54" s="39"/>
      <c r="G54" s="40"/>
    </row>
    <row r="55" spans="1:7" ht="19.5" customHeight="1" x14ac:dyDescent="0.25">
      <c r="A55" s="3"/>
      <c r="B55" s="27"/>
      <c r="C55" s="28"/>
      <c r="D55" s="109"/>
      <c r="E55" s="110"/>
      <c r="F55" s="31"/>
      <c r="G55" s="32"/>
    </row>
    <row r="56" spans="1:7" ht="19.5" customHeight="1" x14ac:dyDescent="0.25">
      <c r="A56" s="153">
        <v>1</v>
      </c>
      <c r="B56" s="63" t="s">
        <v>70</v>
      </c>
      <c r="C56" s="155" t="s">
        <v>71</v>
      </c>
      <c r="D56" s="156" t="s">
        <v>72</v>
      </c>
      <c r="E56" s="157">
        <v>55.311999999999998</v>
      </c>
      <c r="F56" s="158" t="s">
        <v>15</v>
      </c>
      <c r="G56" s="154" t="s">
        <v>47</v>
      </c>
    </row>
    <row r="57" spans="1:7" ht="19.5" customHeight="1" x14ac:dyDescent="0.25">
      <c r="A57" s="153">
        <v>2</v>
      </c>
      <c r="B57" s="56" t="s">
        <v>70</v>
      </c>
      <c r="C57" s="105" t="s">
        <v>71</v>
      </c>
      <c r="D57" s="106" t="s">
        <v>73</v>
      </c>
      <c r="E57" s="107">
        <v>14.707000000000001</v>
      </c>
      <c r="F57" s="108" t="s">
        <v>15</v>
      </c>
      <c r="G57" s="84" t="s">
        <v>47</v>
      </c>
    </row>
    <row r="58" spans="1:7" ht="19.5" customHeight="1" thickBot="1" x14ac:dyDescent="0.3">
      <c r="A58" s="116">
        <v>3</v>
      </c>
      <c r="B58" s="92" t="s">
        <v>70</v>
      </c>
      <c r="C58" s="111" t="s">
        <v>74</v>
      </c>
      <c r="D58" s="112" t="s">
        <v>75</v>
      </c>
      <c r="E58" s="113">
        <v>199.57499999999999</v>
      </c>
      <c r="F58" s="114" t="s">
        <v>15</v>
      </c>
      <c r="G58" s="97" t="s">
        <v>9</v>
      </c>
    </row>
    <row r="59" spans="1:7" ht="19.5" customHeight="1" x14ac:dyDescent="0.25">
      <c r="A59" s="123"/>
      <c r="B59" s="124"/>
      <c r="C59" s="163"/>
      <c r="D59" s="164"/>
      <c r="E59" s="165"/>
      <c r="F59" s="166"/>
      <c r="G59" s="186"/>
    </row>
    <row r="60" spans="1:7" ht="19.5" customHeight="1" x14ac:dyDescent="0.25">
      <c r="A60" s="123"/>
      <c r="B60" s="167" t="s">
        <v>111</v>
      </c>
      <c r="C60" s="167"/>
      <c r="D60" s="10"/>
      <c r="E60" s="21"/>
      <c r="F60" s="18" t="s">
        <v>112</v>
      </c>
      <c r="G60" s="186"/>
    </row>
    <row r="61" spans="1:7" ht="19.5" customHeight="1" thickBot="1" x14ac:dyDescent="0.3">
      <c r="A61" s="123"/>
      <c r="B61" s="124" t="s">
        <v>95</v>
      </c>
      <c r="C61" s="125"/>
      <c r="D61" s="126"/>
      <c r="E61" s="139"/>
      <c r="F61" s="140" t="s">
        <v>94</v>
      </c>
      <c r="G61" s="186"/>
    </row>
    <row r="62" spans="1:7" ht="19.5" customHeight="1" x14ac:dyDescent="0.25">
      <c r="A62" s="131">
        <v>4</v>
      </c>
      <c r="B62" s="80" t="s">
        <v>70</v>
      </c>
      <c r="C62" s="135" t="s">
        <v>74</v>
      </c>
      <c r="D62" s="136" t="s">
        <v>77</v>
      </c>
      <c r="E62" s="137">
        <v>181.63200000000001</v>
      </c>
      <c r="F62" s="138" t="s">
        <v>15</v>
      </c>
      <c r="G62" s="133" t="s">
        <v>76</v>
      </c>
    </row>
    <row r="63" spans="1:7" ht="19.5" customHeight="1" x14ac:dyDescent="0.25">
      <c r="A63" s="153">
        <v>5</v>
      </c>
      <c r="B63" s="56" t="s">
        <v>70</v>
      </c>
      <c r="C63" s="105" t="s">
        <v>74</v>
      </c>
      <c r="D63" s="106" t="s">
        <v>78</v>
      </c>
      <c r="E63" s="107">
        <v>48.744999999999997</v>
      </c>
      <c r="F63" s="108" t="s">
        <v>15</v>
      </c>
      <c r="G63" s="84" t="s">
        <v>47</v>
      </c>
    </row>
    <row r="64" spans="1:7" ht="19.5" customHeight="1" x14ac:dyDescent="0.25">
      <c r="A64" s="153">
        <v>6</v>
      </c>
      <c r="B64" s="56" t="s">
        <v>70</v>
      </c>
      <c r="C64" s="105" t="s">
        <v>74</v>
      </c>
      <c r="D64" s="106" t="s">
        <v>79</v>
      </c>
      <c r="E64" s="107">
        <v>275.56900000000002</v>
      </c>
      <c r="F64" s="108" t="s">
        <v>15</v>
      </c>
      <c r="G64" s="83" t="s">
        <v>9</v>
      </c>
    </row>
    <row r="65" spans="1:7" ht="19.5" customHeight="1" x14ac:dyDescent="0.25">
      <c r="A65" s="153">
        <v>7</v>
      </c>
      <c r="B65" s="56" t="s">
        <v>70</v>
      </c>
      <c r="C65" s="105" t="s">
        <v>80</v>
      </c>
      <c r="D65" s="106" t="s">
        <v>81</v>
      </c>
      <c r="E65" s="107">
        <v>12.031000000000001</v>
      </c>
      <c r="F65" s="108" t="s">
        <v>15</v>
      </c>
      <c r="G65" s="84" t="s">
        <v>47</v>
      </c>
    </row>
    <row r="66" spans="1:7" ht="19.5" customHeight="1" x14ac:dyDescent="0.25">
      <c r="A66" s="153">
        <v>8</v>
      </c>
      <c r="B66" s="56" t="s">
        <v>70</v>
      </c>
      <c r="C66" s="105" t="s">
        <v>80</v>
      </c>
      <c r="D66" s="106" t="s">
        <v>82</v>
      </c>
      <c r="E66" s="107">
        <v>9.0380000000000003</v>
      </c>
      <c r="F66" s="108" t="s">
        <v>15</v>
      </c>
      <c r="G66" s="84" t="s">
        <v>47</v>
      </c>
    </row>
    <row r="67" spans="1:7" ht="19.5" customHeight="1" x14ac:dyDescent="0.25">
      <c r="A67" s="153">
        <v>9</v>
      </c>
      <c r="B67" s="56" t="s">
        <v>70</v>
      </c>
      <c r="C67" s="105" t="s">
        <v>80</v>
      </c>
      <c r="D67" s="106" t="s">
        <v>83</v>
      </c>
      <c r="E67" s="107">
        <v>2.6880000000000002</v>
      </c>
      <c r="F67" s="108" t="s">
        <v>15</v>
      </c>
      <c r="G67" s="84" t="s">
        <v>47</v>
      </c>
    </row>
    <row r="68" spans="1:7" ht="19.5" customHeight="1" x14ac:dyDescent="0.25">
      <c r="A68" s="153">
        <v>10</v>
      </c>
      <c r="B68" s="56" t="s">
        <v>70</v>
      </c>
      <c r="C68" s="105" t="s">
        <v>80</v>
      </c>
      <c r="D68" s="106" t="s">
        <v>84</v>
      </c>
      <c r="E68" s="107">
        <v>16.478999999999999</v>
      </c>
      <c r="F68" s="108" t="s">
        <v>15</v>
      </c>
      <c r="G68" s="84" t="s">
        <v>47</v>
      </c>
    </row>
    <row r="69" spans="1:7" ht="19.5" customHeight="1" x14ac:dyDescent="0.25">
      <c r="A69" s="153">
        <v>11</v>
      </c>
      <c r="B69" s="56" t="s">
        <v>70</v>
      </c>
      <c r="C69" s="105" t="s">
        <v>80</v>
      </c>
      <c r="D69" s="106" t="s">
        <v>85</v>
      </c>
      <c r="E69" s="107">
        <v>19.62</v>
      </c>
      <c r="F69" s="108" t="s">
        <v>15</v>
      </c>
      <c r="G69" s="84" t="s">
        <v>47</v>
      </c>
    </row>
    <row r="70" spans="1:7" ht="19.5" customHeight="1" x14ac:dyDescent="0.25">
      <c r="A70" s="153">
        <v>12</v>
      </c>
      <c r="B70" s="56" t="s">
        <v>70</v>
      </c>
      <c r="C70" s="105" t="s">
        <v>80</v>
      </c>
      <c r="D70" s="106" t="s">
        <v>86</v>
      </c>
      <c r="E70" s="107">
        <v>103.38500000000001</v>
      </c>
      <c r="F70" s="108" t="s">
        <v>15</v>
      </c>
      <c r="G70" s="84" t="s">
        <v>47</v>
      </c>
    </row>
    <row r="71" spans="1:7" ht="19.5" customHeight="1" x14ac:dyDescent="0.25">
      <c r="A71" s="153">
        <v>13</v>
      </c>
      <c r="B71" s="56" t="s">
        <v>70</v>
      </c>
      <c r="C71" s="105" t="s">
        <v>80</v>
      </c>
      <c r="D71" s="106" t="s">
        <v>87</v>
      </c>
      <c r="E71" s="107">
        <v>26.331</v>
      </c>
      <c r="F71" s="108" t="s">
        <v>15</v>
      </c>
      <c r="G71" s="84" t="s">
        <v>47</v>
      </c>
    </row>
    <row r="72" spans="1:7" ht="19.5" customHeight="1" x14ac:dyDescent="0.25">
      <c r="A72" s="153">
        <v>14</v>
      </c>
      <c r="B72" s="148" t="s">
        <v>70</v>
      </c>
      <c r="C72" s="159" t="s">
        <v>80</v>
      </c>
      <c r="D72" s="160" t="s">
        <v>88</v>
      </c>
      <c r="E72" s="161">
        <v>23.838000000000001</v>
      </c>
      <c r="F72" s="162" t="s">
        <v>15</v>
      </c>
      <c r="G72" s="152" t="s">
        <v>47</v>
      </c>
    </row>
    <row r="73" spans="1:7" ht="19.5" customHeight="1" x14ac:dyDescent="0.25">
      <c r="A73" s="185">
        <v>15</v>
      </c>
      <c r="B73" s="148" t="s">
        <v>70</v>
      </c>
      <c r="C73" s="159" t="s">
        <v>80</v>
      </c>
      <c r="D73" s="160" t="s">
        <v>89</v>
      </c>
      <c r="E73" s="161">
        <v>0.56599999999999995</v>
      </c>
      <c r="F73" s="162" t="s">
        <v>15</v>
      </c>
      <c r="G73" s="152" t="s">
        <v>47</v>
      </c>
    </row>
    <row r="74" spans="1:7" ht="19.5" customHeight="1" x14ac:dyDescent="0.25">
      <c r="A74" s="82">
        <v>16</v>
      </c>
      <c r="B74" s="56" t="s">
        <v>70</v>
      </c>
      <c r="C74" s="105" t="s">
        <v>108</v>
      </c>
      <c r="D74" s="106" t="s">
        <v>90</v>
      </c>
      <c r="E74" s="107">
        <v>79.61</v>
      </c>
      <c r="F74" s="108" t="s">
        <v>15</v>
      </c>
      <c r="G74" s="84" t="s">
        <v>47</v>
      </c>
    </row>
    <row r="75" spans="1:7" ht="19.5" customHeight="1" x14ac:dyDescent="0.25">
      <c r="A75" s="82">
        <v>17</v>
      </c>
      <c r="B75" s="56" t="s">
        <v>70</v>
      </c>
      <c r="C75" s="105" t="s">
        <v>91</v>
      </c>
      <c r="D75" s="106" t="s">
        <v>92</v>
      </c>
      <c r="E75" s="107">
        <v>163.77199999999999</v>
      </c>
      <c r="F75" s="108" t="s">
        <v>15</v>
      </c>
      <c r="G75" s="83" t="s">
        <v>11</v>
      </c>
    </row>
    <row r="76" spans="1:7" ht="19.5" customHeight="1" thickBot="1" x14ac:dyDescent="0.3">
      <c r="A76" s="91">
        <v>18</v>
      </c>
      <c r="B76" s="92" t="s">
        <v>70</v>
      </c>
      <c r="C76" s="111" t="s">
        <v>91</v>
      </c>
      <c r="D76" s="112" t="s">
        <v>93</v>
      </c>
      <c r="E76" s="113">
        <v>57.741</v>
      </c>
      <c r="F76" s="114" t="s">
        <v>15</v>
      </c>
      <c r="G76" s="115" t="s">
        <v>47</v>
      </c>
    </row>
    <row r="77" spans="1:7" ht="19.5" customHeight="1" thickBot="1" x14ac:dyDescent="0.3">
      <c r="A77" s="141"/>
      <c r="B77" s="142" t="s">
        <v>8</v>
      </c>
      <c r="C77" s="143"/>
      <c r="D77" s="144" t="s">
        <v>115</v>
      </c>
      <c r="E77" s="145">
        <f>SUM(E56:E76)</f>
        <v>1290.6389999999999</v>
      </c>
      <c r="F77" s="103"/>
      <c r="G77" s="104"/>
    </row>
    <row r="78" spans="1:7" ht="19.5" customHeight="1" thickBot="1" x14ac:dyDescent="0.3">
      <c r="A78" s="116"/>
      <c r="B78" s="117"/>
      <c r="C78" s="118"/>
      <c r="D78" s="119"/>
      <c r="E78" s="120"/>
      <c r="F78" s="121"/>
      <c r="G78" s="122"/>
    </row>
    <row r="79" spans="1:7" s="2" customFormat="1" ht="28.5" customHeight="1" thickBot="1" x14ac:dyDescent="0.3">
      <c r="A79" s="98"/>
      <c r="B79" s="99" t="s">
        <v>2</v>
      </c>
      <c r="C79" s="100"/>
      <c r="D79" s="101" t="s">
        <v>117</v>
      </c>
      <c r="E79" s="102">
        <f>SUM(E14,E37,E40,E54,E77)</f>
        <v>4776.74</v>
      </c>
      <c r="F79" s="103"/>
      <c r="G79" s="104"/>
    </row>
    <row r="80" spans="1:7" x14ac:dyDescent="0.25">
      <c r="B80" s="12"/>
      <c r="C80" s="12"/>
      <c r="D80" s="6"/>
      <c r="E80" s="5"/>
      <c r="F80" s="17"/>
      <c r="G80" s="17"/>
    </row>
    <row r="81" spans="2:7" x14ac:dyDescent="0.25">
      <c r="B81" s="12"/>
      <c r="C81" s="12"/>
      <c r="D81" s="6"/>
      <c r="E81" s="5"/>
      <c r="F81" s="17"/>
      <c r="G81" s="17"/>
    </row>
    <row r="82" spans="2:7" s="9" customFormat="1" x14ac:dyDescent="0.25">
      <c r="B82" s="167" t="s">
        <v>111</v>
      </c>
      <c r="C82" s="167"/>
      <c r="D82" s="10"/>
      <c r="E82" s="21"/>
      <c r="F82" s="18" t="s">
        <v>112</v>
      </c>
      <c r="G82" s="20"/>
    </row>
    <row r="83" spans="2:7" x14ac:dyDescent="0.25">
      <c r="B83" s="124" t="s">
        <v>95</v>
      </c>
      <c r="C83" s="125"/>
      <c r="D83" s="126"/>
      <c r="E83" s="139"/>
      <c r="F83" s="140" t="s">
        <v>94</v>
      </c>
      <c r="G83" s="128"/>
    </row>
    <row r="89" spans="2:7" ht="16.5" customHeight="1" x14ac:dyDescent="0.25"/>
    <row r="90" spans="2:7" x14ac:dyDescent="0.25">
      <c r="B90" s="14"/>
      <c r="C90" s="6"/>
      <c r="D90" s="6"/>
      <c r="E90" s="5"/>
      <c r="F90" s="17"/>
      <c r="G90" s="17"/>
    </row>
    <row r="91" spans="2:7" x14ac:dyDescent="0.25">
      <c r="B91" s="14"/>
      <c r="C91" s="6"/>
      <c r="D91" s="6"/>
      <c r="E91" s="5"/>
      <c r="F91" s="17"/>
      <c r="G91" s="17"/>
    </row>
    <row r="92" spans="2:7" x14ac:dyDescent="0.25">
      <c r="B92" s="14"/>
      <c r="C92" s="6"/>
      <c r="D92" s="6"/>
      <c r="E92" s="5"/>
      <c r="F92" s="17"/>
      <c r="G92" s="17"/>
    </row>
    <row r="93" spans="2:7" x14ac:dyDescent="0.25">
      <c r="B93" s="14"/>
      <c r="C93" s="6"/>
      <c r="D93" s="6"/>
      <c r="E93" s="5"/>
      <c r="F93" s="17"/>
      <c r="G93" s="17"/>
    </row>
    <row r="94" spans="2:7" x14ac:dyDescent="0.25">
      <c r="B94" s="14"/>
      <c r="C94" s="6"/>
      <c r="D94" s="6"/>
      <c r="E94" s="5"/>
      <c r="F94" s="17"/>
      <c r="G94" s="17"/>
    </row>
    <row r="95" spans="2:7" x14ac:dyDescent="0.25">
      <c r="B95" s="14"/>
      <c r="C95" s="6"/>
      <c r="D95" s="6"/>
      <c r="E95" s="5"/>
      <c r="F95" s="17"/>
      <c r="G95" s="17"/>
    </row>
    <row r="96" spans="2:7" x14ac:dyDescent="0.25">
      <c r="B96" s="14"/>
      <c r="C96" s="6"/>
      <c r="D96" s="6"/>
      <c r="E96" s="5"/>
      <c r="F96" s="17"/>
      <c r="G96" s="17"/>
    </row>
    <row r="97" spans="2:7" x14ac:dyDescent="0.25">
      <c r="B97" s="14"/>
      <c r="C97" s="12"/>
      <c r="D97" s="6"/>
      <c r="E97" s="5"/>
      <c r="F97" s="17"/>
      <c r="G97" s="17"/>
    </row>
    <row r="98" spans="2:7" x14ac:dyDescent="0.25">
      <c r="B98" s="14"/>
      <c r="C98" s="6"/>
      <c r="D98" s="6"/>
      <c r="E98" s="5"/>
      <c r="F98" s="17"/>
      <c r="G98" s="17"/>
    </row>
    <row r="99" spans="2:7" x14ac:dyDescent="0.25">
      <c r="B99" s="14"/>
      <c r="C99" s="6"/>
      <c r="D99" s="6"/>
      <c r="E99" s="5"/>
      <c r="F99" s="17"/>
      <c r="G99" s="17"/>
    </row>
    <row r="100" spans="2:7" x14ac:dyDescent="0.25">
      <c r="B100" s="14"/>
      <c r="C100" s="6"/>
      <c r="D100" s="6"/>
      <c r="E100" s="5"/>
      <c r="F100" s="17"/>
      <c r="G100" s="17"/>
    </row>
    <row r="101" spans="2:7" x14ac:dyDescent="0.25">
      <c r="B101" s="14"/>
      <c r="C101" s="6"/>
      <c r="D101" s="6"/>
      <c r="E101" s="5"/>
      <c r="F101" s="17"/>
      <c r="G101" s="17"/>
    </row>
    <row r="102" spans="2:7" x14ac:dyDescent="0.25">
      <c r="B102" s="14"/>
      <c r="C102" s="6"/>
      <c r="D102" s="6"/>
      <c r="E102" s="5"/>
      <c r="F102" s="17"/>
      <c r="G102" s="17"/>
    </row>
    <row r="103" spans="2:7" x14ac:dyDescent="0.25">
      <c r="B103" s="14"/>
      <c r="C103" s="6"/>
      <c r="D103" s="6"/>
      <c r="E103" s="5"/>
      <c r="F103" s="17"/>
      <c r="G103" s="17"/>
    </row>
    <row r="104" spans="2:7" x14ac:dyDescent="0.25">
      <c r="B104" s="12"/>
      <c r="C104" s="12"/>
      <c r="D104" s="6"/>
      <c r="E104" s="5"/>
      <c r="F104" s="17"/>
      <c r="G104" s="17"/>
    </row>
    <row r="162" spans="2:2" x14ac:dyDescent="0.25">
      <c r="B162" s="12"/>
    </row>
    <row r="163" spans="2:2" x14ac:dyDescent="0.25">
      <c r="B163" s="12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6"/>
    </row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.75" customHeight="1" x14ac:dyDescent="0.25"/>
    <row r="291" spans="4:4" x14ac:dyDescent="0.25">
      <c r="D291" s="8"/>
    </row>
    <row r="326" ht="15.75" customHeight="1" x14ac:dyDescent="0.25"/>
  </sheetData>
  <sortState ref="C7:E14">
    <sortCondition ref="C6"/>
  </sortState>
  <mergeCells count="11">
    <mergeCell ref="B82:C82"/>
    <mergeCell ref="A1:G1"/>
    <mergeCell ref="A3:A4"/>
    <mergeCell ref="B3:B4"/>
    <mergeCell ref="C3:C4"/>
    <mergeCell ref="D3:D4"/>
    <mergeCell ref="F3:F4"/>
    <mergeCell ref="G3:G4"/>
    <mergeCell ref="D2:H2"/>
    <mergeCell ref="B60:C60"/>
    <mergeCell ref="B30:C30"/>
  </mergeCells>
  <pageMargins left="0.39370078740157483" right="0.39370078740157483" top="0.39370078740157483" bottom="0.23622047244094491" header="0.31496062992125984" footer="0.31496062992125984"/>
  <pageSetup paperSize="9" scale="94" fitToHeight="0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образец</vt:lpstr>
      <vt:lpstr>Sheet2</vt:lpstr>
      <vt:lpstr>образец!Печат_заглавия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ODZ-DOB2</cp:lastModifiedBy>
  <cp:lastPrinted>2024-02-29T13:14:24Z</cp:lastPrinted>
  <dcterms:created xsi:type="dcterms:W3CDTF">2015-04-06T16:04:16Z</dcterms:created>
  <dcterms:modified xsi:type="dcterms:W3CDTF">2024-02-29T13:17:36Z</dcterms:modified>
</cp:coreProperties>
</file>