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SLOUGHTERHOUSES_SH\SLOUGHTERHOUSES_2025_SH\08_SH_2025\"/>
    </mc:Choice>
  </mc:AlternateContent>
  <xr:revisionPtr revIDLastSave="0" documentId="13_ncr:1_{32D4FAEA-A4A0-4C1E-8807-E569CA086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-2025" sheetId="8" r:id="rId1"/>
  </sheets>
  <definedNames>
    <definedName name="_xlnm.Print_Area" localSheetId="0">'INT-2025'!$A$1:$N$35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8" l="1"/>
  <c r="I29" i="8"/>
  <c r="I22" i="8"/>
  <c r="I19" i="8"/>
  <c r="I12" i="8"/>
  <c r="I9" i="8"/>
  <c r="H32" i="8"/>
  <c r="H29" i="8"/>
  <c r="H22" i="8"/>
  <c r="H19" i="8"/>
  <c r="H12" i="8"/>
  <c r="H9" i="8"/>
  <c r="G29" i="8"/>
  <c r="G32" i="8" s="1"/>
  <c r="G22" i="8"/>
  <c r="G19" i="8"/>
  <c r="G12" i="8"/>
  <c r="G9" i="8"/>
  <c r="F32" i="8"/>
  <c r="F29" i="8"/>
  <c r="F22" i="8"/>
  <c r="F19" i="8"/>
  <c r="F12" i="8"/>
  <c r="F9" i="8"/>
  <c r="E29" i="8"/>
  <c r="E32" i="8" s="1"/>
  <c r="E22" i="8"/>
  <c r="E19" i="8"/>
  <c r="E12" i="8"/>
  <c r="E9" i="8"/>
  <c r="D32" i="8"/>
  <c r="D29" i="8"/>
  <c r="D22" i="8"/>
  <c r="D19" i="8"/>
  <c r="D12" i="8"/>
  <c r="D9" i="8"/>
  <c r="C12" i="8"/>
  <c r="C32" i="8"/>
  <c r="C29" i="8"/>
  <c r="C19" i="8"/>
  <c r="C22" i="8" s="1"/>
  <c r="C9" i="8"/>
</calcChain>
</file>

<file path=xl/sharedStrings.xml><?xml version="1.0" encoding="utf-8"?>
<sst xmlns="http://schemas.openxmlformats.org/spreadsheetml/2006/main" count="81" uniqueCount="39">
  <si>
    <t>(хил. броя)</t>
  </si>
  <si>
    <t>(thousand numbers)</t>
  </si>
  <si>
    <t>Януари     January</t>
  </si>
  <si>
    <t>Август August</t>
  </si>
  <si>
    <t>Други говеда 
Other cattle</t>
  </si>
  <si>
    <t>Общо говеда  
Total cattle</t>
  </si>
  <si>
    <t>Общо свине 
Total pigs</t>
  </si>
  <si>
    <t>(тонове)</t>
  </si>
  <si>
    <t>(tons)</t>
  </si>
  <si>
    <t>Кланично тегло</t>
  </si>
  <si>
    <t>Carcass weight</t>
  </si>
  <si>
    <t>Видове / категории животни  
Species and categories</t>
  </si>
  <si>
    <t>Живо тегло</t>
  </si>
  <si>
    <t>Live weight</t>
  </si>
  <si>
    <t>Юници и крави 
Heifers and cows</t>
  </si>
  <si>
    <t>Телета до 1 година 
Calves under 1 year</t>
  </si>
  <si>
    <t>Общо ДРД*, биволи, еднокопитни 
Total sheep and goats; buffaloes, equidae</t>
  </si>
  <si>
    <t>*ДРД - дребен рогат добитък /овце и кози/</t>
  </si>
  <si>
    <t>ОБЩО 
TOTAL</t>
  </si>
  <si>
    <t>ОБЩО / TOTAL</t>
  </si>
  <si>
    <t>Март
March</t>
  </si>
  <si>
    <t>Април
April</t>
  </si>
  <si>
    <t>Май
May</t>
  </si>
  <si>
    <t>Юни
June</t>
  </si>
  <si>
    <t>Юли
July</t>
  </si>
  <si>
    <t>Септември
September</t>
  </si>
  <si>
    <t>Октомври
October</t>
  </si>
  <si>
    <t>Ноември
November</t>
  </si>
  <si>
    <t>Декември
December</t>
  </si>
  <si>
    <t>Февруари
February</t>
  </si>
  <si>
    <t>Източник: Министерство на земеделието и храните, отдел "Агростатистика"; месечна анкета "Дейност на кланиците за червено месо"</t>
  </si>
  <si>
    <t>Source: Ministry of Agriculture and Food, Agrostatistics Department, The monthly activity of the slaughterhouses processing red meat</t>
  </si>
  <si>
    <t>Февруари February</t>
  </si>
  <si>
    <t>ПРЕДВАРИТЕЛНИ ДАННИ ОТ МЕСЕЧНАТА ДЕЙНОСТ НА КЛАНИЦИТЕ ЗА ЧЕРВЕНО МЕСО ПРЕЗ 2025 ГОДИНА</t>
  </si>
  <si>
    <t>PRELIMINARY DATA FROM THE MONTHLY ACTIVITY OF THE SLAUGHTERHOUSES PROCESSING RED MEAT IN 2025</t>
  </si>
  <si>
    <t>Заклани животни през 2025година</t>
  </si>
  <si>
    <t>Slaughtered animals in 2025</t>
  </si>
  <si>
    <t xml:space="preserve"> </t>
  </si>
  <si>
    <t>Август 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</si>
</sst>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0.0"/>
  </numFmts>
  <fonts count="11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1"/>
      </top>
      <bottom style="hair">
        <color indexed="64"/>
      </bottom>
      <diagonal/>
    </border>
    <border>
      <left style="medium">
        <color indexed="61"/>
      </left>
      <right style="hair">
        <color indexed="61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thick">
        <color indexed="61"/>
      </top>
      <bottom style="hair">
        <color indexed="64"/>
      </bottom>
      <diagonal/>
    </border>
    <border>
      <left style="hair">
        <color indexed="64"/>
      </left>
      <right style="medium">
        <color indexed="61"/>
      </right>
      <top/>
      <bottom style="hair">
        <color indexed="64"/>
      </bottom>
      <diagonal/>
    </border>
    <border>
      <left style="hair">
        <color indexed="64"/>
      </left>
      <right style="medium">
        <color indexed="6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39">
    <xf numFmtId="0" fontId="0" fillId="0" borderId="0" xfId="0"/>
    <xf numFmtId="0" fontId="4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textRotation="90" wrapText="1"/>
    </xf>
    <xf numFmtId="4" fontId="6" fillId="0" borderId="0" xfId="0" applyNumberFormat="1" applyFont="1"/>
    <xf numFmtId="4" fontId="4" fillId="0" borderId="3" xfId="0" applyNumberFormat="1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9" xfId="0" applyFont="1" applyBorder="1"/>
    <xf numFmtId="166" fontId="10" fillId="0" borderId="0" xfId="0" applyNumberFormat="1" applyFont="1"/>
    <xf numFmtId="165" fontId="4" fillId="0" borderId="0" xfId="0" applyNumberFormat="1" applyFont="1"/>
    <xf numFmtId="167" fontId="4" fillId="0" borderId="8" xfId="0" applyNumberFormat="1" applyFont="1" applyBorder="1"/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Normal 2" xfId="2" xr:uid="{00000000-0005-0000-0000-000001000000}"/>
    <cellStyle name="Normal 2 2 3 2" xfId="3" xr:uid="{00000000-0005-0000-0000-000002000000}"/>
    <cellStyle name="Normal 3" xfId="1" xr:uid="{00000000-0005-0000-0000-000003000000}"/>
    <cellStyle name="Normal 4" xfId="4" xr:uid="{00000000-0005-0000-0000-000004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3"/>
  <sheetViews>
    <sheetView tabSelected="1" topLeftCell="A18" zoomScale="130" zoomScaleNormal="130" workbookViewId="0">
      <selection activeCell="N24" sqref="N1:N1048576"/>
    </sheetView>
  </sheetViews>
  <sheetFormatPr defaultColWidth="9.140625" defaultRowHeight="12.75" x14ac:dyDescent="0.2"/>
  <cols>
    <col min="1" max="1" width="22.85546875" style="1" customWidth="1"/>
    <col min="2" max="2" width="7.28515625" style="1" customWidth="1"/>
    <col min="3" max="4" width="6.85546875" style="1" customWidth="1"/>
    <col min="5" max="5" width="6.7109375" style="1" customWidth="1"/>
    <col min="6" max="6" width="6.85546875" style="1" customWidth="1"/>
    <col min="7" max="7" width="6.7109375" style="1" customWidth="1"/>
    <col min="8" max="9" width="6.85546875" style="1" customWidth="1"/>
    <col min="10" max="10" width="6.7109375" style="1" customWidth="1"/>
    <col min="11" max="11" width="7.140625" style="1" customWidth="1"/>
    <col min="12" max="12" width="6.85546875" style="1" customWidth="1"/>
    <col min="13" max="13" width="7" style="1" customWidth="1"/>
    <col min="14" max="14" width="7.5703125" style="1" customWidth="1"/>
    <col min="15" max="15" width="5" style="1" customWidth="1"/>
    <col min="16" max="16" width="8.85546875" customWidth="1"/>
    <col min="17" max="16384" width="9.140625" style="1"/>
  </cols>
  <sheetData>
    <row r="1" spans="1:19" ht="12.75" customHeight="1" x14ac:dyDescent="0.2">
      <c r="A1" s="37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9" ht="15" customHeight="1" x14ac:dyDescent="0.2">
      <c r="A2" s="37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5.75" customHeight="1" x14ac:dyDescent="0.2">
      <c r="A3" s="2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0</v>
      </c>
      <c r="P3" s="1"/>
    </row>
    <row r="4" spans="1:19" x14ac:dyDescent="0.2">
      <c r="A4" s="2" t="s">
        <v>36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 t="s">
        <v>1</v>
      </c>
    </row>
    <row r="5" spans="1:19" ht="50.25" customHeight="1" x14ac:dyDescent="0.2">
      <c r="A5" s="13" t="s">
        <v>11</v>
      </c>
      <c r="B5" s="14" t="s">
        <v>2</v>
      </c>
      <c r="C5" s="14" t="s">
        <v>32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3</v>
      </c>
      <c r="J5" s="14" t="s">
        <v>25</v>
      </c>
      <c r="K5" s="14" t="s">
        <v>26</v>
      </c>
      <c r="L5" s="14" t="s">
        <v>27</v>
      </c>
      <c r="M5" s="14" t="s">
        <v>28</v>
      </c>
      <c r="N5" s="22" t="s">
        <v>18</v>
      </c>
    </row>
    <row r="6" spans="1:19" ht="27.6" customHeight="1" x14ac:dyDescent="0.2">
      <c r="A6" s="6" t="s">
        <v>15</v>
      </c>
      <c r="B6" s="4">
        <v>0.3</v>
      </c>
      <c r="C6" s="4">
        <v>0.46100000000000002</v>
      </c>
      <c r="D6" s="4">
        <v>0.39</v>
      </c>
      <c r="E6" s="4">
        <v>0.33</v>
      </c>
      <c r="F6" s="4">
        <v>0.37</v>
      </c>
      <c r="G6" s="4">
        <v>0.17</v>
      </c>
      <c r="H6" s="4">
        <v>0.49</v>
      </c>
      <c r="I6" s="4">
        <v>0.26</v>
      </c>
      <c r="J6" s="4"/>
      <c r="K6" s="4"/>
      <c r="L6" s="4"/>
      <c r="M6" s="4"/>
      <c r="N6" s="23">
        <v>2.7709999999999999</v>
      </c>
      <c r="P6" s="1"/>
    </row>
    <row r="7" spans="1:19" ht="27.6" customHeight="1" x14ac:dyDescent="0.2">
      <c r="A7" s="6" t="s">
        <v>14</v>
      </c>
      <c r="B7" s="4">
        <v>2.29</v>
      </c>
      <c r="C7" s="4">
        <v>2.4300000000000002</v>
      </c>
      <c r="D7" s="4">
        <v>2.17</v>
      </c>
      <c r="E7" s="4">
        <v>2.12</v>
      </c>
      <c r="F7" s="4">
        <v>2.11</v>
      </c>
      <c r="G7" s="4">
        <v>1.85</v>
      </c>
      <c r="H7" s="4">
        <v>1.25</v>
      </c>
      <c r="I7" s="4">
        <v>1.25</v>
      </c>
      <c r="J7" s="4"/>
      <c r="K7" s="4"/>
      <c r="L7" s="4"/>
      <c r="M7" s="4"/>
      <c r="N7" s="23">
        <v>15.47</v>
      </c>
      <c r="P7" s="1"/>
    </row>
    <row r="8" spans="1:19" ht="27.6" customHeight="1" x14ac:dyDescent="0.2">
      <c r="A8" s="6" t="s">
        <v>4</v>
      </c>
      <c r="B8" s="5">
        <v>0.66</v>
      </c>
      <c r="C8" s="5">
        <v>0.65</v>
      </c>
      <c r="D8" s="5">
        <v>0.65</v>
      </c>
      <c r="E8" s="5">
        <v>0.68</v>
      </c>
      <c r="F8" s="5">
        <v>0.7</v>
      </c>
      <c r="G8" s="5">
        <v>0.74</v>
      </c>
      <c r="H8" s="5">
        <v>0.61</v>
      </c>
      <c r="I8" s="5">
        <v>0.77</v>
      </c>
      <c r="J8" s="4"/>
      <c r="K8" s="5"/>
      <c r="L8" s="5"/>
      <c r="M8" s="5"/>
      <c r="N8" s="23">
        <v>5.4600000000000009</v>
      </c>
      <c r="P8" s="1"/>
    </row>
    <row r="9" spans="1:19" s="11" customFormat="1" ht="27.6" customHeight="1" x14ac:dyDescent="0.2">
      <c r="A9" s="16" t="s">
        <v>5</v>
      </c>
      <c r="B9" s="4">
        <v>3.25</v>
      </c>
      <c r="C9" s="4">
        <f t="shared" ref="C9:I9" si="0">SUM(C6:C8)</f>
        <v>3.5409999999999999</v>
      </c>
      <c r="D9" s="4">
        <f t="shared" si="0"/>
        <v>3.21</v>
      </c>
      <c r="E9" s="4">
        <f t="shared" si="0"/>
        <v>3.1300000000000003</v>
      </c>
      <c r="F9" s="4">
        <f t="shared" si="0"/>
        <v>3.1799999999999997</v>
      </c>
      <c r="G9" s="4">
        <f t="shared" si="0"/>
        <v>2.76</v>
      </c>
      <c r="H9" s="4">
        <f t="shared" si="0"/>
        <v>2.35</v>
      </c>
      <c r="I9" s="4">
        <f t="shared" si="0"/>
        <v>2.2800000000000002</v>
      </c>
      <c r="J9" s="4"/>
      <c r="K9" s="4"/>
      <c r="L9" s="4"/>
      <c r="M9" s="4"/>
      <c r="N9" s="23">
        <v>23.701000000000001</v>
      </c>
    </row>
    <row r="10" spans="1:19" ht="27.6" customHeight="1" x14ac:dyDescent="0.2">
      <c r="A10" s="6" t="s">
        <v>6</v>
      </c>
      <c r="B10" s="3">
        <v>102.44</v>
      </c>
      <c r="C10" s="4">
        <v>102.92000000000002</v>
      </c>
      <c r="D10" s="4">
        <v>117.43</v>
      </c>
      <c r="E10" s="1">
        <v>120.6</v>
      </c>
      <c r="F10" s="1">
        <v>112.8</v>
      </c>
      <c r="G10" s="4">
        <v>101.64</v>
      </c>
      <c r="H10" s="4">
        <v>108.92</v>
      </c>
      <c r="I10" s="4">
        <v>108.68</v>
      </c>
      <c r="J10" s="4"/>
      <c r="K10" s="4"/>
      <c r="L10" s="4"/>
      <c r="M10" s="4"/>
      <c r="N10" s="23">
        <v>875.42999999999984</v>
      </c>
      <c r="P10" s="1"/>
    </row>
    <row r="11" spans="1:19" ht="41.25" customHeight="1" thickBot="1" x14ac:dyDescent="0.3">
      <c r="A11" s="6" t="s">
        <v>16</v>
      </c>
      <c r="B11" s="7">
        <v>6.79</v>
      </c>
      <c r="C11" s="7">
        <v>5.37</v>
      </c>
      <c r="D11" s="7">
        <v>11.16</v>
      </c>
      <c r="E11" s="7">
        <v>33.020000000000003</v>
      </c>
      <c r="F11" s="7">
        <v>6.6</v>
      </c>
      <c r="G11" s="7">
        <v>2.31</v>
      </c>
      <c r="H11" s="7">
        <v>3.65</v>
      </c>
      <c r="I11" s="7">
        <v>3.7199999999999998</v>
      </c>
      <c r="J11" s="7"/>
      <c r="K11" s="7"/>
      <c r="L11" s="7"/>
      <c r="M11" s="7"/>
      <c r="N11" s="31">
        <v>72.62</v>
      </c>
      <c r="P11" s="1"/>
      <c r="S11" s="33"/>
    </row>
    <row r="12" spans="1:19" ht="17.25" customHeight="1" thickTop="1" x14ac:dyDescent="0.25">
      <c r="A12" s="25" t="s">
        <v>19</v>
      </c>
      <c r="B12" s="26">
        <v>112.48</v>
      </c>
      <c r="C12" s="26">
        <f t="shared" ref="C12:I12" si="1">C9+C10+C11</f>
        <v>111.83100000000002</v>
      </c>
      <c r="D12" s="26">
        <f t="shared" si="1"/>
        <v>131.80000000000001</v>
      </c>
      <c r="E12" s="26">
        <f t="shared" si="1"/>
        <v>156.75</v>
      </c>
      <c r="F12" s="26">
        <f t="shared" si="1"/>
        <v>122.57999999999998</v>
      </c>
      <c r="G12" s="26">
        <f t="shared" si="1"/>
        <v>106.71000000000001</v>
      </c>
      <c r="H12" s="26">
        <f t="shared" si="1"/>
        <v>114.92</v>
      </c>
      <c r="I12" s="26">
        <f t="shared" si="1"/>
        <v>114.68</v>
      </c>
      <c r="J12" s="26"/>
      <c r="K12" s="26"/>
      <c r="L12" s="26"/>
      <c r="M12" s="26"/>
      <c r="N12" s="24">
        <v>971.75099999999986</v>
      </c>
      <c r="P12" s="1"/>
      <c r="Q12" s="3"/>
      <c r="S12" s="33"/>
    </row>
    <row r="13" spans="1:19" ht="19.149999999999999" customHeight="1" x14ac:dyDescent="0.25">
      <c r="A13" s="2" t="s">
        <v>12</v>
      </c>
      <c r="B13" s="3" t="s">
        <v>37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 t="s">
        <v>7</v>
      </c>
      <c r="P13" s="3"/>
      <c r="S13" s="33"/>
    </row>
    <row r="14" spans="1:19" x14ac:dyDescent="0.2">
      <c r="A14" s="2" t="s">
        <v>13</v>
      </c>
      <c r="N14" s="12" t="s">
        <v>8</v>
      </c>
      <c r="P14" s="1"/>
    </row>
    <row r="15" spans="1:19" ht="53.45" customHeight="1" x14ac:dyDescent="0.2">
      <c r="A15" s="13" t="s">
        <v>11</v>
      </c>
      <c r="B15" s="14" t="s">
        <v>2</v>
      </c>
      <c r="C15" s="14" t="s">
        <v>29</v>
      </c>
      <c r="D15" s="14" t="s">
        <v>20</v>
      </c>
      <c r="E15" s="14" t="s">
        <v>21</v>
      </c>
      <c r="F15" s="14" t="s">
        <v>22</v>
      </c>
      <c r="G15" s="14" t="s">
        <v>23</v>
      </c>
      <c r="H15" s="14" t="s">
        <v>24</v>
      </c>
      <c r="I15" s="14" t="s">
        <v>38</v>
      </c>
      <c r="J15" s="14" t="s">
        <v>25</v>
      </c>
      <c r="K15" s="14" t="s">
        <v>26</v>
      </c>
      <c r="L15" s="14" t="s">
        <v>27</v>
      </c>
      <c r="M15" s="14" t="s">
        <v>28</v>
      </c>
      <c r="N15" s="22" t="s">
        <v>18</v>
      </c>
      <c r="P15" s="1"/>
    </row>
    <row r="16" spans="1:19" ht="27.6" customHeight="1" x14ac:dyDescent="0.2">
      <c r="A16" s="6" t="s">
        <v>15</v>
      </c>
      <c r="B16" s="8">
        <v>90.3</v>
      </c>
      <c r="C16" s="8">
        <v>117.9</v>
      </c>
      <c r="D16" s="8">
        <v>102.4</v>
      </c>
      <c r="E16" s="8">
        <v>108.1</v>
      </c>
      <c r="F16" s="8">
        <v>90.5</v>
      </c>
      <c r="G16" s="8">
        <v>43.9</v>
      </c>
      <c r="H16" s="8">
        <v>122.9</v>
      </c>
      <c r="I16" s="8">
        <v>92.6</v>
      </c>
      <c r="J16" s="8"/>
      <c r="K16" s="8"/>
      <c r="L16" s="8"/>
      <c r="M16" s="8"/>
      <c r="N16" s="27">
        <v>768.6</v>
      </c>
      <c r="P16" s="1"/>
    </row>
    <row r="17" spans="1:23" ht="27.6" customHeight="1" x14ac:dyDescent="0.2">
      <c r="A17" s="6" t="s">
        <v>14</v>
      </c>
      <c r="B17" s="8">
        <v>1059.8</v>
      </c>
      <c r="C17" s="9">
        <v>1087.3</v>
      </c>
      <c r="D17" s="9">
        <v>1031</v>
      </c>
      <c r="E17" s="9">
        <v>992.3</v>
      </c>
      <c r="F17" s="9">
        <v>1011.3</v>
      </c>
      <c r="G17" s="9">
        <v>828.6</v>
      </c>
      <c r="H17" s="9">
        <v>579</v>
      </c>
      <c r="I17" s="9">
        <v>600.79999999999995</v>
      </c>
      <c r="J17" s="9"/>
      <c r="K17" s="9"/>
      <c r="L17" s="9"/>
      <c r="M17" s="8"/>
      <c r="N17" s="27">
        <v>7190.1</v>
      </c>
      <c r="P17" s="1"/>
      <c r="Q17" s="18"/>
      <c r="R17" s="18"/>
      <c r="S17" s="18"/>
      <c r="T17" s="18"/>
      <c r="U17" s="18"/>
      <c r="V17" s="18"/>
      <c r="W17" s="18"/>
    </row>
    <row r="18" spans="1:23" ht="27.6" customHeight="1" x14ac:dyDescent="0.2">
      <c r="A18" s="6" t="s">
        <v>4</v>
      </c>
      <c r="B18" s="8">
        <v>344</v>
      </c>
      <c r="C18" s="9">
        <v>322.21100000000001</v>
      </c>
      <c r="D18" s="9">
        <v>313.61400000000003</v>
      </c>
      <c r="E18" s="9">
        <v>324.60000000000002</v>
      </c>
      <c r="F18" s="9">
        <v>336.7</v>
      </c>
      <c r="G18" s="9">
        <v>361.3</v>
      </c>
      <c r="H18" s="9">
        <v>304</v>
      </c>
      <c r="I18" s="9">
        <v>377</v>
      </c>
      <c r="J18" s="9"/>
      <c r="K18" s="9"/>
      <c r="L18" s="9"/>
      <c r="M18" s="9"/>
      <c r="N18" s="27">
        <v>2683.4250000000002</v>
      </c>
      <c r="P18" s="1"/>
    </row>
    <row r="19" spans="1:23" ht="27.6" customHeight="1" x14ac:dyDescent="0.2">
      <c r="A19" s="16" t="s">
        <v>5</v>
      </c>
      <c r="B19" s="9">
        <v>1494.1</v>
      </c>
      <c r="C19" s="9">
        <f t="shared" ref="C19:I19" si="2">SUM(C16:C18)</f>
        <v>1527.4110000000001</v>
      </c>
      <c r="D19" s="9">
        <f t="shared" si="2"/>
        <v>1447.0140000000001</v>
      </c>
      <c r="E19" s="9">
        <f t="shared" si="2"/>
        <v>1425</v>
      </c>
      <c r="F19" s="9">
        <f t="shared" si="2"/>
        <v>1438.5</v>
      </c>
      <c r="G19" s="9">
        <f t="shared" si="2"/>
        <v>1233.8</v>
      </c>
      <c r="H19" s="9">
        <f t="shared" si="2"/>
        <v>1005.9</v>
      </c>
      <c r="I19" s="9">
        <f t="shared" si="2"/>
        <v>1070.4000000000001</v>
      </c>
      <c r="J19" s="9"/>
      <c r="K19" s="9"/>
      <c r="L19" s="9"/>
      <c r="M19" s="9"/>
      <c r="N19" s="27">
        <v>10642.125</v>
      </c>
      <c r="P19" s="1"/>
    </row>
    <row r="20" spans="1:23" ht="27.6" customHeight="1" x14ac:dyDescent="0.25">
      <c r="A20" s="6" t="s">
        <v>6</v>
      </c>
      <c r="B20" s="9">
        <v>11224.5</v>
      </c>
      <c r="C20" s="9">
        <v>11419.3</v>
      </c>
      <c r="D20" s="9">
        <v>13196.4</v>
      </c>
      <c r="E20" s="9">
        <v>13408.6</v>
      </c>
      <c r="F20" s="9">
        <v>12438.5</v>
      </c>
      <c r="G20" s="9">
        <v>11114.2</v>
      </c>
      <c r="H20" s="9">
        <v>11892.1</v>
      </c>
      <c r="I20" s="9">
        <v>11781.4</v>
      </c>
      <c r="J20" s="9"/>
      <c r="K20" s="9"/>
      <c r="L20" s="9"/>
      <c r="M20" s="9"/>
      <c r="N20" s="27">
        <v>96475</v>
      </c>
      <c r="P20" s="1"/>
      <c r="Q20" s="33"/>
      <c r="R20" s="33"/>
      <c r="S20" s="33"/>
    </row>
    <row r="21" spans="1:23" ht="41.45" customHeight="1" thickBot="1" x14ac:dyDescent="0.25">
      <c r="A21" s="6" t="s">
        <v>16</v>
      </c>
      <c r="B21" s="10">
        <v>188.7</v>
      </c>
      <c r="C21" s="10">
        <v>168.25700000000001</v>
      </c>
      <c r="D21" s="20">
        <v>328.5</v>
      </c>
      <c r="E21" s="10">
        <v>953.3</v>
      </c>
      <c r="F21" s="10">
        <v>258.60000000000002</v>
      </c>
      <c r="G21" s="10">
        <v>78.7</v>
      </c>
      <c r="H21" s="10">
        <v>145</v>
      </c>
      <c r="I21" s="10">
        <v>109.1</v>
      </c>
      <c r="J21" s="10"/>
      <c r="K21" s="10"/>
      <c r="L21" s="10"/>
      <c r="M21" s="10"/>
      <c r="N21" s="30">
        <v>2230.1569999999997</v>
      </c>
      <c r="P21" s="1"/>
    </row>
    <row r="22" spans="1:23" ht="17.25" customHeight="1" thickTop="1" x14ac:dyDescent="0.2">
      <c r="A22" s="25" t="s">
        <v>19</v>
      </c>
      <c r="B22" s="29">
        <v>12907.300000000001</v>
      </c>
      <c r="C22" s="29">
        <f t="shared" ref="C22:I22" si="3">C19+C20+C21</f>
        <v>13114.967999999999</v>
      </c>
      <c r="D22" s="29">
        <f t="shared" si="3"/>
        <v>14971.914000000001</v>
      </c>
      <c r="E22" s="29">
        <f t="shared" si="3"/>
        <v>15786.9</v>
      </c>
      <c r="F22" s="29">
        <f t="shared" si="3"/>
        <v>14135.6</v>
      </c>
      <c r="G22" s="29">
        <f t="shared" si="3"/>
        <v>12426.7</v>
      </c>
      <c r="H22" s="29">
        <f t="shared" si="3"/>
        <v>13043</v>
      </c>
      <c r="I22" s="29">
        <f t="shared" si="3"/>
        <v>12960.9</v>
      </c>
      <c r="J22" s="29"/>
      <c r="K22" s="29"/>
      <c r="L22" s="29"/>
      <c r="M22" s="29"/>
      <c r="N22" s="28">
        <v>109347.28200000001</v>
      </c>
      <c r="P22" s="1"/>
    </row>
    <row r="23" spans="1:23" ht="20.45" customHeight="1" x14ac:dyDescent="0.25">
      <c r="A23" s="2" t="s">
        <v>9</v>
      </c>
      <c r="B23" s="21"/>
      <c r="C23" s="21"/>
      <c r="D23" s="21"/>
      <c r="E23" s="21"/>
      <c r="F23" s="21"/>
      <c r="G23" s="21"/>
      <c r="H23" s="3"/>
      <c r="J23" s="3"/>
      <c r="K23" s="3"/>
      <c r="L23" s="3"/>
      <c r="M23" s="3"/>
      <c r="N23" s="12" t="s">
        <v>7</v>
      </c>
      <c r="P23" s="1"/>
      <c r="R23" s="18"/>
    </row>
    <row r="24" spans="1:23" x14ac:dyDescent="0.2">
      <c r="A24" s="2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 t="s">
        <v>8</v>
      </c>
      <c r="P24" s="1"/>
    </row>
    <row r="25" spans="1:23" ht="47.25" customHeight="1" x14ac:dyDescent="0.2">
      <c r="A25" s="13" t="s">
        <v>11</v>
      </c>
      <c r="B25" s="14" t="s">
        <v>2</v>
      </c>
      <c r="C25" s="14" t="s">
        <v>32</v>
      </c>
      <c r="D25" s="14" t="s">
        <v>20</v>
      </c>
      <c r="E25" s="14" t="s">
        <v>21</v>
      </c>
      <c r="F25" s="14" t="s">
        <v>22</v>
      </c>
      <c r="G25" s="14" t="s">
        <v>23</v>
      </c>
      <c r="H25" s="14" t="s">
        <v>24</v>
      </c>
      <c r="I25" s="14" t="s">
        <v>3</v>
      </c>
      <c r="J25" s="14" t="s">
        <v>25</v>
      </c>
      <c r="K25" s="14" t="s">
        <v>26</v>
      </c>
      <c r="L25" s="14" t="s">
        <v>27</v>
      </c>
      <c r="M25" s="14" t="s">
        <v>28</v>
      </c>
      <c r="N25" s="22" t="s">
        <v>18</v>
      </c>
      <c r="P25" s="1"/>
    </row>
    <row r="26" spans="1:23" ht="27.6" customHeight="1" x14ac:dyDescent="0.2">
      <c r="A26" s="6" t="s">
        <v>15</v>
      </c>
      <c r="B26" s="1">
        <v>44.6</v>
      </c>
      <c r="C26" s="8">
        <v>54.6</v>
      </c>
      <c r="D26" s="8">
        <v>48.5</v>
      </c>
      <c r="E26" s="8">
        <v>51.1</v>
      </c>
      <c r="F26" s="8">
        <v>41.7</v>
      </c>
      <c r="G26" s="8">
        <v>20.399999999999999</v>
      </c>
      <c r="H26" s="8">
        <v>57.3</v>
      </c>
      <c r="I26" s="8">
        <v>44.9</v>
      </c>
      <c r="J26" s="8"/>
      <c r="K26" s="8"/>
      <c r="L26" s="8"/>
      <c r="M26" s="35"/>
      <c r="N26" s="27">
        <v>363.09999999999997</v>
      </c>
      <c r="P26" s="18"/>
    </row>
    <row r="27" spans="1:23" ht="27.6" customHeight="1" x14ac:dyDescent="0.2">
      <c r="A27" s="6" t="s">
        <v>14</v>
      </c>
      <c r="B27" s="8">
        <v>497.2</v>
      </c>
      <c r="C27" s="8">
        <v>513.6</v>
      </c>
      <c r="D27" s="8">
        <v>491.5</v>
      </c>
      <c r="E27" s="8">
        <v>471.1</v>
      </c>
      <c r="F27" s="8">
        <v>474.5</v>
      </c>
      <c r="G27" s="8">
        <v>397.7</v>
      </c>
      <c r="H27" s="8">
        <v>278.60000000000002</v>
      </c>
      <c r="I27" s="8">
        <v>289.2</v>
      </c>
      <c r="J27" s="8"/>
      <c r="K27" s="8"/>
      <c r="L27" s="8"/>
      <c r="M27" s="32"/>
      <c r="N27" s="27">
        <v>3413.3999999999996</v>
      </c>
      <c r="P27" s="18"/>
    </row>
    <row r="28" spans="1:23" ht="27.6" customHeight="1" x14ac:dyDescent="0.2">
      <c r="A28" s="16" t="s">
        <v>4</v>
      </c>
      <c r="B28" s="8">
        <v>169.6</v>
      </c>
      <c r="C28" s="9">
        <v>159</v>
      </c>
      <c r="D28" s="9">
        <v>152.80000000000001</v>
      </c>
      <c r="E28" s="9">
        <v>160.19999999999999</v>
      </c>
      <c r="F28" s="9">
        <v>166.8</v>
      </c>
      <c r="G28" s="9">
        <v>180.8</v>
      </c>
      <c r="H28" s="9">
        <v>150.30000000000001</v>
      </c>
      <c r="I28" s="9">
        <v>189.5</v>
      </c>
      <c r="J28" s="8"/>
      <c r="K28" s="9"/>
      <c r="L28" s="9"/>
      <c r="N28" s="27">
        <v>1329</v>
      </c>
      <c r="P28" s="18"/>
    </row>
    <row r="29" spans="1:23" ht="27.75" customHeight="1" x14ac:dyDescent="0.2">
      <c r="A29" s="16" t="s">
        <v>5</v>
      </c>
      <c r="B29" s="8">
        <v>711.4</v>
      </c>
      <c r="C29" s="8">
        <f t="shared" ref="C29:I29" si="4">SUM(C26:C28)</f>
        <v>727.2</v>
      </c>
      <c r="D29" s="8">
        <f t="shared" si="4"/>
        <v>692.8</v>
      </c>
      <c r="E29" s="8">
        <f t="shared" si="4"/>
        <v>682.40000000000009</v>
      </c>
      <c r="F29" s="8">
        <f t="shared" si="4"/>
        <v>683</v>
      </c>
      <c r="G29" s="8">
        <f t="shared" si="4"/>
        <v>598.9</v>
      </c>
      <c r="H29" s="8">
        <f t="shared" si="4"/>
        <v>486.20000000000005</v>
      </c>
      <c r="I29" s="8">
        <f t="shared" si="4"/>
        <v>523.59999999999991</v>
      </c>
      <c r="J29" s="8"/>
      <c r="K29" s="8"/>
      <c r="L29" s="8"/>
      <c r="M29" s="8"/>
      <c r="N29" s="27">
        <v>5105.5</v>
      </c>
      <c r="P29" s="1"/>
    </row>
    <row r="30" spans="1:23" ht="27.6" customHeight="1" x14ac:dyDescent="0.2">
      <c r="A30" s="6" t="s">
        <v>6</v>
      </c>
      <c r="B30" s="18">
        <v>7303.4560000000001</v>
      </c>
      <c r="C30" s="9">
        <v>7491.7</v>
      </c>
      <c r="D30" s="18">
        <v>8547.9</v>
      </c>
      <c r="E30" s="9">
        <v>8708.6</v>
      </c>
      <c r="F30" s="9">
        <v>7958.2</v>
      </c>
      <c r="G30" s="9">
        <v>7168.9369999999999</v>
      </c>
      <c r="H30" s="9">
        <v>7669</v>
      </c>
      <c r="I30" s="9">
        <v>7549.4</v>
      </c>
      <c r="J30" s="9"/>
      <c r="K30" s="9"/>
      <c r="L30" s="9"/>
      <c r="M30" s="18"/>
      <c r="N30" s="27">
        <v>62397.192999999992</v>
      </c>
      <c r="P30" s="1"/>
    </row>
    <row r="31" spans="1:23" ht="45.75" customHeight="1" thickBot="1" x14ac:dyDescent="0.25">
      <c r="A31" s="6" t="s">
        <v>16</v>
      </c>
      <c r="B31" s="10">
        <v>87.2</v>
      </c>
      <c r="C31" s="10">
        <v>74.599999999999994</v>
      </c>
      <c r="D31" s="10">
        <v>149.4</v>
      </c>
      <c r="E31" s="10">
        <v>451.4</v>
      </c>
      <c r="F31" s="10">
        <v>122.8</v>
      </c>
      <c r="G31" s="20">
        <v>37.307000000000002</v>
      </c>
      <c r="H31" s="10">
        <v>69.599999999999994</v>
      </c>
      <c r="I31" s="10">
        <v>51.1</v>
      </c>
      <c r="J31" s="10"/>
      <c r="K31" s="10"/>
      <c r="L31" s="10"/>
      <c r="M31" s="10"/>
      <c r="N31" s="36">
        <v>1043.4069999999999</v>
      </c>
      <c r="P31" s="1"/>
    </row>
    <row r="32" spans="1:23" ht="14.45" customHeight="1" thickTop="1" x14ac:dyDescent="0.2">
      <c r="A32" s="17" t="s">
        <v>19</v>
      </c>
      <c r="B32" s="29">
        <v>8102.0559999999996</v>
      </c>
      <c r="C32" s="29">
        <f t="shared" ref="C32:I32" si="5">C29+C30+C31</f>
        <v>8293.5</v>
      </c>
      <c r="D32" s="29">
        <f t="shared" si="5"/>
        <v>9390.0999999999985</v>
      </c>
      <c r="E32" s="29">
        <f t="shared" si="5"/>
        <v>9842.4</v>
      </c>
      <c r="F32" s="29">
        <f t="shared" si="5"/>
        <v>8764</v>
      </c>
      <c r="G32" s="29">
        <f t="shared" si="5"/>
        <v>7805.1439999999993</v>
      </c>
      <c r="H32" s="29">
        <f t="shared" si="5"/>
        <v>8224.7999999999993</v>
      </c>
      <c r="I32" s="29">
        <f t="shared" si="5"/>
        <v>8124.1</v>
      </c>
      <c r="J32" s="29"/>
      <c r="K32" s="29"/>
      <c r="L32" s="29"/>
      <c r="M32" s="29"/>
      <c r="N32" s="28">
        <v>68546.100000000006</v>
      </c>
      <c r="P32" s="1"/>
    </row>
    <row r="33" spans="1:14" s="1" customFormat="1" ht="12" customHeight="1" x14ac:dyDescent="0.2">
      <c r="A33" s="1" t="s">
        <v>17</v>
      </c>
    </row>
    <row r="34" spans="1:14" s="1" customFormat="1" ht="10.5" customHeight="1" x14ac:dyDescent="0.25">
      <c r="A34" s="15" t="s">
        <v>30</v>
      </c>
      <c r="N34" s="19"/>
    </row>
    <row r="35" spans="1:14" s="1" customFormat="1" ht="14.25" customHeight="1" x14ac:dyDescent="0.25">
      <c r="A35" s="15" t="s">
        <v>31</v>
      </c>
    </row>
    <row r="36" spans="1:14" s="1" customFormat="1" x14ac:dyDescent="0.2"/>
    <row r="37" spans="1:14" s="1" customFormat="1" ht="18.75" customHeight="1" x14ac:dyDescent="0.2">
      <c r="B37" s="18"/>
      <c r="C37" s="18"/>
      <c r="D37" s="18"/>
      <c r="E37" s="18"/>
      <c r="F37" s="34"/>
      <c r="G37" s="18"/>
    </row>
    <row r="38" spans="1:14" s="1" customFormat="1" x14ac:dyDescent="0.2">
      <c r="C38" s="18"/>
    </row>
    <row r="39" spans="1:14" s="1" customFormat="1" x14ac:dyDescent="0.2"/>
    <row r="40" spans="1:14" s="1" customFormat="1" x14ac:dyDescent="0.2"/>
    <row r="41" spans="1:14" s="1" customFormat="1" x14ac:dyDescent="0.2"/>
    <row r="42" spans="1:14" s="1" customFormat="1" x14ac:dyDescent="0.2"/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413" spans="1:1" x14ac:dyDescent="0.2">
      <c r="A413" s="11"/>
    </row>
  </sheetData>
  <mergeCells count="2">
    <mergeCell ref="A1:N1"/>
    <mergeCell ref="A2:N2"/>
  </mergeCells>
  <pageMargins left="0.19685039370078741" right="0" top="0.31496062992125984" bottom="0.15748031496062992" header="0.27559055118110237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INT-2025</vt:lpstr>
      <vt:lpstr>'INT-2025'!Област_печат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 Obretenova</dc:creator>
  <cp:lastModifiedBy>Adriana Vasileva</cp:lastModifiedBy>
  <cp:lastPrinted>2025-10-15T13:59:04Z</cp:lastPrinted>
  <dcterms:created xsi:type="dcterms:W3CDTF">2014-05-08T07:59:13Z</dcterms:created>
  <dcterms:modified xsi:type="dcterms:W3CDTF">2025-10-15T14:19:34Z</dcterms:modified>
</cp:coreProperties>
</file>