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7-AnketiAgrostatistica\11-Slaughterhouses\2024\SH_2024\12_SH_2024\"/>
    </mc:Choice>
  </mc:AlternateContent>
  <bookViews>
    <workbookView xWindow="480" yWindow="945" windowWidth="15570" windowHeight="9435"/>
  </bookViews>
  <sheets>
    <sheet name="INT-2024" sheetId="8" r:id="rId1"/>
  </sheets>
  <definedNames>
    <definedName name="_xlnm.Print_Area" localSheetId="0">'INT-2024'!$A$1:$N$35</definedName>
  </definedNames>
  <calcPr calcId="162913"/>
</workbook>
</file>

<file path=xl/calcChain.xml><?xml version="1.0" encoding="utf-8"?>
<calcChain xmlns="http://schemas.openxmlformats.org/spreadsheetml/2006/main">
  <c r="N18" i="8" l="1"/>
  <c r="N31" i="8" l="1"/>
  <c r="N30" i="8"/>
  <c r="N27" i="8"/>
  <c r="N28" i="8"/>
  <c r="N26" i="8"/>
  <c r="N21" i="8"/>
  <c r="N20" i="8"/>
  <c r="N17" i="8"/>
  <c r="N16" i="8"/>
  <c r="N10" i="8"/>
  <c r="N11" i="8"/>
  <c r="N7" i="8"/>
  <c r="N8" i="8"/>
  <c r="N29" i="8" l="1"/>
  <c r="N32" i="8" s="1"/>
  <c r="N19" i="8"/>
  <c r="N22" i="8" s="1"/>
  <c r="N6" i="8"/>
  <c r="N9" i="8" s="1"/>
  <c r="N12" i="8" s="1"/>
</calcChain>
</file>

<file path=xl/sharedStrings.xml><?xml version="1.0" encoding="utf-8"?>
<sst xmlns="http://schemas.openxmlformats.org/spreadsheetml/2006/main" count="80" uniqueCount="37">
  <si>
    <t>(хил. броя)</t>
  </si>
  <si>
    <t>(thousand numbers)</t>
  </si>
  <si>
    <t>Януари     January</t>
  </si>
  <si>
    <t>Август August</t>
  </si>
  <si>
    <t>Други говеда 
Other cattle</t>
  </si>
  <si>
    <t>Общо говеда  
Total cattle</t>
  </si>
  <si>
    <t>Общо свине 
Total pigs</t>
  </si>
  <si>
    <t>(тонове)</t>
  </si>
  <si>
    <t>(tons)</t>
  </si>
  <si>
    <t>Кланично тегло</t>
  </si>
  <si>
    <t>Carcass weight</t>
  </si>
  <si>
    <t>Видове / категории животни  
Species and categories</t>
  </si>
  <si>
    <t>Живо тегло</t>
  </si>
  <si>
    <t>Live weight</t>
  </si>
  <si>
    <t>Юници и крави 
Heifers and cows</t>
  </si>
  <si>
    <t>Телета до 1 година 
Calves under 1 year</t>
  </si>
  <si>
    <t>Общо ДРД*, биволи, еднокопитни 
Total sheep and goats; buffaloes, equidae</t>
  </si>
  <si>
    <t>*ДРД - дребен рогат добитък /овце и кози/</t>
  </si>
  <si>
    <t>ОБЩО 
TOTAL</t>
  </si>
  <si>
    <t>ОБЩО / TOTAL</t>
  </si>
  <si>
    <t>Март
March</t>
  </si>
  <si>
    <t>Април
April</t>
  </si>
  <si>
    <t>Май
May</t>
  </si>
  <si>
    <t>Юни
June</t>
  </si>
  <si>
    <t>Юли
July</t>
  </si>
  <si>
    <t>Септември
September</t>
  </si>
  <si>
    <t>Октомври
October</t>
  </si>
  <si>
    <t>Ноември
November</t>
  </si>
  <si>
    <t>Декември
December</t>
  </si>
  <si>
    <t>Февруари
February</t>
  </si>
  <si>
    <t>ПРЕДВАРИТЕЛНИ ДАННИ ОТ МЕСЕЧНАТА ДЕЙНОСТ НА КЛАНИЦИТЕ ЗА ЧЕРВЕНО МЕСО ПРЕЗ 2024 ГОДИНА</t>
  </si>
  <si>
    <t>PRELIMINARY DATA FROM THE MONTHLY ACTIVITY OF THE SLAUGHTERHOUSES PROCESSING RED MEAT IN 2024</t>
  </si>
  <si>
    <t>Заклани животни през 2024 година</t>
  </si>
  <si>
    <t>Slaughtered animals in 2024</t>
  </si>
  <si>
    <t>Източник: Министерство на земеделието и храните, отдел "Агростатистика"; месечна анкета "Дейност на кланиците за червено месо"</t>
  </si>
  <si>
    <t>Source: Ministry of Agriculture and Food, Agrostatistics Department, The monthly activity of the slaughterhouses processing red meat</t>
  </si>
  <si>
    <t>Февруари 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</si>
</sst>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00"/>
    <numFmt numFmtId="166" formatCode="0.000"/>
    <numFmt numFmtId="167" formatCode="0.0"/>
  </numFmts>
  <fonts count="11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1"/>
      </top>
      <bottom style="hair">
        <color indexed="64"/>
      </bottom>
      <diagonal/>
    </border>
    <border>
      <left style="medium">
        <color indexed="61"/>
      </left>
      <right style="hair">
        <color indexed="61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thick">
        <color indexed="61"/>
      </top>
      <bottom style="hair">
        <color indexed="64"/>
      </bottom>
      <diagonal/>
    </border>
    <border>
      <left style="hair">
        <color indexed="64"/>
      </left>
      <right style="medium">
        <color indexed="61"/>
      </right>
      <top/>
      <bottom style="hair">
        <color indexed="64"/>
      </bottom>
      <diagonal/>
    </border>
    <border>
      <left style="hair">
        <color indexed="64"/>
      </left>
      <right style="medium">
        <color indexed="6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9" fillId="0" borderId="0"/>
  </cellStyleXfs>
  <cellXfs count="43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/>
    <xf numFmtId="4" fontId="5" fillId="0" borderId="0" xfId="0" applyNumberFormat="1" applyFont="1" applyFill="1" applyBorder="1"/>
    <xf numFmtId="4" fontId="4" fillId="0" borderId="0" xfId="0" applyNumberFormat="1" applyFont="1" applyFill="1" applyBorder="1"/>
    <xf numFmtId="4" fontId="4" fillId="0" borderId="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4" fillId="0" borderId="1" xfId="0" applyNumberFormat="1" applyFont="1" applyFill="1" applyBorder="1" applyAlignment="1">
      <alignment horizontal="left" wrapText="1"/>
    </xf>
    <xf numFmtId="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4" fontId="4" fillId="0" borderId="0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textRotation="90" wrapText="1"/>
    </xf>
    <xf numFmtId="4" fontId="6" fillId="0" borderId="0" xfId="0" applyNumberFormat="1" applyFont="1" applyFill="1"/>
    <xf numFmtId="4" fontId="4" fillId="0" borderId="3" xfId="0" applyNumberFormat="1" applyFont="1" applyFill="1" applyBorder="1" applyAlignment="1">
      <alignment horizontal="left" wrapText="1"/>
    </xf>
    <xf numFmtId="165" fontId="4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/>
    <xf numFmtId="4" fontId="3" fillId="0" borderId="7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/>
    <xf numFmtId="164" fontId="3" fillId="0" borderId="7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4" fillId="0" borderId="9" xfId="0" applyFont="1" applyFill="1" applyBorder="1"/>
    <xf numFmtId="166" fontId="10" fillId="0" borderId="0" xfId="0" applyNumberFormat="1" applyFont="1" applyFill="1" applyBorder="1"/>
    <xf numFmtId="165" fontId="4" fillId="0" borderId="0" xfId="0" applyNumberFormat="1" applyFont="1" applyFill="1"/>
    <xf numFmtId="167" fontId="4" fillId="0" borderId="8" xfId="0" applyNumberFormat="1" applyFont="1" applyFill="1" applyBorder="1"/>
    <xf numFmtId="164" fontId="3" fillId="0" borderId="2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5">
    <cellStyle name="Normal" xfId="0" builtinId="0"/>
    <cellStyle name="Normal 2" xfId="2"/>
    <cellStyle name="Normal 2 2 3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10"/>
  <sheetViews>
    <sheetView tabSelected="1" workbookViewId="0">
      <selection activeCell="B6" sqref="B6:M32"/>
    </sheetView>
  </sheetViews>
  <sheetFormatPr defaultColWidth="9.140625" defaultRowHeight="12.75" x14ac:dyDescent="0.2"/>
  <cols>
    <col min="1" max="1" width="24.7109375" style="3" customWidth="1"/>
    <col min="2" max="2" width="6.5703125" style="3" customWidth="1"/>
    <col min="3" max="3" width="6.85546875" style="3" customWidth="1"/>
    <col min="4" max="4" width="6.42578125" style="3" customWidth="1"/>
    <col min="5" max="5" width="6.7109375" style="3" customWidth="1"/>
    <col min="6" max="6" width="6.85546875" style="3" customWidth="1"/>
    <col min="7" max="7" width="6.7109375" style="3" customWidth="1"/>
    <col min="8" max="9" width="6.85546875" style="3" customWidth="1"/>
    <col min="10" max="10" width="6.7109375" style="3" customWidth="1"/>
    <col min="11" max="11" width="7.140625" style="3" customWidth="1"/>
    <col min="12" max="12" width="6.85546875" style="3" customWidth="1"/>
    <col min="13" max="13" width="7" style="3" customWidth="1"/>
    <col min="14" max="14" width="7.5703125" style="3" customWidth="1"/>
    <col min="15" max="15" width="5" style="2" customWidth="1"/>
    <col min="16" max="16" width="8.85546875" customWidth="1"/>
    <col min="17" max="16384" width="9.140625" style="2"/>
  </cols>
  <sheetData>
    <row r="1" spans="1:19" ht="12.75" customHeight="1" x14ac:dyDescent="0.2">
      <c r="A1" s="41" t="s">
        <v>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1"/>
    </row>
    <row r="2" spans="1:19" ht="15" customHeight="1" x14ac:dyDescent="0.2">
      <c r="A2" s="41" t="s">
        <v>31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9" s="3" customFormat="1" ht="15.75" customHeight="1" x14ac:dyDescent="0.2">
      <c r="A3" s="4" t="s">
        <v>32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4" t="s">
        <v>0</v>
      </c>
    </row>
    <row r="4" spans="1:19" x14ac:dyDescent="0.2">
      <c r="A4" s="4" t="s">
        <v>33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4" t="s">
        <v>1</v>
      </c>
    </row>
    <row r="5" spans="1:19" ht="50.25" customHeight="1" x14ac:dyDescent="0.2">
      <c r="A5" s="16" t="s">
        <v>11</v>
      </c>
      <c r="B5" s="17" t="s">
        <v>2</v>
      </c>
      <c r="C5" s="17" t="s">
        <v>36</v>
      </c>
      <c r="D5" s="17" t="s">
        <v>20</v>
      </c>
      <c r="E5" s="17" t="s">
        <v>21</v>
      </c>
      <c r="F5" s="17" t="s">
        <v>22</v>
      </c>
      <c r="G5" s="17" t="s">
        <v>23</v>
      </c>
      <c r="H5" s="17" t="s">
        <v>24</v>
      </c>
      <c r="I5" s="17" t="s">
        <v>3</v>
      </c>
      <c r="J5" s="17" t="s">
        <v>25</v>
      </c>
      <c r="K5" s="17" t="s">
        <v>26</v>
      </c>
      <c r="L5" s="17" t="s">
        <v>27</v>
      </c>
      <c r="M5" s="17" t="s">
        <v>28</v>
      </c>
      <c r="N5" s="26" t="s">
        <v>18</v>
      </c>
    </row>
    <row r="6" spans="1:19" s="3" customFormat="1" ht="27.6" customHeight="1" x14ac:dyDescent="0.2">
      <c r="A6" s="8" t="s">
        <v>15</v>
      </c>
      <c r="B6" s="6">
        <v>0.42</v>
      </c>
      <c r="C6" s="6">
        <v>0.42</v>
      </c>
      <c r="D6" s="6">
        <v>0.33</v>
      </c>
      <c r="E6" s="6">
        <v>0.24</v>
      </c>
      <c r="F6" s="6">
        <v>0.21</v>
      </c>
      <c r="G6" s="6">
        <v>0.26</v>
      </c>
      <c r="H6" s="6">
        <v>0.34</v>
      </c>
      <c r="I6" s="6">
        <v>0.31</v>
      </c>
      <c r="J6" s="6">
        <v>0.67</v>
      </c>
      <c r="K6" s="6">
        <v>0.32</v>
      </c>
      <c r="L6" s="6">
        <v>0.33</v>
      </c>
      <c r="M6" s="6">
        <v>0.38</v>
      </c>
      <c r="N6" s="27">
        <f>SUM(B6:M6)</f>
        <v>4.2299999999999995</v>
      </c>
    </row>
    <row r="7" spans="1:19" s="3" customFormat="1" ht="27.6" customHeight="1" x14ac:dyDescent="0.2">
      <c r="A7" s="8" t="s">
        <v>14</v>
      </c>
      <c r="B7" s="6">
        <v>2.4</v>
      </c>
      <c r="C7" s="6">
        <v>2.1</v>
      </c>
      <c r="D7" s="6">
        <v>1.98</v>
      </c>
      <c r="E7" s="6">
        <v>1.76</v>
      </c>
      <c r="F7" s="6">
        <v>1.69</v>
      </c>
      <c r="G7" s="6">
        <v>1.67</v>
      </c>
      <c r="H7" s="6">
        <v>1.37</v>
      </c>
      <c r="I7" s="6">
        <v>1.1299999999999999</v>
      </c>
      <c r="J7" s="6">
        <v>1.38</v>
      </c>
      <c r="K7" s="6">
        <v>2.7</v>
      </c>
      <c r="L7" s="6">
        <v>2.57</v>
      </c>
      <c r="M7" s="6">
        <v>2.78</v>
      </c>
      <c r="N7" s="27">
        <f t="shared" ref="N7:N8" si="0">SUM(B7:M7)</f>
        <v>23.529999999999998</v>
      </c>
    </row>
    <row r="8" spans="1:19" s="3" customFormat="1" ht="27.6" customHeight="1" x14ac:dyDescent="0.2">
      <c r="A8" s="8" t="s">
        <v>4</v>
      </c>
      <c r="B8" s="7">
        <v>0.86</v>
      </c>
      <c r="C8" s="7">
        <v>0.65</v>
      </c>
      <c r="D8" s="7">
        <v>0.66</v>
      </c>
      <c r="E8" s="7">
        <v>0.57999999999999996</v>
      </c>
      <c r="F8" s="7">
        <v>0.56999999999999995</v>
      </c>
      <c r="G8" s="7">
        <v>0.6</v>
      </c>
      <c r="H8" s="7">
        <v>0.7</v>
      </c>
      <c r="I8" s="7">
        <v>0.62</v>
      </c>
      <c r="J8" s="6">
        <v>0.63</v>
      </c>
      <c r="K8" s="7">
        <v>0.69</v>
      </c>
      <c r="L8" s="7">
        <v>0.85</v>
      </c>
      <c r="M8" s="7">
        <v>0.78</v>
      </c>
      <c r="N8" s="27">
        <f t="shared" si="0"/>
        <v>8.19</v>
      </c>
    </row>
    <row r="9" spans="1:19" s="13" customFormat="1" ht="27.6" customHeight="1" x14ac:dyDescent="0.2">
      <c r="A9" s="19" t="s">
        <v>5</v>
      </c>
      <c r="B9" s="6">
        <v>3.6799999999999997</v>
      </c>
      <c r="C9" s="6">
        <v>3.17</v>
      </c>
      <c r="D9" s="6">
        <v>2.97</v>
      </c>
      <c r="E9" s="6">
        <v>2.58</v>
      </c>
      <c r="F9" s="6">
        <v>2.4699999999999998</v>
      </c>
      <c r="G9" s="6">
        <v>2.5299999999999998</v>
      </c>
      <c r="H9" s="6">
        <v>2.41</v>
      </c>
      <c r="I9" s="6">
        <v>2.06</v>
      </c>
      <c r="J9" s="6">
        <v>2.6799999999999997</v>
      </c>
      <c r="K9" s="6">
        <v>3.71</v>
      </c>
      <c r="L9" s="6">
        <v>3.75</v>
      </c>
      <c r="M9" s="6">
        <v>3.9399999999999995</v>
      </c>
      <c r="N9" s="27">
        <f>SUM(N6:N8)</f>
        <v>35.949999999999996</v>
      </c>
    </row>
    <row r="10" spans="1:19" s="3" customFormat="1" ht="27.6" customHeight="1" x14ac:dyDescent="0.2">
      <c r="A10" s="8" t="s">
        <v>6</v>
      </c>
      <c r="B10" s="21">
        <v>83.14</v>
      </c>
      <c r="C10" s="6">
        <v>88.48</v>
      </c>
      <c r="D10" s="6">
        <v>100.05</v>
      </c>
      <c r="E10" s="3">
        <v>104.27</v>
      </c>
      <c r="F10" s="6">
        <v>108.28</v>
      </c>
      <c r="G10" s="6">
        <v>87.05</v>
      </c>
      <c r="H10" s="6">
        <v>95.51</v>
      </c>
      <c r="I10" s="6">
        <v>97.55</v>
      </c>
      <c r="J10" s="6">
        <v>99.91</v>
      </c>
      <c r="K10" s="6">
        <v>109.2</v>
      </c>
      <c r="L10" s="6">
        <v>104.82</v>
      </c>
      <c r="M10" s="6">
        <v>127.74</v>
      </c>
      <c r="N10" s="27">
        <f>SUM(B10:M10)</f>
        <v>1206</v>
      </c>
    </row>
    <row r="11" spans="1:19" s="3" customFormat="1" ht="41.25" customHeight="1" thickBot="1" x14ac:dyDescent="0.3">
      <c r="A11" s="8" t="s">
        <v>16</v>
      </c>
      <c r="B11" s="9">
        <v>4.2</v>
      </c>
      <c r="C11" s="9">
        <v>12.22</v>
      </c>
      <c r="D11" s="9">
        <v>13.784000000000001</v>
      </c>
      <c r="E11" s="9">
        <v>60.62</v>
      </c>
      <c r="F11" s="9">
        <v>29.16</v>
      </c>
      <c r="G11" s="9">
        <v>5.6</v>
      </c>
      <c r="H11" s="9">
        <v>1.68</v>
      </c>
      <c r="I11" s="9">
        <v>11.09</v>
      </c>
      <c r="J11" s="9">
        <v>2.82</v>
      </c>
      <c r="K11" s="9">
        <v>2.04</v>
      </c>
      <c r="L11" s="9">
        <v>4.2300000000000004</v>
      </c>
      <c r="M11" s="9">
        <v>3.4</v>
      </c>
      <c r="N11" s="35">
        <f>SUM(B11:M11)</f>
        <v>150.84399999999997</v>
      </c>
      <c r="S11" s="37"/>
    </row>
    <row r="12" spans="1:19" s="3" customFormat="1" ht="17.25" customHeight="1" thickTop="1" x14ac:dyDescent="0.25">
      <c r="A12" s="29" t="s">
        <v>19</v>
      </c>
      <c r="B12" s="30">
        <v>91.02</v>
      </c>
      <c r="C12" s="30">
        <v>103.87</v>
      </c>
      <c r="D12" s="30">
        <v>116.804</v>
      </c>
      <c r="E12" s="30">
        <v>167.47</v>
      </c>
      <c r="F12" s="30">
        <v>139.91</v>
      </c>
      <c r="G12" s="30">
        <v>95.179999999999993</v>
      </c>
      <c r="H12" s="30">
        <v>99.600000000000009</v>
      </c>
      <c r="I12" s="30">
        <v>110.7</v>
      </c>
      <c r="J12" s="30">
        <v>105.41</v>
      </c>
      <c r="K12" s="30">
        <v>114.95</v>
      </c>
      <c r="L12" s="30">
        <v>112.8</v>
      </c>
      <c r="M12" s="30">
        <v>135.08000000000001</v>
      </c>
      <c r="N12" s="28">
        <f>SUM(N9:N11)</f>
        <v>1392.7940000000001</v>
      </c>
      <c r="Q12" s="21"/>
      <c r="S12" s="37"/>
    </row>
    <row r="13" spans="1:19" s="3" customFormat="1" ht="19.149999999999999" customHeight="1" x14ac:dyDescent="0.25">
      <c r="A13" s="4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4" t="s">
        <v>7</v>
      </c>
      <c r="P13" s="21"/>
      <c r="S13" s="37"/>
    </row>
    <row r="14" spans="1:19" s="3" customFormat="1" x14ac:dyDescent="0.2">
      <c r="A14" s="4" t="s">
        <v>13</v>
      </c>
      <c r="N14" s="14" t="s">
        <v>8</v>
      </c>
    </row>
    <row r="15" spans="1:19" s="3" customFormat="1" ht="53.45" customHeight="1" x14ac:dyDescent="0.2">
      <c r="A15" s="16" t="s">
        <v>11</v>
      </c>
      <c r="B15" s="17" t="s">
        <v>2</v>
      </c>
      <c r="C15" s="17" t="s">
        <v>29</v>
      </c>
      <c r="D15" s="17" t="s">
        <v>20</v>
      </c>
      <c r="E15" s="17" t="s">
        <v>21</v>
      </c>
      <c r="F15" s="17" t="s">
        <v>22</v>
      </c>
      <c r="G15" s="17" t="s">
        <v>23</v>
      </c>
      <c r="H15" s="17" t="s">
        <v>24</v>
      </c>
      <c r="I15" s="17" t="s">
        <v>3</v>
      </c>
      <c r="J15" s="17" t="s">
        <v>25</v>
      </c>
      <c r="K15" s="17" t="s">
        <v>26</v>
      </c>
      <c r="L15" s="17" t="s">
        <v>27</v>
      </c>
      <c r="M15" s="17" t="s">
        <v>28</v>
      </c>
      <c r="N15" s="26" t="s">
        <v>18</v>
      </c>
    </row>
    <row r="16" spans="1:19" s="3" customFormat="1" ht="27.6" customHeight="1" x14ac:dyDescent="0.2">
      <c r="A16" s="8" t="s">
        <v>15</v>
      </c>
      <c r="B16" s="10">
        <v>118.3</v>
      </c>
      <c r="C16" s="10">
        <v>110.5</v>
      </c>
      <c r="D16" s="10">
        <v>92.6</v>
      </c>
      <c r="E16" s="10">
        <v>74.8</v>
      </c>
      <c r="F16" s="10">
        <v>53</v>
      </c>
      <c r="G16" s="10">
        <v>55.4</v>
      </c>
      <c r="H16" s="10">
        <v>90.7</v>
      </c>
      <c r="I16" s="10">
        <v>64.599999999999994</v>
      </c>
      <c r="J16" s="10">
        <v>134.69999999999999</v>
      </c>
      <c r="K16" s="10">
        <v>76.3</v>
      </c>
      <c r="L16" s="10">
        <v>98.2</v>
      </c>
      <c r="M16" s="10">
        <v>114.2</v>
      </c>
      <c r="N16" s="31">
        <f>SUM(B16:M16)</f>
        <v>1083.3</v>
      </c>
    </row>
    <row r="17" spans="1:29" s="3" customFormat="1" ht="27.6" customHeight="1" x14ac:dyDescent="0.2">
      <c r="A17" s="8" t="s">
        <v>14</v>
      </c>
      <c r="B17" s="10">
        <v>1096.7</v>
      </c>
      <c r="C17" s="11">
        <v>970.2</v>
      </c>
      <c r="D17" s="11">
        <v>919.9</v>
      </c>
      <c r="E17" s="11">
        <v>831.1</v>
      </c>
      <c r="F17" s="11">
        <v>754.4</v>
      </c>
      <c r="G17" s="11">
        <v>800.5</v>
      </c>
      <c r="H17" s="11">
        <v>602.9</v>
      </c>
      <c r="I17" s="11">
        <v>488.5</v>
      </c>
      <c r="J17" s="11">
        <v>582.5</v>
      </c>
      <c r="K17" s="11">
        <v>1189.5</v>
      </c>
      <c r="L17" s="11">
        <v>1191.3</v>
      </c>
      <c r="M17" s="10">
        <v>1180.0999999999999</v>
      </c>
      <c r="N17" s="31">
        <f t="shared" ref="N17:N18" si="1">SUM(B17:M17)</f>
        <v>10607.6</v>
      </c>
      <c r="Q17" s="22"/>
      <c r="R17" s="22"/>
      <c r="S17" s="22"/>
      <c r="T17" s="22"/>
      <c r="U17" s="22"/>
      <c r="V17" s="22"/>
      <c r="W17" s="22"/>
    </row>
    <row r="18" spans="1:29" s="3" customFormat="1" ht="27.6" customHeight="1" x14ac:dyDescent="0.2">
      <c r="A18" s="8" t="s">
        <v>4</v>
      </c>
      <c r="B18" s="10">
        <v>400.9</v>
      </c>
      <c r="C18" s="11">
        <v>306.7</v>
      </c>
      <c r="D18" s="11">
        <v>308.10000000000002</v>
      </c>
      <c r="E18" s="11">
        <v>257.7</v>
      </c>
      <c r="F18" s="11">
        <v>276.60000000000002</v>
      </c>
      <c r="G18" s="11">
        <v>285.39999999999998</v>
      </c>
      <c r="H18" s="11">
        <v>313.89999999999998</v>
      </c>
      <c r="I18" s="11">
        <v>277.89999999999998</v>
      </c>
      <c r="J18" s="11">
        <v>297.5</v>
      </c>
      <c r="K18" s="11">
        <v>326.3</v>
      </c>
      <c r="L18" s="11">
        <v>378.3</v>
      </c>
      <c r="M18" s="11">
        <v>360.2</v>
      </c>
      <c r="N18" s="31">
        <f t="shared" si="1"/>
        <v>3789.5000000000005</v>
      </c>
    </row>
    <row r="19" spans="1:29" s="3" customFormat="1" ht="27.6" customHeight="1" x14ac:dyDescent="0.2">
      <c r="A19" s="19" t="s">
        <v>5</v>
      </c>
      <c r="B19" s="11">
        <v>1615.9</v>
      </c>
      <c r="C19" s="11">
        <v>1387.4</v>
      </c>
      <c r="D19" s="11">
        <v>1320.6</v>
      </c>
      <c r="E19" s="11">
        <v>1163.5999999999999</v>
      </c>
      <c r="F19" s="11">
        <v>1084</v>
      </c>
      <c r="G19" s="11">
        <v>1141.3</v>
      </c>
      <c r="H19" s="11">
        <v>1007.5</v>
      </c>
      <c r="I19" s="11">
        <v>831</v>
      </c>
      <c r="J19" s="11">
        <v>1014.7</v>
      </c>
      <c r="K19" s="11">
        <v>1592.1</v>
      </c>
      <c r="L19" s="11">
        <v>1667.8</v>
      </c>
      <c r="M19" s="11">
        <v>1654.5</v>
      </c>
      <c r="N19" s="31">
        <f>SUM(N16:N18)</f>
        <v>15480.4</v>
      </c>
    </row>
    <row r="20" spans="1:29" s="3" customFormat="1" ht="27.6" customHeight="1" x14ac:dyDescent="0.25">
      <c r="A20" s="8" t="s">
        <v>6</v>
      </c>
      <c r="B20" s="11">
        <v>8859.5</v>
      </c>
      <c r="C20" s="11">
        <v>9586.2000000000007</v>
      </c>
      <c r="D20" s="11">
        <v>11012.3</v>
      </c>
      <c r="E20" s="11">
        <v>11326</v>
      </c>
      <c r="F20" s="11">
        <v>11731.3</v>
      </c>
      <c r="G20" s="11">
        <v>9286.6</v>
      </c>
      <c r="H20" s="11">
        <v>10025</v>
      </c>
      <c r="I20" s="11">
        <v>10479.799999999999</v>
      </c>
      <c r="J20" s="11">
        <v>10721.3</v>
      </c>
      <c r="K20" s="11">
        <v>11683.7</v>
      </c>
      <c r="L20" s="11">
        <v>11323.4</v>
      </c>
      <c r="M20" s="11">
        <v>13433.1</v>
      </c>
      <c r="N20" s="31">
        <f>SUM(B20:M20)</f>
        <v>129468.2</v>
      </c>
      <c r="Q20" s="37"/>
      <c r="R20" s="37"/>
      <c r="S20" s="37"/>
    </row>
    <row r="21" spans="1:29" s="3" customFormat="1" ht="41.45" customHeight="1" thickBot="1" x14ac:dyDescent="0.25">
      <c r="A21" s="8" t="s">
        <v>16</v>
      </c>
      <c r="B21" s="12">
        <v>135.5</v>
      </c>
      <c r="C21" s="12">
        <v>256.7</v>
      </c>
      <c r="D21" s="24">
        <v>346.1</v>
      </c>
      <c r="E21" s="12">
        <v>1309.9000000000001</v>
      </c>
      <c r="F21" s="12">
        <v>624</v>
      </c>
      <c r="G21" s="12">
        <v>160.9</v>
      </c>
      <c r="H21" s="12">
        <v>62.8</v>
      </c>
      <c r="I21" s="12">
        <v>211.5</v>
      </c>
      <c r="J21" s="12">
        <v>72.5</v>
      </c>
      <c r="K21" s="12">
        <v>112.9</v>
      </c>
      <c r="L21" s="12">
        <v>121.9</v>
      </c>
      <c r="M21" s="12">
        <v>108.8</v>
      </c>
      <c r="N21" s="34">
        <f>SUM(B21:M21)</f>
        <v>3523.5000000000005</v>
      </c>
    </row>
    <row r="22" spans="1:29" s="3" customFormat="1" ht="17.25" customHeight="1" thickTop="1" x14ac:dyDescent="0.2">
      <c r="A22" s="29" t="s">
        <v>19</v>
      </c>
      <c r="B22" s="33">
        <v>10610.9</v>
      </c>
      <c r="C22" s="33">
        <v>11230.300000000001</v>
      </c>
      <c r="D22" s="33">
        <v>12679</v>
      </c>
      <c r="E22" s="33">
        <v>13799.5</v>
      </c>
      <c r="F22" s="33">
        <v>13439.3</v>
      </c>
      <c r="G22" s="33">
        <v>10588.8</v>
      </c>
      <c r="H22" s="33">
        <v>11095.3</v>
      </c>
      <c r="I22" s="33">
        <v>11522.3</v>
      </c>
      <c r="J22" s="33">
        <v>11808.5</v>
      </c>
      <c r="K22" s="33">
        <v>13388.7</v>
      </c>
      <c r="L22" s="33">
        <v>13113.099999999999</v>
      </c>
      <c r="M22" s="33">
        <v>15196.4</v>
      </c>
      <c r="N22" s="32">
        <f>SUM(N19:N21)</f>
        <v>148472.1</v>
      </c>
    </row>
    <row r="23" spans="1:29" s="3" customFormat="1" ht="20.45" customHeight="1" x14ac:dyDescent="0.25">
      <c r="A23" s="4" t="s">
        <v>9</v>
      </c>
      <c r="B23" s="25"/>
      <c r="C23" s="25"/>
      <c r="D23" s="25"/>
      <c r="E23" s="25"/>
      <c r="F23" s="25"/>
      <c r="G23" s="25"/>
      <c r="H23" s="5"/>
      <c r="J23" s="5"/>
      <c r="K23" s="5"/>
      <c r="L23" s="5"/>
      <c r="M23" s="5"/>
      <c r="N23" s="14" t="s">
        <v>7</v>
      </c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</row>
    <row r="24" spans="1:29" s="3" customFormat="1" x14ac:dyDescent="0.2">
      <c r="A24" s="4" t="s">
        <v>10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4" t="s">
        <v>8</v>
      </c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s="3" customFormat="1" ht="47.25" customHeight="1" x14ac:dyDescent="0.2">
      <c r="A25" s="16" t="s">
        <v>11</v>
      </c>
      <c r="B25" s="17" t="s">
        <v>2</v>
      </c>
      <c r="C25" s="17" t="s">
        <v>36</v>
      </c>
      <c r="D25" s="17" t="s">
        <v>20</v>
      </c>
      <c r="E25" s="17" t="s">
        <v>21</v>
      </c>
      <c r="F25" s="17" t="s">
        <v>22</v>
      </c>
      <c r="G25" s="17" t="s">
        <v>23</v>
      </c>
      <c r="H25" s="17" t="s">
        <v>24</v>
      </c>
      <c r="I25" s="17" t="s">
        <v>3</v>
      </c>
      <c r="J25" s="17" t="s">
        <v>25</v>
      </c>
      <c r="K25" s="17" t="s">
        <v>26</v>
      </c>
      <c r="L25" s="17" t="s">
        <v>27</v>
      </c>
      <c r="M25" s="17" t="s">
        <v>28</v>
      </c>
      <c r="N25" s="15" t="s">
        <v>18</v>
      </c>
    </row>
    <row r="26" spans="1:29" s="3" customFormat="1" ht="27.6" customHeight="1" x14ac:dyDescent="0.2">
      <c r="A26" s="8" t="s">
        <v>15</v>
      </c>
      <c r="B26" s="3">
        <v>57.4</v>
      </c>
      <c r="C26" s="10">
        <v>54.2</v>
      </c>
      <c r="D26" s="10">
        <v>45.4</v>
      </c>
      <c r="E26" s="10">
        <v>36.799999999999997</v>
      </c>
      <c r="F26" s="10">
        <v>25.9</v>
      </c>
      <c r="G26" s="10">
        <v>27</v>
      </c>
      <c r="H26" s="10">
        <v>43.8</v>
      </c>
      <c r="I26" s="10">
        <v>31.8</v>
      </c>
      <c r="J26" s="10">
        <v>63.7</v>
      </c>
      <c r="K26" s="10">
        <v>36.9</v>
      </c>
      <c r="L26" s="10">
        <v>49.6</v>
      </c>
      <c r="M26" s="39">
        <v>55</v>
      </c>
      <c r="N26" s="31">
        <f>SUM(B26:M26)</f>
        <v>527.5</v>
      </c>
    </row>
    <row r="27" spans="1:29" s="3" customFormat="1" ht="27.6" customHeight="1" x14ac:dyDescent="0.2">
      <c r="A27" s="8" t="s">
        <v>14</v>
      </c>
      <c r="B27" s="10">
        <v>503.2</v>
      </c>
      <c r="C27" s="10">
        <v>455.2</v>
      </c>
      <c r="D27" s="10">
        <v>428.6</v>
      </c>
      <c r="E27" s="10">
        <v>395</v>
      </c>
      <c r="F27" s="10">
        <v>362.3</v>
      </c>
      <c r="G27" s="10">
        <v>375</v>
      </c>
      <c r="H27" s="10">
        <v>285.60000000000002</v>
      </c>
      <c r="I27" s="10">
        <v>230.7</v>
      </c>
      <c r="J27" s="10">
        <v>275.8</v>
      </c>
      <c r="K27" s="10">
        <v>555.20000000000005</v>
      </c>
      <c r="L27" s="10">
        <v>558.70000000000005</v>
      </c>
      <c r="M27" s="36">
        <v>547.20000000000005</v>
      </c>
      <c r="N27" s="31">
        <f t="shared" ref="N27:N28" si="2">SUM(B27:M27)</f>
        <v>4972.5</v>
      </c>
    </row>
    <row r="28" spans="1:29" s="3" customFormat="1" ht="27.6" customHeight="1" x14ac:dyDescent="0.2">
      <c r="A28" s="19" t="s">
        <v>4</v>
      </c>
      <c r="B28" s="10">
        <v>201.4</v>
      </c>
      <c r="C28" s="11">
        <v>153.69999999999999</v>
      </c>
      <c r="D28" s="11">
        <v>154.30000000000001</v>
      </c>
      <c r="E28" s="11">
        <v>129.69999999999999</v>
      </c>
      <c r="F28" s="11">
        <v>139.4</v>
      </c>
      <c r="G28" s="11">
        <v>143.5</v>
      </c>
      <c r="H28" s="11">
        <v>156</v>
      </c>
      <c r="I28" s="11">
        <v>138.80000000000001</v>
      </c>
      <c r="J28" s="10">
        <v>148.69999999999999</v>
      </c>
      <c r="K28" s="11">
        <v>162.6</v>
      </c>
      <c r="L28" s="11">
        <v>186.2</v>
      </c>
      <c r="M28" s="3">
        <v>179.7</v>
      </c>
      <c r="N28" s="31">
        <f t="shared" si="2"/>
        <v>1894</v>
      </c>
    </row>
    <row r="29" spans="1:29" s="3" customFormat="1" ht="27.75" customHeight="1" x14ac:dyDescent="0.2">
      <c r="A29" s="19" t="s">
        <v>5</v>
      </c>
      <c r="B29" s="10">
        <v>762</v>
      </c>
      <c r="C29" s="10">
        <v>663.09999999999991</v>
      </c>
      <c r="D29" s="10">
        <v>628.29999999999995</v>
      </c>
      <c r="E29" s="10">
        <v>561.5</v>
      </c>
      <c r="F29" s="10">
        <v>527.6</v>
      </c>
      <c r="G29" s="10">
        <v>545.5</v>
      </c>
      <c r="H29" s="10">
        <v>485.40000000000003</v>
      </c>
      <c r="I29" s="10">
        <v>401.3</v>
      </c>
      <c r="J29" s="10">
        <v>488.2</v>
      </c>
      <c r="K29" s="10">
        <v>754.7</v>
      </c>
      <c r="L29" s="10">
        <v>794.5</v>
      </c>
      <c r="M29" s="10">
        <v>781.90000000000009</v>
      </c>
      <c r="N29" s="31">
        <f>SUM(N26:N28)</f>
        <v>7394</v>
      </c>
    </row>
    <row r="30" spans="1:29" s="3" customFormat="1" ht="27.6" customHeight="1" x14ac:dyDescent="0.2">
      <c r="A30" s="8" t="s">
        <v>6</v>
      </c>
      <c r="B30" s="22">
        <v>5633.5</v>
      </c>
      <c r="C30" s="11">
        <v>6156.7</v>
      </c>
      <c r="D30" s="22">
        <v>7119.2</v>
      </c>
      <c r="E30" s="11">
        <v>7331.4</v>
      </c>
      <c r="F30" s="11">
        <v>7605.1</v>
      </c>
      <c r="G30" s="11">
        <v>5962.6</v>
      </c>
      <c r="H30" s="11">
        <v>6493.3</v>
      </c>
      <c r="I30" s="11">
        <v>6754.9</v>
      </c>
      <c r="J30" s="11">
        <v>6915</v>
      </c>
      <c r="K30" s="11">
        <v>7531.3</v>
      </c>
      <c r="L30" s="11">
        <v>7191.7</v>
      </c>
      <c r="M30" s="22">
        <v>8590.2999999999993</v>
      </c>
      <c r="N30" s="31">
        <f>SUM(B30:M30)</f>
        <v>83285</v>
      </c>
    </row>
    <row r="31" spans="1:29" s="3" customFormat="1" ht="45.75" customHeight="1" thickBot="1" x14ac:dyDescent="0.25">
      <c r="A31" s="8" t="s">
        <v>16</v>
      </c>
      <c r="B31" s="12">
        <v>63.8</v>
      </c>
      <c r="C31" s="12">
        <v>114.7</v>
      </c>
      <c r="D31" s="12">
        <v>153.05700000000002</v>
      </c>
      <c r="E31" s="12">
        <v>584.9</v>
      </c>
      <c r="F31" s="12">
        <v>281.39999999999998</v>
      </c>
      <c r="G31" s="24">
        <v>75</v>
      </c>
      <c r="H31" s="12">
        <v>29.8</v>
      </c>
      <c r="I31" s="12">
        <v>93.3</v>
      </c>
      <c r="J31" s="12">
        <v>34.9</v>
      </c>
      <c r="K31" s="12">
        <v>53.1</v>
      </c>
      <c r="L31" s="12">
        <v>57.4</v>
      </c>
      <c r="M31" s="12">
        <v>48.9</v>
      </c>
      <c r="N31" s="40">
        <f>SUM(B31:M31)</f>
        <v>1590.2570000000001</v>
      </c>
    </row>
    <row r="32" spans="1:29" s="3" customFormat="1" ht="14.45" customHeight="1" thickTop="1" x14ac:dyDescent="0.2">
      <c r="A32" s="20" t="s">
        <v>19</v>
      </c>
      <c r="B32" s="33">
        <v>6459.3</v>
      </c>
      <c r="C32" s="33">
        <v>6934.4699999999993</v>
      </c>
      <c r="D32" s="33">
        <v>7900.6</v>
      </c>
      <c r="E32" s="33">
        <v>8477.7999999999993</v>
      </c>
      <c r="F32" s="33">
        <v>8414.1</v>
      </c>
      <c r="G32" s="33">
        <v>6583.1</v>
      </c>
      <c r="H32" s="33">
        <v>7008.5</v>
      </c>
      <c r="I32" s="33">
        <v>7249.5</v>
      </c>
      <c r="J32" s="33">
        <v>7438.0999999999995</v>
      </c>
      <c r="K32" s="33">
        <v>8339.1</v>
      </c>
      <c r="L32" s="33">
        <v>8043.5999999999995</v>
      </c>
      <c r="M32" s="33">
        <v>9421.1</v>
      </c>
      <c r="N32" s="32">
        <f>SUM(N29:N31)</f>
        <v>92269.256999999998</v>
      </c>
    </row>
    <row r="33" spans="1:14" s="3" customFormat="1" ht="12" customHeight="1" x14ac:dyDescent="0.2">
      <c r="A33" s="3" t="s">
        <v>17</v>
      </c>
    </row>
    <row r="34" spans="1:14" s="3" customFormat="1" ht="10.5" customHeight="1" x14ac:dyDescent="0.25">
      <c r="A34" s="18" t="s">
        <v>34</v>
      </c>
      <c r="N34" s="23"/>
    </row>
    <row r="35" spans="1:14" s="3" customFormat="1" ht="14.25" customHeight="1" x14ac:dyDescent="0.25">
      <c r="A35" s="18" t="s">
        <v>35</v>
      </c>
    </row>
    <row r="36" spans="1:14" s="3" customFormat="1" x14ac:dyDescent="0.2"/>
    <row r="37" spans="1:14" s="3" customFormat="1" ht="18.75" customHeight="1" x14ac:dyDescent="0.2">
      <c r="B37" s="22"/>
      <c r="C37" s="22"/>
      <c r="D37" s="22"/>
      <c r="E37" s="22"/>
      <c r="F37" s="38"/>
      <c r="G37" s="22"/>
    </row>
    <row r="38" spans="1:14" s="3" customFormat="1" x14ac:dyDescent="0.2"/>
    <row r="39" spans="1:14" s="3" customFormat="1" x14ac:dyDescent="0.2"/>
    <row r="40" spans="1:14" s="3" customFormat="1" x14ac:dyDescent="0.2"/>
    <row r="41" spans="1:14" s="3" customFormat="1" x14ac:dyDescent="0.2"/>
    <row r="42" spans="1:14" s="3" customFormat="1" x14ac:dyDescent="0.2"/>
    <row r="43" spans="1:14" s="3" customFormat="1" x14ac:dyDescent="0.2"/>
    <row r="44" spans="1:14" s="3" customFormat="1" x14ac:dyDescent="0.2"/>
    <row r="45" spans="1:14" s="3" customFormat="1" x14ac:dyDescent="0.2"/>
    <row r="46" spans="1:14" s="3" customFormat="1" x14ac:dyDescent="0.2"/>
    <row r="47" spans="1:14" s="3" customFormat="1" x14ac:dyDescent="0.2"/>
    <row r="48" spans="1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pans="1:14" s="3" customFormat="1" x14ac:dyDescent="0.2"/>
    <row r="290" spans="1:14" s="3" customFormat="1" x14ac:dyDescent="0.2"/>
    <row r="291" spans="1:14" s="3" customFormat="1" x14ac:dyDescent="0.2"/>
    <row r="292" spans="1:14" s="3" customFormat="1" x14ac:dyDescent="0.2"/>
    <row r="293" spans="1:14" s="3" customFormat="1" x14ac:dyDescent="0.2"/>
    <row r="294" spans="1:14" s="3" customFormat="1" x14ac:dyDescent="0.2"/>
    <row r="295" spans="1:14" s="3" customFormat="1" x14ac:dyDescent="0.2"/>
    <row r="296" spans="1:14" s="3" customFormat="1" x14ac:dyDescent="0.2"/>
    <row r="297" spans="1:14" s="3" customFormat="1" x14ac:dyDescent="0.2"/>
    <row r="298" spans="1:14" s="3" customFormat="1" x14ac:dyDescent="0.2"/>
    <row r="299" spans="1:14" s="3" customFormat="1" x14ac:dyDescent="0.2"/>
    <row r="300" spans="1:14" s="3" customFormat="1" x14ac:dyDescent="0.2"/>
    <row r="301" spans="1:14" s="3" customFormat="1" x14ac:dyDescent="0.2"/>
    <row r="302" spans="1:14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s="3" customFormat="1" x14ac:dyDescent="0.2"/>
    <row r="309" spans="1:14" s="3" customFormat="1" x14ac:dyDescent="0.2"/>
    <row r="310" spans="1:14" s="3" customFormat="1" x14ac:dyDescent="0.2"/>
    <row r="311" spans="1:14" s="3" customFormat="1" x14ac:dyDescent="0.2"/>
    <row r="312" spans="1:14" s="3" customFormat="1" x14ac:dyDescent="0.2"/>
    <row r="313" spans="1:14" s="3" customFormat="1" x14ac:dyDescent="0.2"/>
    <row r="314" spans="1:14" s="3" customFormat="1" x14ac:dyDescent="0.2"/>
    <row r="315" spans="1:14" s="3" customFormat="1" x14ac:dyDescent="0.2"/>
    <row r="316" spans="1:14" s="3" customFormat="1" x14ac:dyDescent="0.2"/>
    <row r="317" spans="1:14" s="3" customFormat="1" x14ac:dyDescent="0.2"/>
    <row r="318" spans="1:14" s="3" customFormat="1" x14ac:dyDescent="0.2"/>
    <row r="319" spans="1:14" s="3" customFormat="1" x14ac:dyDescent="0.2"/>
    <row r="320" spans="1:14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413" spans="1:14" x14ac:dyDescent="0.2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24" spans="1:14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8" spans="1:14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59" spans="1:14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3" spans="1:14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96" spans="1:14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10" spans="1:14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</sheetData>
  <mergeCells count="2">
    <mergeCell ref="A1:N1"/>
    <mergeCell ref="A2:N2"/>
  </mergeCells>
  <pageMargins left="0.19685039370078741" right="0" top="0.31496062992125984" bottom="0.15748031496062992" header="0.27559055118110237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INT-2024</vt:lpstr>
      <vt:lpstr>'INT-2024'!Print_Area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 Obretenova</dc:creator>
  <cp:lastModifiedBy>Adriana Vasileva</cp:lastModifiedBy>
  <cp:lastPrinted>2025-02-14T15:22:03Z</cp:lastPrinted>
  <dcterms:created xsi:type="dcterms:W3CDTF">2014-05-08T07:59:13Z</dcterms:created>
  <dcterms:modified xsi:type="dcterms:W3CDTF">2025-02-18T07:59:30Z</dcterms:modified>
</cp:coreProperties>
</file>