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7-AnketiAgrostatistica\11-Slaughterhouses\2024\WM_2024\12_WM_2024\"/>
    </mc:Choice>
  </mc:AlternateContent>
  <bookViews>
    <workbookView xWindow="0" yWindow="0" windowWidth="15360" windowHeight="5445" tabRatio="499"/>
  </bookViews>
  <sheets>
    <sheet name="INT-2024" sheetId="4" r:id="rId1"/>
    <sheet name="Sheet1" sheetId="5" r:id="rId2"/>
  </sheets>
  <calcPr calcId="162913"/>
</workbook>
</file>

<file path=xl/calcChain.xml><?xml version="1.0" encoding="utf-8"?>
<calcChain xmlns="http://schemas.openxmlformats.org/spreadsheetml/2006/main">
  <c r="N16" i="4" l="1"/>
  <c r="N17" i="4"/>
  <c r="N15" i="4"/>
  <c r="N18" i="4" s="1"/>
  <c r="N24" i="4" l="1"/>
  <c r="N25" i="4"/>
  <c r="N23" i="4"/>
  <c r="N8" i="4"/>
  <c r="N9" i="4"/>
  <c r="N7" i="4"/>
  <c r="N26" i="4" l="1"/>
  <c r="N10" i="4"/>
</calcChain>
</file>

<file path=xl/sharedStrings.xml><?xml version="1.0" encoding="utf-8"?>
<sst xmlns="http://schemas.openxmlformats.org/spreadsheetml/2006/main" count="69" uniqueCount="43">
  <si>
    <t>(хил. броя)</t>
  </si>
  <si>
    <t>Живо тегло</t>
  </si>
  <si>
    <t>Live weight</t>
  </si>
  <si>
    <t>(тонове)</t>
  </si>
  <si>
    <t>(tons)</t>
  </si>
  <si>
    <t>Февруари   February</t>
  </si>
  <si>
    <t>Август August</t>
  </si>
  <si>
    <t>Септември   September</t>
  </si>
  <si>
    <t>Октомври    October</t>
  </si>
  <si>
    <t>Ноември   November</t>
  </si>
  <si>
    <t>Декември   December</t>
  </si>
  <si>
    <t>Юни              June</t>
  </si>
  <si>
    <t>Януари     January</t>
  </si>
  <si>
    <t>(thousand numbers)</t>
  </si>
  <si>
    <t>Пилета бройлери Chicken broilers</t>
  </si>
  <si>
    <t>ОБЩО 
TOTAL</t>
  </si>
  <si>
    <t>Други птици и зайци
Other poultry and rabbits</t>
  </si>
  <si>
    <t>Total carcass weight (incl. edible offals and fattened liver - foie gras)</t>
  </si>
  <si>
    <t>Видове / категории птици 
Species and categories</t>
  </si>
  <si>
    <t>Пилета бройлери 
Chicken broilers</t>
  </si>
  <si>
    <t xml:space="preserve">Патици 
Ducks </t>
  </si>
  <si>
    <t>Юли            July</t>
  </si>
  <si>
    <t>Май               May</t>
  </si>
  <si>
    <t>Април        April</t>
  </si>
  <si>
    <t>Март             March</t>
  </si>
  <si>
    <t>Кланично тегло (вкл. субпродукти и втлъстен черен дроб)</t>
  </si>
  <si>
    <t>Април           April</t>
  </si>
  <si>
    <t>Май              May</t>
  </si>
  <si>
    <t>Юли             July</t>
  </si>
  <si>
    <t>Януари    January</t>
  </si>
  <si>
    <t>Февруари February</t>
  </si>
  <si>
    <t>Април       April</t>
  </si>
  <si>
    <t>Март         March</t>
  </si>
  <si>
    <t>Май           May</t>
  </si>
  <si>
    <t>Юни         June</t>
  </si>
  <si>
    <t>Юли        July</t>
  </si>
  <si>
    <t>Септември September</t>
  </si>
  <si>
    <t>ПРЕДВАРИТЕЛНИ ДАННИ ОТ МЕСЕЧНАТА ДЕЙНОСТ НА КЛАНИЦИТЕ ЗА БЯЛО МЕСО ПРЕЗ 2024 ГОДИНА</t>
  </si>
  <si>
    <t>PRELIMINARY DATA FROM THE MONTHLY ACTIVITY OF THE SLAUGHTERHOUSES PROCESSING POULTRY MEAT IN 2024</t>
  </si>
  <si>
    <t>Заклани птици през 2024 година</t>
  </si>
  <si>
    <t>Slaughtered poultry in 2024</t>
  </si>
  <si>
    <t>Source: Ministry of Agriculture and Food, Agrostatistics Department, The monthly activity of the slaughterhouses processing poultry meat</t>
  </si>
  <si>
    <t>Източник: Министерство на земеделието и храните, отдел "Агростатистика"; анкета "Дейност на кланиците за бяло месо"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</si>
</sst>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"/>
    <numFmt numFmtId="166" formatCode="0.0000"/>
  </numFmts>
  <fonts count="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5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5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theme="9" tint="-0.24994659260841701"/>
      </left>
      <right style="hair">
        <color indexed="64"/>
      </right>
      <top style="medium">
        <color indexed="53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" fontId="3" fillId="0" borderId="0" xfId="0" applyNumberFormat="1" applyFont="1" applyFill="1" applyBorder="1"/>
    <xf numFmtId="0" fontId="4" fillId="0" borderId="0" xfId="0" applyFont="1" applyFill="1"/>
    <xf numFmtId="4" fontId="4" fillId="0" borderId="0" xfId="0" applyNumberFormat="1" applyFont="1" applyFill="1" applyBorder="1"/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4" fillId="0" borderId="0" xfId="0" applyFont="1"/>
    <xf numFmtId="4" fontId="4" fillId="0" borderId="1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/>
    <xf numFmtId="4" fontId="4" fillId="0" borderId="1" xfId="0" applyNumberFormat="1" applyFont="1" applyFill="1" applyBorder="1" applyAlignment="1">
      <alignment horizontal="right" textRotation="90" wrapText="1"/>
    </xf>
    <xf numFmtId="4" fontId="4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/>
    <xf numFmtId="0" fontId="8" fillId="0" borderId="0" xfId="0" applyFont="1" applyFill="1"/>
    <xf numFmtId="165" fontId="8" fillId="0" borderId="0" xfId="0" applyNumberFormat="1" applyFont="1" applyFill="1" applyAlignment="1">
      <alignment vertical="center"/>
    </xf>
    <xf numFmtId="165" fontId="8" fillId="0" borderId="5" xfId="0" applyNumberFormat="1" applyFont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0" fontId="8" fillId="0" borderId="0" xfId="0" applyFont="1"/>
    <xf numFmtId="165" fontId="8" fillId="0" borderId="0" xfId="0" applyNumberFormat="1" applyFont="1"/>
    <xf numFmtId="165" fontId="8" fillId="2" borderId="5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right" vertical="center" wrapText="1"/>
    </xf>
    <xf numFmtId="165" fontId="7" fillId="0" borderId="6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5" fontId="8" fillId="0" borderId="5" xfId="0" applyNumberFormat="1" applyFont="1" applyFill="1" applyBorder="1" applyAlignment="1">
      <alignment vertical="center"/>
    </xf>
    <xf numFmtId="164" fontId="4" fillId="0" borderId="0" xfId="0" applyNumberFormat="1" applyFont="1" applyFill="1"/>
    <xf numFmtId="166" fontId="4" fillId="0" borderId="0" xfId="0" applyNumberFormat="1" applyFont="1" applyFill="1"/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10" workbookViewId="0">
      <selection activeCell="M26" sqref="M26"/>
    </sheetView>
  </sheetViews>
  <sheetFormatPr defaultColWidth="9.140625" defaultRowHeight="13.5" x14ac:dyDescent="0.25"/>
  <cols>
    <col min="1" max="1" width="16.7109375" style="6" customWidth="1"/>
    <col min="2" max="2" width="6.28515625" style="18" customWidth="1"/>
    <col min="3" max="3" width="6" style="18" customWidth="1"/>
    <col min="4" max="4" width="5.85546875" style="18" customWidth="1"/>
    <col min="5" max="5" width="6" style="18" customWidth="1"/>
    <col min="6" max="7" width="5.85546875" style="18" customWidth="1"/>
    <col min="8" max="8" width="6" style="18" customWidth="1"/>
    <col min="9" max="9" width="5.85546875" style="18" customWidth="1"/>
    <col min="10" max="10" width="6.42578125" style="18" customWidth="1"/>
    <col min="11" max="12" width="6" style="18" customWidth="1"/>
    <col min="13" max="13" width="6.28515625" style="18" customWidth="1"/>
    <col min="14" max="14" width="6.7109375" style="2" customWidth="1"/>
    <col min="15" max="16" width="9.140625" style="6"/>
    <col min="17" max="17" width="12.5703125" style="6" customWidth="1"/>
    <col min="18" max="16384" width="9.140625" style="6"/>
  </cols>
  <sheetData>
    <row r="1" spans="1:18" s="2" customFormat="1" ht="12.75" x14ac:dyDescent="0.2">
      <c r="A1" s="33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s="2" customFormat="1" ht="18.75" customHeight="1" x14ac:dyDescent="0.2">
      <c r="A2" s="33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27"/>
    </row>
    <row r="3" spans="1:18" s="2" customFormat="1" ht="12.2" customHeight="1" x14ac:dyDescent="0.2">
      <c r="A3" s="27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8"/>
      <c r="O3" s="27"/>
    </row>
    <row r="4" spans="1:18" s="2" customFormat="1" x14ac:dyDescent="0.25">
      <c r="A4" s="1" t="s">
        <v>39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0" t="s">
        <v>0</v>
      </c>
    </row>
    <row r="5" spans="1:18" s="2" customFormat="1" x14ac:dyDescent="0.25">
      <c r="A5" s="1" t="s">
        <v>40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0" t="s">
        <v>13</v>
      </c>
    </row>
    <row r="6" spans="1:18" s="2" customFormat="1" ht="54" customHeight="1" x14ac:dyDescent="0.2">
      <c r="A6" s="4" t="s">
        <v>18</v>
      </c>
      <c r="B6" s="9" t="s">
        <v>12</v>
      </c>
      <c r="C6" s="9" t="s">
        <v>5</v>
      </c>
      <c r="D6" s="9" t="s">
        <v>24</v>
      </c>
      <c r="E6" s="9" t="s">
        <v>26</v>
      </c>
      <c r="F6" s="9" t="s">
        <v>27</v>
      </c>
      <c r="G6" s="9" t="s">
        <v>11</v>
      </c>
      <c r="H6" s="9" t="s">
        <v>28</v>
      </c>
      <c r="I6" s="9" t="s">
        <v>6</v>
      </c>
      <c r="J6" s="9" t="s">
        <v>7</v>
      </c>
      <c r="K6" s="9" t="s">
        <v>8</v>
      </c>
      <c r="L6" s="9" t="s">
        <v>9</v>
      </c>
      <c r="M6" s="9" t="s">
        <v>10</v>
      </c>
      <c r="N6" s="25" t="s">
        <v>15</v>
      </c>
    </row>
    <row r="7" spans="1:18" s="2" customFormat="1" ht="31.5" customHeight="1" x14ac:dyDescent="0.2">
      <c r="A7" s="7" t="s">
        <v>14</v>
      </c>
      <c r="B7" s="13">
        <v>3975.2</v>
      </c>
      <c r="C7" s="14">
        <v>4912.2</v>
      </c>
      <c r="D7" s="14">
        <v>4133.1000000000004</v>
      </c>
      <c r="E7" s="14">
        <v>4187.3999999999996</v>
      </c>
      <c r="F7" s="14">
        <v>4180.7</v>
      </c>
      <c r="G7" s="14">
        <v>4425.3</v>
      </c>
      <c r="H7" s="14">
        <v>4855.8</v>
      </c>
      <c r="I7" s="14">
        <v>4665.3</v>
      </c>
      <c r="J7" s="14">
        <v>4662.1000000000004</v>
      </c>
      <c r="K7" s="14">
        <v>5001.8</v>
      </c>
      <c r="L7" s="14">
        <v>4122</v>
      </c>
      <c r="M7" s="14">
        <v>4805.2</v>
      </c>
      <c r="N7" s="26">
        <f>B7+C7+D7+E7+F7+G7+H7+I7+J7+K7+L7+M7</f>
        <v>53926.1</v>
      </c>
    </row>
    <row r="8" spans="1:18" ht="31.5" customHeight="1" x14ac:dyDescent="0.2">
      <c r="A8" s="7" t="s">
        <v>20</v>
      </c>
      <c r="B8" s="14">
        <v>548.4</v>
      </c>
      <c r="C8" s="14">
        <v>601.1</v>
      </c>
      <c r="D8" s="14">
        <v>656.6</v>
      </c>
      <c r="E8" s="14">
        <v>705.1</v>
      </c>
      <c r="F8" s="14">
        <v>698.3</v>
      </c>
      <c r="G8" s="14">
        <v>671.9</v>
      </c>
      <c r="H8" s="14">
        <v>543.6</v>
      </c>
      <c r="I8" s="14">
        <v>392.8</v>
      </c>
      <c r="J8" s="14">
        <v>556.79999999999995</v>
      </c>
      <c r="K8" s="14">
        <v>643.70000000000005</v>
      </c>
      <c r="L8" s="14">
        <v>640</v>
      </c>
      <c r="M8" s="14">
        <v>463.3</v>
      </c>
      <c r="N8" s="26">
        <f t="shared" ref="N8:N9" si="0">B8+C8+D8+E8+F8+G8+H8+I8+J8+K8+L8+M8</f>
        <v>7121.6</v>
      </c>
    </row>
    <row r="9" spans="1:18" s="2" customFormat="1" ht="40.5" customHeight="1" thickBot="1" x14ac:dyDescent="0.25">
      <c r="A9" s="7" t="s">
        <v>16</v>
      </c>
      <c r="B9" s="15">
        <v>403.7</v>
      </c>
      <c r="C9" s="15">
        <v>193.4</v>
      </c>
      <c r="D9" s="16">
        <v>103.4</v>
      </c>
      <c r="E9" s="16">
        <v>267.36200000000002</v>
      </c>
      <c r="F9" s="16">
        <v>168.7</v>
      </c>
      <c r="G9" s="16">
        <v>207.7</v>
      </c>
      <c r="H9" s="16">
        <v>161</v>
      </c>
      <c r="I9" s="16">
        <v>217.1</v>
      </c>
      <c r="J9" s="16">
        <v>208</v>
      </c>
      <c r="K9" s="16">
        <v>251.4</v>
      </c>
      <c r="L9" s="17">
        <v>230.5</v>
      </c>
      <c r="M9" s="16">
        <v>244</v>
      </c>
      <c r="N9" s="26">
        <f t="shared" si="0"/>
        <v>2656.2620000000002</v>
      </c>
    </row>
    <row r="10" spans="1:18" s="2" customFormat="1" ht="25.5" x14ac:dyDescent="0.2">
      <c r="A10" s="22" t="s">
        <v>15</v>
      </c>
      <c r="B10" s="23">
        <v>4927.2999999999993</v>
      </c>
      <c r="C10" s="23">
        <v>5706.7</v>
      </c>
      <c r="D10" s="23">
        <v>4893.1000000000004</v>
      </c>
      <c r="E10" s="23">
        <v>5159.8620000000001</v>
      </c>
      <c r="F10" s="23">
        <v>5047.7</v>
      </c>
      <c r="G10" s="23">
        <v>5304.9</v>
      </c>
      <c r="H10" s="23">
        <v>5560.4000000000005</v>
      </c>
      <c r="I10" s="23">
        <v>5275.2000000000007</v>
      </c>
      <c r="J10" s="23">
        <v>5426.9000000000005</v>
      </c>
      <c r="K10" s="23">
        <v>5896.9</v>
      </c>
      <c r="L10" s="23">
        <v>4992.5</v>
      </c>
      <c r="M10" s="23">
        <v>5512.5</v>
      </c>
      <c r="N10" s="24">
        <f>SUM(N7:N9)</f>
        <v>63703.962</v>
      </c>
      <c r="R10" s="31"/>
    </row>
    <row r="11" spans="1:18" s="2" customFormat="1" ht="12.2" customHeight="1" x14ac:dyDescent="0.25">
      <c r="A11" s="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3"/>
    </row>
    <row r="12" spans="1:18" ht="15.75" customHeight="1" x14ac:dyDescent="0.25">
      <c r="A12" s="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 t="s">
        <v>3</v>
      </c>
    </row>
    <row r="13" spans="1:18" x14ac:dyDescent="0.25">
      <c r="A13" s="1" t="s">
        <v>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0" t="s">
        <v>4</v>
      </c>
    </row>
    <row r="14" spans="1:18" ht="50.25" customHeight="1" x14ac:dyDescent="0.2">
      <c r="A14" s="4" t="s">
        <v>18</v>
      </c>
      <c r="B14" s="9" t="s">
        <v>29</v>
      </c>
      <c r="C14" s="9" t="s">
        <v>30</v>
      </c>
      <c r="D14" s="9" t="s">
        <v>32</v>
      </c>
      <c r="E14" s="9" t="s">
        <v>31</v>
      </c>
      <c r="F14" s="9" t="s">
        <v>33</v>
      </c>
      <c r="G14" s="9" t="s">
        <v>34</v>
      </c>
      <c r="H14" s="9" t="s">
        <v>35</v>
      </c>
      <c r="I14" s="9" t="s">
        <v>6</v>
      </c>
      <c r="J14" s="9" t="s">
        <v>36</v>
      </c>
      <c r="K14" s="9" t="s">
        <v>8</v>
      </c>
      <c r="L14" s="9" t="s">
        <v>9</v>
      </c>
      <c r="M14" s="9" t="s">
        <v>10</v>
      </c>
      <c r="N14" s="25" t="s">
        <v>15</v>
      </c>
    </row>
    <row r="15" spans="1:18" ht="30" customHeight="1" x14ac:dyDescent="0.2">
      <c r="A15" s="7" t="s">
        <v>19</v>
      </c>
      <c r="B15" s="13">
        <v>8946.5</v>
      </c>
      <c r="C15" s="14">
        <v>9065.2000000000007</v>
      </c>
      <c r="D15" s="14">
        <v>9522.4</v>
      </c>
      <c r="E15" s="14">
        <v>10228.1</v>
      </c>
      <c r="F15" s="14">
        <v>10209.1</v>
      </c>
      <c r="G15" s="14">
        <v>10258.799999999999</v>
      </c>
      <c r="H15" s="20">
        <v>11344.9</v>
      </c>
      <c r="I15" s="20">
        <v>11037.5</v>
      </c>
      <c r="J15" s="14">
        <v>11146.5</v>
      </c>
      <c r="K15" s="14">
        <v>11900.2</v>
      </c>
      <c r="L15" s="14">
        <v>9865.9</v>
      </c>
      <c r="M15" s="14">
        <v>11022.4</v>
      </c>
      <c r="N15" s="26">
        <f>B15+C15+D15+E15+F15+G15+H15+I15+J15+K15+L15+M15</f>
        <v>124547.49999999997</v>
      </c>
    </row>
    <row r="16" spans="1:18" ht="31.5" customHeight="1" x14ac:dyDescent="0.2">
      <c r="A16" s="7" t="s">
        <v>20</v>
      </c>
      <c r="B16" s="17">
        <v>2349.8000000000002</v>
      </c>
      <c r="C16" s="30">
        <v>2600.6999999999998</v>
      </c>
      <c r="D16" s="17">
        <v>2916.6</v>
      </c>
      <c r="E16" s="14">
        <v>2953.1</v>
      </c>
      <c r="F16" s="14">
        <v>2960.5</v>
      </c>
      <c r="G16" s="14">
        <v>2837.4</v>
      </c>
      <c r="H16" s="20">
        <v>2123.6</v>
      </c>
      <c r="I16" s="14">
        <v>1455.8</v>
      </c>
      <c r="J16" s="14">
        <v>2317.6999999999998</v>
      </c>
      <c r="K16" s="14">
        <v>2705.8</v>
      </c>
      <c r="L16" s="14">
        <v>2754.3</v>
      </c>
      <c r="M16" s="14">
        <v>1973.3</v>
      </c>
      <c r="N16" s="26">
        <f t="shared" ref="N16:N17" si="1">B16+C16+D16+E16+F16+G16+H16+I16+J16+K16+L16+M16</f>
        <v>29948.6</v>
      </c>
    </row>
    <row r="17" spans="1:17" s="2" customFormat="1" ht="40.5" customHeight="1" thickBot="1" x14ac:dyDescent="0.25">
      <c r="A17" s="7" t="s">
        <v>16</v>
      </c>
      <c r="B17" s="15">
        <v>953</v>
      </c>
      <c r="C17" s="15">
        <v>461.5</v>
      </c>
      <c r="D17" s="15">
        <v>321.5</v>
      </c>
      <c r="E17" s="16">
        <v>611.5</v>
      </c>
      <c r="F17" s="16">
        <v>313.10000000000002</v>
      </c>
      <c r="G17" s="16">
        <v>516.79999999999995</v>
      </c>
      <c r="H17" s="21">
        <v>449.2</v>
      </c>
      <c r="I17" s="16">
        <v>486.8</v>
      </c>
      <c r="J17" s="16">
        <v>599.9</v>
      </c>
      <c r="K17" s="16">
        <v>703</v>
      </c>
      <c r="L17" s="16">
        <v>507.5</v>
      </c>
      <c r="M17" s="16">
        <v>539</v>
      </c>
      <c r="N17" s="26">
        <f t="shared" si="1"/>
        <v>6462.7999999999993</v>
      </c>
      <c r="Q17" s="32"/>
    </row>
    <row r="18" spans="1:17" ht="25.5" x14ac:dyDescent="0.2">
      <c r="A18" s="22" t="s">
        <v>15</v>
      </c>
      <c r="B18" s="23">
        <v>12249.3</v>
      </c>
      <c r="C18" s="23">
        <v>12127.400000000001</v>
      </c>
      <c r="D18" s="23">
        <v>12760.5</v>
      </c>
      <c r="E18" s="23">
        <v>13792.7</v>
      </c>
      <c r="F18" s="23">
        <v>13482.7</v>
      </c>
      <c r="G18" s="23">
        <v>13612.999999999998</v>
      </c>
      <c r="H18" s="23">
        <v>13917.7</v>
      </c>
      <c r="I18" s="23">
        <v>12980.099999999999</v>
      </c>
      <c r="J18" s="23">
        <v>14064.1</v>
      </c>
      <c r="K18" s="23">
        <v>15309</v>
      </c>
      <c r="L18" s="23">
        <v>13127.7</v>
      </c>
      <c r="M18" s="23">
        <v>13534.699999999999</v>
      </c>
      <c r="N18" s="24">
        <f>SUM(N15:N17)</f>
        <v>160958.89999999997</v>
      </c>
    </row>
    <row r="19" spans="1:17" ht="12.2" customHeight="1" x14ac:dyDescent="0.25">
      <c r="A19" s="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"/>
    </row>
    <row r="20" spans="1:17" x14ac:dyDescent="0.25">
      <c r="A20" s="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0" t="s">
        <v>3</v>
      </c>
    </row>
    <row r="21" spans="1:17" x14ac:dyDescent="0.25">
      <c r="A21" s="1" t="s">
        <v>17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0" t="s">
        <v>4</v>
      </c>
    </row>
    <row r="22" spans="1:17" ht="54" customHeight="1" x14ac:dyDescent="0.2">
      <c r="A22" s="4" t="s">
        <v>18</v>
      </c>
      <c r="B22" s="9" t="s">
        <v>12</v>
      </c>
      <c r="C22" s="9" t="s">
        <v>5</v>
      </c>
      <c r="D22" s="9" t="s">
        <v>24</v>
      </c>
      <c r="E22" s="9" t="s">
        <v>23</v>
      </c>
      <c r="F22" s="9" t="s">
        <v>22</v>
      </c>
      <c r="G22" s="9" t="s">
        <v>11</v>
      </c>
      <c r="H22" s="9" t="s">
        <v>21</v>
      </c>
      <c r="I22" s="9" t="s">
        <v>6</v>
      </c>
      <c r="J22" s="9" t="s">
        <v>7</v>
      </c>
      <c r="K22" s="9" t="s">
        <v>8</v>
      </c>
      <c r="L22" s="9" t="s">
        <v>9</v>
      </c>
      <c r="M22" s="9" t="s">
        <v>10</v>
      </c>
      <c r="N22" s="25"/>
    </row>
    <row r="23" spans="1:17" ht="30" customHeight="1" x14ac:dyDescent="0.2">
      <c r="A23" s="7" t="s">
        <v>19</v>
      </c>
      <c r="B23" s="17">
        <v>6903.3</v>
      </c>
      <c r="C23" s="16">
        <v>7063.2</v>
      </c>
      <c r="D23" s="16">
        <v>7294</v>
      </c>
      <c r="E23" s="14">
        <v>7845.1</v>
      </c>
      <c r="F23" s="14">
        <v>7898.2</v>
      </c>
      <c r="G23" s="14">
        <v>7892.9</v>
      </c>
      <c r="H23" s="16">
        <v>8844.2999999999993</v>
      </c>
      <c r="I23" s="16">
        <v>8568.7000000000007</v>
      </c>
      <c r="J23" s="16">
        <v>8622.1</v>
      </c>
      <c r="K23" s="16">
        <v>9207.2999999999993</v>
      </c>
      <c r="L23" s="16">
        <v>7389.8</v>
      </c>
      <c r="M23" s="16">
        <v>8462.6</v>
      </c>
      <c r="N23" s="26">
        <f>B23+C23+D23+E23+F23+G23+H23+I23+J23+K23+L23+M23</f>
        <v>95991.500000000015</v>
      </c>
    </row>
    <row r="24" spans="1:17" ht="30" customHeight="1" x14ac:dyDescent="0.2">
      <c r="A24" s="7" t="s">
        <v>20</v>
      </c>
      <c r="B24" s="17">
        <v>1743.5</v>
      </c>
      <c r="C24" s="16">
        <v>2083.8000000000002</v>
      </c>
      <c r="D24" s="16">
        <v>2279.8000000000002</v>
      </c>
      <c r="E24" s="14">
        <v>2299.9</v>
      </c>
      <c r="F24" s="14">
        <v>2339.8000000000002</v>
      </c>
      <c r="G24" s="14">
        <v>2158.9</v>
      </c>
      <c r="H24" s="16">
        <v>1575.1</v>
      </c>
      <c r="I24" s="16">
        <v>1080.5999999999999</v>
      </c>
      <c r="J24" s="16">
        <v>1726.7</v>
      </c>
      <c r="K24" s="16">
        <v>2048.8000000000002</v>
      </c>
      <c r="L24" s="16">
        <v>2085.6999999999998</v>
      </c>
      <c r="M24" s="16">
        <v>1477.2</v>
      </c>
      <c r="N24" s="26">
        <f t="shared" ref="N24:N25" si="2">B24+C24+D24+E24+F24+G24+H24+I24+J24+K24+L24+M24</f>
        <v>22899.8</v>
      </c>
    </row>
    <row r="25" spans="1:17" s="2" customFormat="1" ht="40.5" customHeight="1" thickBot="1" x14ac:dyDescent="0.25">
      <c r="A25" s="7" t="s">
        <v>16</v>
      </c>
      <c r="B25" s="15">
        <v>690.3</v>
      </c>
      <c r="C25" s="15">
        <v>361.4</v>
      </c>
      <c r="D25" s="17">
        <v>247.9</v>
      </c>
      <c r="E25" s="16">
        <v>339</v>
      </c>
      <c r="F25" s="16">
        <v>223.9</v>
      </c>
      <c r="G25" s="16">
        <v>393</v>
      </c>
      <c r="H25" s="21">
        <v>362.4</v>
      </c>
      <c r="I25" s="16">
        <v>369.8</v>
      </c>
      <c r="J25" s="16">
        <v>480.7</v>
      </c>
      <c r="K25" s="16">
        <v>552.6</v>
      </c>
      <c r="L25" s="16">
        <v>354.7</v>
      </c>
      <c r="M25" s="16">
        <v>399.6</v>
      </c>
      <c r="N25" s="26">
        <f t="shared" si="2"/>
        <v>4775.3</v>
      </c>
    </row>
    <row r="26" spans="1:17" ht="25.5" x14ac:dyDescent="0.2">
      <c r="A26" s="22" t="s">
        <v>15</v>
      </c>
      <c r="B26" s="23">
        <v>9337.0999999999985</v>
      </c>
      <c r="C26" s="23">
        <v>9508.4</v>
      </c>
      <c r="D26" s="23">
        <v>9821.6999999999989</v>
      </c>
      <c r="E26" s="23">
        <v>10484</v>
      </c>
      <c r="F26" s="23">
        <v>10461.9</v>
      </c>
      <c r="G26" s="23">
        <v>10444.799999999999</v>
      </c>
      <c r="H26" s="23">
        <v>10781.8</v>
      </c>
      <c r="I26" s="23">
        <v>10019.1</v>
      </c>
      <c r="J26" s="23">
        <v>10829.500000000002</v>
      </c>
      <c r="K26" s="23">
        <v>11808.699999999999</v>
      </c>
      <c r="L26" s="23">
        <v>9830.2000000000007</v>
      </c>
      <c r="M26" s="23">
        <v>10339.400000000001</v>
      </c>
      <c r="N26" s="24">
        <f>SUM(N23:N25)</f>
        <v>123666.60000000002</v>
      </c>
    </row>
    <row r="27" spans="1:17" x14ac:dyDescent="0.25">
      <c r="A27" s="8" t="s">
        <v>42</v>
      </c>
    </row>
    <row r="28" spans="1:17" x14ac:dyDescent="0.25">
      <c r="A28" s="8" t="s">
        <v>41</v>
      </c>
    </row>
    <row r="30" spans="1:17" x14ac:dyDescent="0.25">
      <c r="A30" s="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3"/>
    </row>
    <row r="31" spans="1:17" x14ac:dyDescent="0.25">
      <c r="H31" s="19"/>
    </row>
  </sheetData>
  <mergeCells count="2">
    <mergeCell ref="A1:N1"/>
    <mergeCell ref="A2:N2"/>
  </mergeCells>
  <printOptions horizontalCentered="1"/>
  <pageMargins left="0.24" right="0.11811023622047245" top="0.75" bottom="0.3" header="0.42" footer="0.3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INT-2024</vt:lpstr>
      <vt:lpstr>Sheet1</vt:lpstr>
    </vt:vector>
  </TitlesOfParts>
  <Company>MZA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b.obretenova</dc:creator>
  <cp:lastModifiedBy>Adriana Vasileva</cp:lastModifiedBy>
  <cp:lastPrinted>2025-02-17T11:26:37Z</cp:lastPrinted>
  <dcterms:created xsi:type="dcterms:W3CDTF">2011-03-19T14:12:29Z</dcterms:created>
  <dcterms:modified xsi:type="dcterms:W3CDTF">2025-02-18T08:02:37Z</dcterms:modified>
</cp:coreProperties>
</file>